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dy.arriagada\Documents\Facturacion\2011\01 Version Preliminar\FIFC\00 Formatos Estandarizados\01 PRMTE\"/>
    </mc:Choice>
  </mc:AlternateContent>
  <xr:revisionPtr revIDLastSave="0" documentId="13_ncr:1_{46AED596-7079-43DC-98A0-E5D935EA2A42}" xr6:coauthVersionLast="45" xr6:coauthVersionMax="45" xr10:uidLastSave="{00000000-0000-0000-0000-000000000000}"/>
  <bookViews>
    <workbookView xWindow="-108" yWindow="-108" windowWidth="23256" windowHeight="12576" activeTab="2" xr2:uid="{760F6F7C-6E6B-462E-8DC0-1DAC691CCA7B}"/>
  </bookViews>
  <sheets>
    <sheet name="Homologacion" sheetId="1" r:id="rId1"/>
    <sheet name="Medidas de ejemplo" sheetId="3" r:id="rId2"/>
    <sheet name="Ejemplo" sheetId="2" r:id="rId3"/>
  </sheets>
  <definedNames>
    <definedName name="_xlnm._FilterDatabase" localSheetId="0" hidden="1">Homologacion!$A$1:$G$4921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G2717" i="1"/>
  <c r="G2716" i="1"/>
  <c r="G2715" i="1"/>
  <c r="G2714" i="1"/>
  <c r="G2713" i="1"/>
  <c r="G2712" i="1"/>
  <c r="A2712" i="1"/>
  <c r="A2713" i="1"/>
  <c r="A2714" i="1"/>
  <c r="A2715" i="1"/>
  <c r="A2716" i="1"/>
  <c r="A271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2" i="1"/>
  <c r="J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2" i="1"/>
  <c r="J2" i="1" l="1"/>
  <c r="E5" i="2" l="1"/>
  <c r="E4" i="2" s="1"/>
  <c r="E6" i="2" l="1"/>
  <c r="E261" i="2" l="1"/>
  <c r="E386" i="2"/>
  <c r="E450" i="2"/>
  <c r="E502" i="2"/>
  <c r="E534" i="2"/>
  <c r="E566" i="2"/>
  <c r="E598" i="2"/>
  <c r="E620" i="2"/>
  <c r="E636" i="2"/>
  <c r="E652" i="2"/>
  <c r="E668" i="2"/>
  <c r="E684" i="2"/>
  <c r="E700" i="2"/>
  <c r="E716" i="2"/>
  <c r="E732" i="2"/>
  <c r="E748" i="2"/>
  <c r="B6" i="2"/>
  <c r="C6" i="2"/>
  <c r="B7" i="2"/>
  <c r="E7" i="2" s="1"/>
  <c r="C7" i="2"/>
  <c r="B8" i="2"/>
  <c r="C8" i="2"/>
  <c r="B9" i="2"/>
  <c r="E9" i="2" s="1"/>
  <c r="C9" i="2"/>
  <c r="B10" i="2"/>
  <c r="C10" i="2"/>
  <c r="B11" i="2"/>
  <c r="E11" i="2" s="1"/>
  <c r="C11" i="2"/>
  <c r="B12" i="2"/>
  <c r="C12" i="2"/>
  <c r="B13" i="2"/>
  <c r="E13" i="2" s="1"/>
  <c r="C13" i="2"/>
  <c r="B14" i="2"/>
  <c r="C14" i="2"/>
  <c r="B15" i="2"/>
  <c r="E15" i="2" s="1"/>
  <c r="C15" i="2"/>
  <c r="B16" i="2"/>
  <c r="C16" i="2"/>
  <c r="B17" i="2"/>
  <c r="E17" i="2" s="1"/>
  <c r="C17" i="2"/>
  <c r="B18" i="2"/>
  <c r="C18" i="2"/>
  <c r="B19" i="2"/>
  <c r="E19" i="2" s="1"/>
  <c r="C19" i="2"/>
  <c r="B20" i="2"/>
  <c r="C20" i="2"/>
  <c r="B21" i="2"/>
  <c r="E21" i="2" s="1"/>
  <c r="C21" i="2"/>
  <c r="B22" i="2"/>
  <c r="C22" i="2"/>
  <c r="B23" i="2"/>
  <c r="E23" i="2" s="1"/>
  <c r="C23" i="2"/>
  <c r="B24" i="2"/>
  <c r="C24" i="2"/>
  <c r="B25" i="2"/>
  <c r="E25" i="2" s="1"/>
  <c r="C25" i="2"/>
  <c r="B26" i="2"/>
  <c r="C26" i="2"/>
  <c r="B27" i="2"/>
  <c r="E27" i="2" s="1"/>
  <c r="C27" i="2"/>
  <c r="B28" i="2"/>
  <c r="C28" i="2"/>
  <c r="B29" i="2"/>
  <c r="E29" i="2" s="1"/>
  <c r="C29" i="2"/>
  <c r="B30" i="2"/>
  <c r="C30" i="2"/>
  <c r="B31" i="2"/>
  <c r="E31" i="2" s="1"/>
  <c r="C31" i="2"/>
  <c r="B32" i="2"/>
  <c r="C32" i="2"/>
  <c r="B33" i="2"/>
  <c r="E33" i="2" s="1"/>
  <c r="C33" i="2"/>
  <c r="B34" i="2"/>
  <c r="C34" i="2"/>
  <c r="B35" i="2"/>
  <c r="E35" i="2" s="1"/>
  <c r="C35" i="2"/>
  <c r="B36" i="2"/>
  <c r="C36" i="2"/>
  <c r="B37" i="2"/>
  <c r="E37" i="2" s="1"/>
  <c r="C37" i="2"/>
  <c r="B38" i="2"/>
  <c r="C38" i="2"/>
  <c r="B39" i="2"/>
  <c r="E39" i="2" s="1"/>
  <c r="C39" i="2"/>
  <c r="B40" i="2"/>
  <c r="C40" i="2"/>
  <c r="B41" i="2"/>
  <c r="E41" i="2" s="1"/>
  <c r="C41" i="2"/>
  <c r="B42" i="2"/>
  <c r="C42" i="2"/>
  <c r="B43" i="2"/>
  <c r="E43" i="2" s="1"/>
  <c r="C43" i="2"/>
  <c r="B44" i="2"/>
  <c r="C44" i="2"/>
  <c r="B45" i="2"/>
  <c r="E45" i="2" s="1"/>
  <c r="C45" i="2"/>
  <c r="B46" i="2"/>
  <c r="C46" i="2"/>
  <c r="B47" i="2"/>
  <c r="E47" i="2" s="1"/>
  <c r="C47" i="2"/>
  <c r="B48" i="2"/>
  <c r="C48" i="2"/>
  <c r="B49" i="2"/>
  <c r="E49" i="2" s="1"/>
  <c r="C49" i="2"/>
  <c r="B50" i="2"/>
  <c r="C50" i="2"/>
  <c r="B51" i="2"/>
  <c r="E51" i="2" s="1"/>
  <c r="C51" i="2"/>
  <c r="B52" i="2"/>
  <c r="C52" i="2"/>
  <c r="B53" i="2"/>
  <c r="E53" i="2" s="1"/>
  <c r="C53" i="2"/>
  <c r="B54" i="2"/>
  <c r="C54" i="2"/>
  <c r="B55" i="2"/>
  <c r="E55" i="2" s="1"/>
  <c r="C55" i="2"/>
  <c r="B56" i="2"/>
  <c r="C56" i="2"/>
  <c r="B57" i="2"/>
  <c r="E57" i="2" s="1"/>
  <c r="C57" i="2"/>
  <c r="B58" i="2"/>
  <c r="C58" i="2"/>
  <c r="B59" i="2"/>
  <c r="E59" i="2" s="1"/>
  <c r="C59" i="2"/>
  <c r="B60" i="2"/>
  <c r="C60" i="2"/>
  <c r="B61" i="2"/>
  <c r="E61" i="2" s="1"/>
  <c r="C61" i="2"/>
  <c r="B62" i="2"/>
  <c r="C62" i="2"/>
  <c r="B63" i="2"/>
  <c r="E63" i="2" s="1"/>
  <c r="C63" i="2"/>
  <c r="B64" i="2"/>
  <c r="C64" i="2"/>
  <c r="B65" i="2"/>
  <c r="E65" i="2" s="1"/>
  <c r="C65" i="2"/>
  <c r="B66" i="2"/>
  <c r="C66" i="2"/>
  <c r="B67" i="2"/>
  <c r="E67" i="2" s="1"/>
  <c r="C67" i="2"/>
  <c r="B68" i="2"/>
  <c r="C68" i="2"/>
  <c r="B69" i="2"/>
  <c r="E69" i="2" s="1"/>
  <c r="C69" i="2"/>
  <c r="B70" i="2"/>
  <c r="C70" i="2"/>
  <c r="B71" i="2"/>
  <c r="E71" i="2" s="1"/>
  <c r="C71" i="2"/>
  <c r="B72" i="2"/>
  <c r="C72" i="2"/>
  <c r="B73" i="2"/>
  <c r="E73" i="2" s="1"/>
  <c r="C73" i="2"/>
  <c r="B74" i="2"/>
  <c r="C74" i="2"/>
  <c r="B75" i="2"/>
  <c r="E75" i="2" s="1"/>
  <c r="C75" i="2"/>
  <c r="B76" i="2"/>
  <c r="C76" i="2"/>
  <c r="B77" i="2"/>
  <c r="E77" i="2" s="1"/>
  <c r="C77" i="2"/>
  <c r="B78" i="2"/>
  <c r="C78" i="2"/>
  <c r="B79" i="2"/>
  <c r="E79" i="2" s="1"/>
  <c r="C79" i="2"/>
  <c r="B80" i="2"/>
  <c r="C80" i="2"/>
  <c r="B81" i="2"/>
  <c r="E81" i="2" s="1"/>
  <c r="C81" i="2"/>
  <c r="B82" i="2"/>
  <c r="C82" i="2"/>
  <c r="B83" i="2"/>
  <c r="E83" i="2" s="1"/>
  <c r="C83" i="2"/>
  <c r="B84" i="2"/>
  <c r="C84" i="2"/>
  <c r="B85" i="2"/>
  <c r="E85" i="2" s="1"/>
  <c r="C85" i="2"/>
  <c r="B86" i="2"/>
  <c r="C86" i="2"/>
  <c r="B87" i="2"/>
  <c r="E87" i="2" s="1"/>
  <c r="C87" i="2"/>
  <c r="B88" i="2"/>
  <c r="C88" i="2"/>
  <c r="B89" i="2"/>
  <c r="E89" i="2" s="1"/>
  <c r="C89" i="2"/>
  <c r="B90" i="2"/>
  <c r="C90" i="2"/>
  <c r="B91" i="2"/>
  <c r="E91" i="2" s="1"/>
  <c r="C91" i="2"/>
  <c r="B92" i="2"/>
  <c r="C92" i="2"/>
  <c r="B93" i="2"/>
  <c r="E93" i="2" s="1"/>
  <c r="C93" i="2"/>
  <c r="B94" i="2"/>
  <c r="C94" i="2"/>
  <c r="B95" i="2"/>
  <c r="E95" i="2" s="1"/>
  <c r="C95" i="2"/>
  <c r="B96" i="2"/>
  <c r="C96" i="2"/>
  <c r="B97" i="2"/>
  <c r="E97" i="2" s="1"/>
  <c r="C97" i="2"/>
  <c r="B98" i="2"/>
  <c r="C98" i="2"/>
  <c r="B99" i="2"/>
  <c r="E99" i="2" s="1"/>
  <c r="C99" i="2"/>
  <c r="B100" i="2"/>
  <c r="C100" i="2"/>
  <c r="B101" i="2"/>
  <c r="E101" i="2" s="1"/>
  <c r="C101" i="2"/>
  <c r="B102" i="2"/>
  <c r="C102" i="2"/>
  <c r="B103" i="2"/>
  <c r="E103" i="2" s="1"/>
  <c r="C103" i="2"/>
  <c r="B104" i="2"/>
  <c r="C104" i="2"/>
  <c r="B105" i="2"/>
  <c r="E105" i="2" s="1"/>
  <c r="C105" i="2"/>
  <c r="B106" i="2"/>
  <c r="C106" i="2"/>
  <c r="B107" i="2"/>
  <c r="E107" i="2" s="1"/>
  <c r="C107" i="2"/>
  <c r="B108" i="2"/>
  <c r="C108" i="2"/>
  <c r="B109" i="2"/>
  <c r="E109" i="2" s="1"/>
  <c r="C109" i="2"/>
  <c r="B110" i="2"/>
  <c r="C110" i="2"/>
  <c r="B111" i="2"/>
  <c r="E111" i="2" s="1"/>
  <c r="C111" i="2"/>
  <c r="B112" i="2"/>
  <c r="C112" i="2"/>
  <c r="B113" i="2"/>
  <c r="E113" i="2" s="1"/>
  <c r="C113" i="2"/>
  <c r="B114" i="2"/>
  <c r="C114" i="2"/>
  <c r="B115" i="2"/>
  <c r="E115" i="2" s="1"/>
  <c r="C115" i="2"/>
  <c r="B116" i="2"/>
  <c r="C116" i="2"/>
  <c r="B117" i="2"/>
  <c r="E117" i="2" s="1"/>
  <c r="C117" i="2"/>
  <c r="B118" i="2"/>
  <c r="C118" i="2"/>
  <c r="B119" i="2"/>
  <c r="E119" i="2" s="1"/>
  <c r="C119" i="2"/>
  <c r="B120" i="2"/>
  <c r="C120" i="2"/>
  <c r="B121" i="2"/>
  <c r="E121" i="2" s="1"/>
  <c r="C121" i="2"/>
  <c r="B122" i="2"/>
  <c r="C122" i="2"/>
  <c r="B123" i="2"/>
  <c r="E123" i="2" s="1"/>
  <c r="C123" i="2"/>
  <c r="B124" i="2"/>
  <c r="C124" i="2"/>
  <c r="B125" i="2"/>
  <c r="E125" i="2" s="1"/>
  <c r="C125" i="2"/>
  <c r="B126" i="2"/>
  <c r="C126" i="2"/>
  <c r="B127" i="2"/>
  <c r="E127" i="2" s="1"/>
  <c r="C127" i="2"/>
  <c r="B128" i="2"/>
  <c r="C128" i="2"/>
  <c r="B129" i="2"/>
  <c r="E129" i="2" s="1"/>
  <c r="C129" i="2"/>
  <c r="B130" i="2"/>
  <c r="C130" i="2"/>
  <c r="B131" i="2"/>
  <c r="E131" i="2" s="1"/>
  <c r="C131" i="2"/>
  <c r="B132" i="2"/>
  <c r="C132" i="2"/>
  <c r="B133" i="2"/>
  <c r="E133" i="2" s="1"/>
  <c r="C133" i="2"/>
  <c r="B134" i="2"/>
  <c r="C134" i="2"/>
  <c r="B135" i="2"/>
  <c r="E135" i="2" s="1"/>
  <c r="C135" i="2"/>
  <c r="B136" i="2"/>
  <c r="C136" i="2"/>
  <c r="B137" i="2"/>
  <c r="E137" i="2" s="1"/>
  <c r="C137" i="2"/>
  <c r="B138" i="2"/>
  <c r="C138" i="2"/>
  <c r="B139" i="2"/>
  <c r="E139" i="2" s="1"/>
  <c r="C139" i="2"/>
  <c r="B140" i="2"/>
  <c r="C140" i="2"/>
  <c r="B141" i="2"/>
  <c r="E141" i="2" s="1"/>
  <c r="C141" i="2"/>
  <c r="B142" i="2"/>
  <c r="C142" i="2"/>
  <c r="B143" i="2"/>
  <c r="E143" i="2" s="1"/>
  <c r="C143" i="2"/>
  <c r="B144" i="2"/>
  <c r="C144" i="2"/>
  <c r="B145" i="2"/>
  <c r="E145" i="2" s="1"/>
  <c r="C145" i="2"/>
  <c r="B146" i="2"/>
  <c r="C146" i="2"/>
  <c r="B147" i="2"/>
  <c r="E147" i="2" s="1"/>
  <c r="C147" i="2"/>
  <c r="B148" i="2"/>
  <c r="C148" i="2"/>
  <c r="B149" i="2"/>
  <c r="E149" i="2" s="1"/>
  <c r="C149" i="2"/>
  <c r="B150" i="2"/>
  <c r="C150" i="2"/>
  <c r="B151" i="2"/>
  <c r="E151" i="2" s="1"/>
  <c r="C151" i="2"/>
  <c r="B152" i="2"/>
  <c r="C152" i="2"/>
  <c r="B153" i="2"/>
  <c r="E153" i="2" s="1"/>
  <c r="C153" i="2"/>
  <c r="B154" i="2"/>
  <c r="C154" i="2"/>
  <c r="B155" i="2"/>
  <c r="E155" i="2" s="1"/>
  <c r="C155" i="2"/>
  <c r="B156" i="2"/>
  <c r="C156" i="2"/>
  <c r="B157" i="2"/>
  <c r="E157" i="2" s="1"/>
  <c r="C157" i="2"/>
  <c r="B158" i="2"/>
  <c r="C158" i="2"/>
  <c r="B159" i="2"/>
  <c r="E159" i="2" s="1"/>
  <c r="C159" i="2"/>
  <c r="B160" i="2"/>
  <c r="C160" i="2"/>
  <c r="B161" i="2"/>
  <c r="E161" i="2" s="1"/>
  <c r="C161" i="2"/>
  <c r="B162" i="2"/>
  <c r="C162" i="2"/>
  <c r="B163" i="2"/>
  <c r="E163" i="2" s="1"/>
  <c r="C163" i="2"/>
  <c r="B164" i="2"/>
  <c r="C164" i="2"/>
  <c r="B165" i="2"/>
  <c r="E165" i="2" s="1"/>
  <c r="C165" i="2"/>
  <c r="B166" i="2"/>
  <c r="C166" i="2"/>
  <c r="B167" i="2"/>
  <c r="E167" i="2" s="1"/>
  <c r="C167" i="2"/>
  <c r="B168" i="2"/>
  <c r="C168" i="2"/>
  <c r="B169" i="2"/>
  <c r="E169" i="2" s="1"/>
  <c r="C169" i="2"/>
  <c r="B170" i="2"/>
  <c r="C170" i="2"/>
  <c r="B171" i="2"/>
  <c r="E171" i="2" s="1"/>
  <c r="C171" i="2"/>
  <c r="B172" i="2"/>
  <c r="C172" i="2"/>
  <c r="B173" i="2"/>
  <c r="E173" i="2" s="1"/>
  <c r="C173" i="2"/>
  <c r="B174" i="2"/>
  <c r="C174" i="2"/>
  <c r="B175" i="2"/>
  <c r="E175" i="2" s="1"/>
  <c r="C175" i="2"/>
  <c r="B176" i="2"/>
  <c r="C176" i="2"/>
  <c r="B177" i="2"/>
  <c r="E177" i="2" s="1"/>
  <c r="C177" i="2"/>
  <c r="B178" i="2"/>
  <c r="C178" i="2"/>
  <c r="B179" i="2"/>
  <c r="E179" i="2" s="1"/>
  <c r="C179" i="2"/>
  <c r="B180" i="2"/>
  <c r="C180" i="2"/>
  <c r="B181" i="2"/>
  <c r="E181" i="2" s="1"/>
  <c r="C181" i="2"/>
  <c r="B182" i="2"/>
  <c r="C182" i="2"/>
  <c r="B183" i="2"/>
  <c r="E183" i="2" s="1"/>
  <c r="C183" i="2"/>
  <c r="B184" i="2"/>
  <c r="C184" i="2"/>
  <c r="B185" i="2"/>
  <c r="E185" i="2" s="1"/>
  <c r="C185" i="2"/>
  <c r="B186" i="2"/>
  <c r="C186" i="2"/>
  <c r="B187" i="2"/>
  <c r="E187" i="2" s="1"/>
  <c r="C187" i="2"/>
  <c r="B188" i="2"/>
  <c r="C188" i="2"/>
  <c r="B189" i="2"/>
  <c r="E189" i="2" s="1"/>
  <c r="C189" i="2"/>
  <c r="B190" i="2"/>
  <c r="C190" i="2"/>
  <c r="B191" i="2"/>
  <c r="E191" i="2" s="1"/>
  <c r="C191" i="2"/>
  <c r="B192" i="2"/>
  <c r="C192" i="2"/>
  <c r="B193" i="2"/>
  <c r="E193" i="2" s="1"/>
  <c r="C193" i="2"/>
  <c r="B194" i="2"/>
  <c r="C194" i="2"/>
  <c r="B195" i="2"/>
  <c r="E195" i="2" s="1"/>
  <c r="C195" i="2"/>
  <c r="B196" i="2"/>
  <c r="C196" i="2"/>
  <c r="B197" i="2"/>
  <c r="E197" i="2" s="1"/>
  <c r="C197" i="2"/>
  <c r="B198" i="2"/>
  <c r="C198" i="2"/>
  <c r="B199" i="2"/>
  <c r="E199" i="2" s="1"/>
  <c r="C199" i="2"/>
  <c r="B200" i="2"/>
  <c r="C200" i="2"/>
  <c r="B201" i="2"/>
  <c r="E201" i="2" s="1"/>
  <c r="C201" i="2"/>
  <c r="B202" i="2"/>
  <c r="C202" i="2"/>
  <c r="B203" i="2"/>
  <c r="E203" i="2" s="1"/>
  <c r="C203" i="2"/>
  <c r="B204" i="2"/>
  <c r="C204" i="2"/>
  <c r="B205" i="2"/>
  <c r="E205" i="2" s="1"/>
  <c r="C205" i="2"/>
  <c r="B206" i="2"/>
  <c r="C206" i="2"/>
  <c r="B207" i="2"/>
  <c r="E207" i="2" s="1"/>
  <c r="C207" i="2"/>
  <c r="B208" i="2"/>
  <c r="C208" i="2"/>
  <c r="B209" i="2"/>
  <c r="E209" i="2" s="1"/>
  <c r="C209" i="2"/>
  <c r="B210" i="2"/>
  <c r="C210" i="2"/>
  <c r="B211" i="2"/>
  <c r="E211" i="2" s="1"/>
  <c r="C211" i="2"/>
  <c r="B212" i="2"/>
  <c r="C212" i="2"/>
  <c r="B213" i="2"/>
  <c r="E213" i="2" s="1"/>
  <c r="C213" i="2"/>
  <c r="B214" i="2"/>
  <c r="C214" i="2"/>
  <c r="B215" i="2"/>
  <c r="E215" i="2" s="1"/>
  <c r="C215" i="2"/>
  <c r="B216" i="2"/>
  <c r="C216" i="2"/>
  <c r="B217" i="2"/>
  <c r="E217" i="2" s="1"/>
  <c r="C217" i="2"/>
  <c r="B218" i="2"/>
  <c r="C218" i="2"/>
  <c r="B219" i="2"/>
  <c r="E219" i="2" s="1"/>
  <c r="C219" i="2"/>
  <c r="B220" i="2"/>
  <c r="C220" i="2"/>
  <c r="B221" i="2"/>
  <c r="E221" i="2" s="1"/>
  <c r="C221" i="2"/>
  <c r="B222" i="2"/>
  <c r="C222" i="2"/>
  <c r="B223" i="2"/>
  <c r="E223" i="2" s="1"/>
  <c r="C223" i="2"/>
  <c r="B224" i="2"/>
  <c r="C224" i="2"/>
  <c r="B225" i="2"/>
  <c r="E225" i="2" s="1"/>
  <c r="C225" i="2"/>
  <c r="B226" i="2"/>
  <c r="C226" i="2"/>
  <c r="B227" i="2"/>
  <c r="E227" i="2" s="1"/>
  <c r="C227" i="2"/>
  <c r="B228" i="2"/>
  <c r="C228" i="2"/>
  <c r="B229" i="2"/>
  <c r="E229" i="2" s="1"/>
  <c r="C229" i="2"/>
  <c r="B230" i="2"/>
  <c r="C230" i="2"/>
  <c r="B231" i="2"/>
  <c r="E231" i="2" s="1"/>
  <c r="C231" i="2"/>
  <c r="B232" i="2"/>
  <c r="C232" i="2"/>
  <c r="B233" i="2"/>
  <c r="E233" i="2" s="1"/>
  <c r="C233" i="2"/>
  <c r="B234" i="2"/>
  <c r="C234" i="2"/>
  <c r="B235" i="2"/>
  <c r="E235" i="2" s="1"/>
  <c r="C235" i="2"/>
  <c r="B236" i="2"/>
  <c r="C236" i="2"/>
  <c r="B237" i="2"/>
  <c r="E237" i="2" s="1"/>
  <c r="C237" i="2"/>
  <c r="B238" i="2"/>
  <c r="C238" i="2"/>
  <c r="B239" i="2"/>
  <c r="E239" i="2" s="1"/>
  <c r="C239" i="2"/>
  <c r="B240" i="2"/>
  <c r="C240" i="2"/>
  <c r="B241" i="2"/>
  <c r="E241" i="2" s="1"/>
  <c r="C241" i="2"/>
  <c r="B242" i="2"/>
  <c r="C242" i="2"/>
  <c r="B243" i="2"/>
  <c r="E243" i="2" s="1"/>
  <c r="C243" i="2"/>
  <c r="B244" i="2"/>
  <c r="C244" i="2"/>
  <c r="B245" i="2"/>
  <c r="E245" i="2" s="1"/>
  <c r="C245" i="2"/>
  <c r="B246" i="2"/>
  <c r="C246" i="2"/>
  <c r="B247" i="2"/>
  <c r="E247" i="2" s="1"/>
  <c r="C247" i="2"/>
  <c r="B248" i="2"/>
  <c r="C248" i="2"/>
  <c r="B249" i="2"/>
  <c r="E249" i="2" s="1"/>
  <c r="C249" i="2"/>
  <c r="B250" i="2"/>
  <c r="C250" i="2"/>
  <c r="B251" i="2"/>
  <c r="E251" i="2" s="1"/>
  <c r="C251" i="2"/>
  <c r="B252" i="2"/>
  <c r="C252" i="2"/>
  <c r="B253" i="2"/>
  <c r="E253" i="2" s="1"/>
  <c r="C253" i="2"/>
  <c r="B254" i="2"/>
  <c r="C254" i="2"/>
  <c r="B255" i="2"/>
  <c r="E255" i="2" s="1"/>
  <c r="C255" i="2"/>
  <c r="B256" i="2"/>
  <c r="C256" i="2"/>
  <c r="B257" i="2"/>
  <c r="E257" i="2" s="1"/>
  <c r="C257" i="2"/>
  <c r="B258" i="2"/>
  <c r="C258" i="2"/>
  <c r="B259" i="2"/>
  <c r="E259" i="2" s="1"/>
  <c r="C259" i="2"/>
  <c r="B260" i="2"/>
  <c r="C260" i="2"/>
  <c r="B261" i="2"/>
  <c r="C261" i="2"/>
  <c r="B262" i="2"/>
  <c r="C262" i="2"/>
  <c r="B263" i="2"/>
  <c r="E263" i="2" s="1"/>
  <c r="C263" i="2"/>
  <c r="B264" i="2"/>
  <c r="C264" i="2"/>
  <c r="B265" i="2"/>
  <c r="E265" i="2" s="1"/>
  <c r="C265" i="2"/>
  <c r="B266" i="2"/>
  <c r="C266" i="2"/>
  <c r="B267" i="2"/>
  <c r="E267" i="2" s="1"/>
  <c r="C267" i="2"/>
  <c r="B268" i="2"/>
  <c r="C268" i="2"/>
  <c r="B269" i="2"/>
  <c r="E269" i="2" s="1"/>
  <c r="C269" i="2"/>
  <c r="B270" i="2"/>
  <c r="C270" i="2"/>
  <c r="B271" i="2"/>
  <c r="E271" i="2" s="1"/>
  <c r="C271" i="2"/>
  <c r="B272" i="2"/>
  <c r="C272" i="2"/>
  <c r="B273" i="2"/>
  <c r="E273" i="2" s="1"/>
  <c r="C273" i="2"/>
  <c r="B274" i="2"/>
  <c r="C274" i="2"/>
  <c r="B275" i="2"/>
  <c r="E275" i="2" s="1"/>
  <c r="C275" i="2"/>
  <c r="B276" i="2"/>
  <c r="C276" i="2"/>
  <c r="B277" i="2"/>
  <c r="E277" i="2" s="1"/>
  <c r="C277" i="2"/>
  <c r="B278" i="2"/>
  <c r="C278" i="2"/>
  <c r="B279" i="2"/>
  <c r="E279" i="2" s="1"/>
  <c r="C279" i="2"/>
  <c r="B280" i="2"/>
  <c r="C280" i="2"/>
  <c r="B281" i="2"/>
  <c r="E281" i="2" s="1"/>
  <c r="C281" i="2"/>
  <c r="B282" i="2"/>
  <c r="C282" i="2"/>
  <c r="B283" i="2"/>
  <c r="E283" i="2" s="1"/>
  <c r="C283" i="2"/>
  <c r="B284" i="2"/>
  <c r="C284" i="2"/>
  <c r="B285" i="2"/>
  <c r="E285" i="2" s="1"/>
  <c r="C285" i="2"/>
  <c r="B286" i="2"/>
  <c r="C286" i="2"/>
  <c r="B287" i="2"/>
  <c r="E287" i="2" s="1"/>
  <c r="C287" i="2"/>
  <c r="B288" i="2"/>
  <c r="C288" i="2"/>
  <c r="B289" i="2"/>
  <c r="E289" i="2" s="1"/>
  <c r="C289" i="2"/>
  <c r="B290" i="2"/>
  <c r="C290" i="2"/>
  <c r="B291" i="2"/>
  <c r="E291" i="2" s="1"/>
  <c r="C291" i="2"/>
  <c r="B292" i="2"/>
  <c r="C292" i="2"/>
  <c r="B293" i="2"/>
  <c r="E293" i="2" s="1"/>
  <c r="C293" i="2"/>
  <c r="B294" i="2"/>
  <c r="C294" i="2"/>
  <c r="B295" i="2"/>
  <c r="E295" i="2" s="1"/>
  <c r="C295" i="2"/>
  <c r="B296" i="2"/>
  <c r="C296" i="2"/>
  <c r="B297" i="2"/>
  <c r="E297" i="2" s="1"/>
  <c r="C297" i="2"/>
  <c r="B298" i="2"/>
  <c r="C298" i="2"/>
  <c r="B299" i="2"/>
  <c r="E299" i="2" s="1"/>
  <c r="C299" i="2"/>
  <c r="B300" i="2"/>
  <c r="C300" i="2"/>
  <c r="B301" i="2"/>
  <c r="E301" i="2" s="1"/>
  <c r="C301" i="2"/>
  <c r="B302" i="2"/>
  <c r="C302" i="2"/>
  <c r="B303" i="2"/>
  <c r="E303" i="2" s="1"/>
  <c r="C303" i="2"/>
  <c r="B304" i="2"/>
  <c r="C304" i="2"/>
  <c r="B305" i="2"/>
  <c r="E305" i="2" s="1"/>
  <c r="C305" i="2"/>
  <c r="B306" i="2"/>
  <c r="C306" i="2"/>
  <c r="B307" i="2"/>
  <c r="E307" i="2" s="1"/>
  <c r="C307" i="2"/>
  <c r="B308" i="2"/>
  <c r="C308" i="2"/>
  <c r="B309" i="2"/>
  <c r="E309" i="2" s="1"/>
  <c r="C309" i="2"/>
  <c r="B310" i="2"/>
  <c r="C310" i="2"/>
  <c r="B311" i="2"/>
  <c r="E311" i="2" s="1"/>
  <c r="C311" i="2"/>
  <c r="B312" i="2"/>
  <c r="C312" i="2"/>
  <c r="B313" i="2"/>
  <c r="E313" i="2" s="1"/>
  <c r="C313" i="2"/>
  <c r="B314" i="2"/>
  <c r="C314" i="2"/>
  <c r="B315" i="2"/>
  <c r="E315" i="2" s="1"/>
  <c r="C315" i="2"/>
  <c r="B316" i="2"/>
  <c r="C316" i="2"/>
  <c r="B317" i="2"/>
  <c r="E317" i="2" s="1"/>
  <c r="C317" i="2"/>
  <c r="B318" i="2"/>
  <c r="C318" i="2"/>
  <c r="B319" i="2"/>
  <c r="E319" i="2" s="1"/>
  <c r="C319" i="2"/>
  <c r="B320" i="2"/>
  <c r="C320" i="2"/>
  <c r="B321" i="2"/>
  <c r="E321" i="2" s="1"/>
  <c r="C321" i="2"/>
  <c r="B322" i="2"/>
  <c r="C322" i="2"/>
  <c r="B323" i="2"/>
  <c r="E323" i="2" s="1"/>
  <c r="C323" i="2"/>
  <c r="B324" i="2"/>
  <c r="C324" i="2"/>
  <c r="B325" i="2"/>
  <c r="E325" i="2" s="1"/>
  <c r="C325" i="2"/>
  <c r="B326" i="2"/>
  <c r="C326" i="2"/>
  <c r="B327" i="2"/>
  <c r="E327" i="2" s="1"/>
  <c r="C327" i="2"/>
  <c r="B328" i="2"/>
  <c r="C328" i="2"/>
  <c r="B329" i="2"/>
  <c r="E329" i="2" s="1"/>
  <c r="C329" i="2"/>
  <c r="B330" i="2"/>
  <c r="C330" i="2"/>
  <c r="B331" i="2"/>
  <c r="E331" i="2" s="1"/>
  <c r="C331" i="2"/>
  <c r="B332" i="2"/>
  <c r="C332" i="2"/>
  <c r="B333" i="2"/>
  <c r="E333" i="2" s="1"/>
  <c r="C333" i="2"/>
  <c r="B334" i="2"/>
  <c r="C334" i="2"/>
  <c r="B335" i="2"/>
  <c r="E335" i="2" s="1"/>
  <c r="C335" i="2"/>
  <c r="B336" i="2"/>
  <c r="C336" i="2"/>
  <c r="B337" i="2"/>
  <c r="E337" i="2" s="1"/>
  <c r="C337" i="2"/>
  <c r="B338" i="2"/>
  <c r="C338" i="2"/>
  <c r="B339" i="2"/>
  <c r="E339" i="2" s="1"/>
  <c r="C339" i="2"/>
  <c r="B340" i="2"/>
  <c r="C340" i="2"/>
  <c r="B341" i="2"/>
  <c r="E341" i="2" s="1"/>
  <c r="C341" i="2"/>
  <c r="B342" i="2"/>
  <c r="C342" i="2"/>
  <c r="B343" i="2"/>
  <c r="E343" i="2" s="1"/>
  <c r="C343" i="2"/>
  <c r="B344" i="2"/>
  <c r="C344" i="2"/>
  <c r="B345" i="2"/>
  <c r="E345" i="2" s="1"/>
  <c r="C345" i="2"/>
  <c r="B346" i="2"/>
  <c r="C346" i="2"/>
  <c r="B347" i="2"/>
  <c r="E347" i="2" s="1"/>
  <c r="C347" i="2"/>
  <c r="B348" i="2"/>
  <c r="C348" i="2"/>
  <c r="B349" i="2"/>
  <c r="E349" i="2" s="1"/>
  <c r="C349" i="2"/>
  <c r="B350" i="2"/>
  <c r="E350" i="2" s="1"/>
  <c r="C350" i="2"/>
  <c r="B351" i="2"/>
  <c r="E351" i="2" s="1"/>
  <c r="C351" i="2"/>
  <c r="B352" i="2"/>
  <c r="E352" i="2" s="1"/>
  <c r="C352" i="2"/>
  <c r="B353" i="2"/>
  <c r="E353" i="2" s="1"/>
  <c r="C353" i="2"/>
  <c r="B354" i="2"/>
  <c r="E354" i="2" s="1"/>
  <c r="C354" i="2"/>
  <c r="B355" i="2"/>
  <c r="E355" i="2" s="1"/>
  <c r="C355" i="2"/>
  <c r="B356" i="2"/>
  <c r="E356" i="2" s="1"/>
  <c r="C356" i="2"/>
  <c r="B357" i="2"/>
  <c r="E357" i="2" s="1"/>
  <c r="C357" i="2"/>
  <c r="B358" i="2"/>
  <c r="E358" i="2" s="1"/>
  <c r="C358" i="2"/>
  <c r="B359" i="2"/>
  <c r="E359" i="2" s="1"/>
  <c r="C359" i="2"/>
  <c r="B360" i="2"/>
  <c r="E360" i="2" s="1"/>
  <c r="C360" i="2"/>
  <c r="B361" i="2"/>
  <c r="E361" i="2" s="1"/>
  <c r="C361" i="2"/>
  <c r="B362" i="2"/>
  <c r="E362" i="2" s="1"/>
  <c r="C362" i="2"/>
  <c r="B363" i="2"/>
  <c r="E363" i="2" s="1"/>
  <c r="C363" i="2"/>
  <c r="B364" i="2"/>
  <c r="E364" i="2" s="1"/>
  <c r="C364" i="2"/>
  <c r="B365" i="2"/>
  <c r="E365" i="2" s="1"/>
  <c r="C365" i="2"/>
  <c r="B366" i="2"/>
  <c r="E366" i="2" s="1"/>
  <c r="C366" i="2"/>
  <c r="B367" i="2"/>
  <c r="E367" i="2" s="1"/>
  <c r="C367" i="2"/>
  <c r="B368" i="2"/>
  <c r="E368" i="2" s="1"/>
  <c r="C368" i="2"/>
  <c r="B369" i="2"/>
  <c r="E369" i="2" s="1"/>
  <c r="C369" i="2"/>
  <c r="B370" i="2"/>
  <c r="E370" i="2" s="1"/>
  <c r="C370" i="2"/>
  <c r="B371" i="2"/>
  <c r="E371" i="2" s="1"/>
  <c r="C371" i="2"/>
  <c r="B372" i="2"/>
  <c r="E372" i="2" s="1"/>
  <c r="C372" i="2"/>
  <c r="B373" i="2"/>
  <c r="E373" i="2" s="1"/>
  <c r="C373" i="2"/>
  <c r="B374" i="2"/>
  <c r="E374" i="2" s="1"/>
  <c r="C374" i="2"/>
  <c r="B375" i="2"/>
  <c r="E375" i="2" s="1"/>
  <c r="C375" i="2"/>
  <c r="B376" i="2"/>
  <c r="E376" i="2" s="1"/>
  <c r="C376" i="2"/>
  <c r="B377" i="2"/>
  <c r="E377" i="2" s="1"/>
  <c r="C377" i="2"/>
  <c r="B378" i="2"/>
  <c r="E378" i="2" s="1"/>
  <c r="C378" i="2"/>
  <c r="B379" i="2"/>
  <c r="E379" i="2" s="1"/>
  <c r="C379" i="2"/>
  <c r="B380" i="2"/>
  <c r="E380" i="2" s="1"/>
  <c r="C380" i="2"/>
  <c r="B381" i="2"/>
  <c r="E381" i="2" s="1"/>
  <c r="C381" i="2"/>
  <c r="B382" i="2"/>
  <c r="E382" i="2" s="1"/>
  <c r="C382" i="2"/>
  <c r="B383" i="2"/>
  <c r="E383" i="2" s="1"/>
  <c r="C383" i="2"/>
  <c r="B384" i="2"/>
  <c r="E384" i="2" s="1"/>
  <c r="C384" i="2"/>
  <c r="B385" i="2"/>
  <c r="E385" i="2" s="1"/>
  <c r="C385" i="2"/>
  <c r="B386" i="2"/>
  <c r="C386" i="2"/>
  <c r="B387" i="2"/>
  <c r="E387" i="2" s="1"/>
  <c r="C387" i="2"/>
  <c r="B388" i="2"/>
  <c r="E388" i="2" s="1"/>
  <c r="C388" i="2"/>
  <c r="B389" i="2"/>
  <c r="E389" i="2" s="1"/>
  <c r="C389" i="2"/>
  <c r="B390" i="2"/>
  <c r="E390" i="2" s="1"/>
  <c r="C390" i="2"/>
  <c r="B391" i="2"/>
  <c r="E391" i="2" s="1"/>
  <c r="C391" i="2"/>
  <c r="B392" i="2"/>
  <c r="E392" i="2" s="1"/>
  <c r="C392" i="2"/>
  <c r="B393" i="2"/>
  <c r="E393" i="2" s="1"/>
  <c r="C393" i="2"/>
  <c r="B394" i="2"/>
  <c r="E394" i="2" s="1"/>
  <c r="C394" i="2"/>
  <c r="B395" i="2"/>
  <c r="E395" i="2" s="1"/>
  <c r="C395" i="2"/>
  <c r="B396" i="2"/>
  <c r="E396" i="2" s="1"/>
  <c r="C396" i="2"/>
  <c r="B397" i="2"/>
  <c r="E397" i="2" s="1"/>
  <c r="C397" i="2"/>
  <c r="B398" i="2"/>
  <c r="E398" i="2" s="1"/>
  <c r="C398" i="2"/>
  <c r="B399" i="2"/>
  <c r="E399" i="2" s="1"/>
  <c r="C399" i="2"/>
  <c r="B400" i="2"/>
  <c r="E400" i="2" s="1"/>
  <c r="C400" i="2"/>
  <c r="B401" i="2"/>
  <c r="E401" i="2" s="1"/>
  <c r="C401" i="2"/>
  <c r="B402" i="2"/>
  <c r="E402" i="2" s="1"/>
  <c r="C402" i="2"/>
  <c r="B403" i="2"/>
  <c r="E403" i="2" s="1"/>
  <c r="C403" i="2"/>
  <c r="B404" i="2"/>
  <c r="E404" i="2" s="1"/>
  <c r="C404" i="2"/>
  <c r="B405" i="2"/>
  <c r="E405" i="2" s="1"/>
  <c r="C405" i="2"/>
  <c r="B406" i="2"/>
  <c r="E406" i="2" s="1"/>
  <c r="C406" i="2"/>
  <c r="B407" i="2"/>
  <c r="E407" i="2" s="1"/>
  <c r="C407" i="2"/>
  <c r="B408" i="2"/>
  <c r="E408" i="2" s="1"/>
  <c r="C408" i="2"/>
  <c r="B409" i="2"/>
  <c r="E409" i="2" s="1"/>
  <c r="C409" i="2"/>
  <c r="B410" i="2"/>
  <c r="E410" i="2" s="1"/>
  <c r="C410" i="2"/>
  <c r="B411" i="2"/>
  <c r="E411" i="2" s="1"/>
  <c r="C411" i="2"/>
  <c r="B412" i="2"/>
  <c r="E412" i="2" s="1"/>
  <c r="C412" i="2"/>
  <c r="B413" i="2"/>
  <c r="E413" i="2" s="1"/>
  <c r="C413" i="2"/>
  <c r="B414" i="2"/>
  <c r="E414" i="2" s="1"/>
  <c r="C414" i="2"/>
  <c r="B415" i="2"/>
  <c r="E415" i="2" s="1"/>
  <c r="C415" i="2"/>
  <c r="B416" i="2"/>
  <c r="E416" i="2" s="1"/>
  <c r="C416" i="2"/>
  <c r="B417" i="2"/>
  <c r="E417" i="2" s="1"/>
  <c r="C417" i="2"/>
  <c r="B418" i="2"/>
  <c r="E418" i="2" s="1"/>
  <c r="C418" i="2"/>
  <c r="B419" i="2"/>
  <c r="E419" i="2" s="1"/>
  <c r="C419" i="2"/>
  <c r="B420" i="2"/>
  <c r="E420" i="2" s="1"/>
  <c r="C420" i="2"/>
  <c r="B421" i="2"/>
  <c r="E421" i="2" s="1"/>
  <c r="C421" i="2"/>
  <c r="B422" i="2"/>
  <c r="E422" i="2" s="1"/>
  <c r="C422" i="2"/>
  <c r="B423" i="2"/>
  <c r="E423" i="2" s="1"/>
  <c r="C423" i="2"/>
  <c r="B424" i="2"/>
  <c r="E424" i="2" s="1"/>
  <c r="C424" i="2"/>
  <c r="B425" i="2"/>
  <c r="E425" i="2" s="1"/>
  <c r="C425" i="2"/>
  <c r="B426" i="2"/>
  <c r="E426" i="2" s="1"/>
  <c r="C426" i="2"/>
  <c r="B427" i="2"/>
  <c r="E427" i="2" s="1"/>
  <c r="C427" i="2"/>
  <c r="B428" i="2"/>
  <c r="E428" i="2" s="1"/>
  <c r="C428" i="2"/>
  <c r="B429" i="2"/>
  <c r="E429" i="2" s="1"/>
  <c r="C429" i="2"/>
  <c r="B430" i="2"/>
  <c r="E430" i="2" s="1"/>
  <c r="C430" i="2"/>
  <c r="B431" i="2"/>
  <c r="E431" i="2" s="1"/>
  <c r="C431" i="2"/>
  <c r="B432" i="2"/>
  <c r="E432" i="2" s="1"/>
  <c r="C432" i="2"/>
  <c r="B433" i="2"/>
  <c r="E433" i="2" s="1"/>
  <c r="C433" i="2"/>
  <c r="B434" i="2"/>
  <c r="E434" i="2" s="1"/>
  <c r="C434" i="2"/>
  <c r="B435" i="2"/>
  <c r="E435" i="2" s="1"/>
  <c r="C435" i="2"/>
  <c r="B436" i="2"/>
  <c r="E436" i="2" s="1"/>
  <c r="C436" i="2"/>
  <c r="B437" i="2"/>
  <c r="E437" i="2" s="1"/>
  <c r="C437" i="2"/>
  <c r="B438" i="2"/>
  <c r="E438" i="2" s="1"/>
  <c r="C438" i="2"/>
  <c r="B439" i="2"/>
  <c r="E439" i="2" s="1"/>
  <c r="C439" i="2"/>
  <c r="B440" i="2"/>
  <c r="E440" i="2" s="1"/>
  <c r="C440" i="2"/>
  <c r="B441" i="2"/>
  <c r="E441" i="2" s="1"/>
  <c r="C441" i="2"/>
  <c r="B442" i="2"/>
  <c r="E442" i="2" s="1"/>
  <c r="C442" i="2"/>
  <c r="B443" i="2"/>
  <c r="E443" i="2" s="1"/>
  <c r="C443" i="2"/>
  <c r="B444" i="2"/>
  <c r="E444" i="2" s="1"/>
  <c r="C444" i="2"/>
  <c r="B445" i="2"/>
  <c r="E445" i="2" s="1"/>
  <c r="C445" i="2"/>
  <c r="B446" i="2"/>
  <c r="E446" i="2" s="1"/>
  <c r="C446" i="2"/>
  <c r="B447" i="2"/>
  <c r="E447" i="2" s="1"/>
  <c r="C447" i="2"/>
  <c r="B448" i="2"/>
  <c r="E448" i="2" s="1"/>
  <c r="C448" i="2"/>
  <c r="B449" i="2"/>
  <c r="E449" i="2" s="1"/>
  <c r="C449" i="2"/>
  <c r="B450" i="2"/>
  <c r="C450" i="2"/>
  <c r="B451" i="2"/>
  <c r="E451" i="2" s="1"/>
  <c r="C451" i="2"/>
  <c r="B452" i="2"/>
  <c r="E452" i="2" s="1"/>
  <c r="C452" i="2"/>
  <c r="B453" i="2"/>
  <c r="E453" i="2" s="1"/>
  <c r="C453" i="2"/>
  <c r="B454" i="2"/>
  <c r="E454" i="2" s="1"/>
  <c r="C454" i="2"/>
  <c r="B455" i="2"/>
  <c r="E455" i="2" s="1"/>
  <c r="C455" i="2"/>
  <c r="B456" i="2"/>
  <c r="E456" i="2" s="1"/>
  <c r="C456" i="2"/>
  <c r="B457" i="2"/>
  <c r="E457" i="2" s="1"/>
  <c r="C457" i="2"/>
  <c r="B458" i="2"/>
  <c r="E458" i="2" s="1"/>
  <c r="C458" i="2"/>
  <c r="B459" i="2"/>
  <c r="E459" i="2" s="1"/>
  <c r="C459" i="2"/>
  <c r="B460" i="2"/>
  <c r="E460" i="2" s="1"/>
  <c r="C460" i="2"/>
  <c r="B461" i="2"/>
  <c r="E461" i="2" s="1"/>
  <c r="C461" i="2"/>
  <c r="B462" i="2"/>
  <c r="E462" i="2" s="1"/>
  <c r="C462" i="2"/>
  <c r="B463" i="2"/>
  <c r="E463" i="2" s="1"/>
  <c r="C463" i="2"/>
  <c r="B464" i="2"/>
  <c r="E464" i="2" s="1"/>
  <c r="C464" i="2"/>
  <c r="B465" i="2"/>
  <c r="E465" i="2" s="1"/>
  <c r="C465" i="2"/>
  <c r="B466" i="2"/>
  <c r="E466" i="2" s="1"/>
  <c r="C466" i="2"/>
  <c r="B467" i="2"/>
  <c r="E467" i="2" s="1"/>
  <c r="C467" i="2"/>
  <c r="B468" i="2"/>
  <c r="E468" i="2" s="1"/>
  <c r="C468" i="2"/>
  <c r="B469" i="2"/>
  <c r="E469" i="2" s="1"/>
  <c r="C469" i="2"/>
  <c r="B470" i="2"/>
  <c r="E470" i="2" s="1"/>
  <c r="C470" i="2"/>
  <c r="B471" i="2"/>
  <c r="E471" i="2" s="1"/>
  <c r="C471" i="2"/>
  <c r="B472" i="2"/>
  <c r="E472" i="2" s="1"/>
  <c r="C472" i="2"/>
  <c r="B473" i="2"/>
  <c r="E473" i="2" s="1"/>
  <c r="C473" i="2"/>
  <c r="B474" i="2"/>
  <c r="E474" i="2" s="1"/>
  <c r="C474" i="2"/>
  <c r="B475" i="2"/>
  <c r="E475" i="2" s="1"/>
  <c r="C475" i="2"/>
  <c r="B476" i="2"/>
  <c r="E476" i="2" s="1"/>
  <c r="C476" i="2"/>
  <c r="B477" i="2"/>
  <c r="E477" i="2" s="1"/>
  <c r="C477" i="2"/>
  <c r="B478" i="2"/>
  <c r="E478" i="2" s="1"/>
  <c r="C478" i="2"/>
  <c r="B479" i="2"/>
  <c r="E479" i="2" s="1"/>
  <c r="C479" i="2"/>
  <c r="B480" i="2"/>
  <c r="E480" i="2" s="1"/>
  <c r="C480" i="2"/>
  <c r="B481" i="2"/>
  <c r="E481" i="2" s="1"/>
  <c r="C481" i="2"/>
  <c r="B482" i="2"/>
  <c r="E482" i="2" s="1"/>
  <c r="C482" i="2"/>
  <c r="B483" i="2"/>
  <c r="E483" i="2" s="1"/>
  <c r="C483" i="2"/>
  <c r="B484" i="2"/>
  <c r="E484" i="2" s="1"/>
  <c r="C484" i="2"/>
  <c r="B485" i="2"/>
  <c r="E485" i="2" s="1"/>
  <c r="C485" i="2"/>
  <c r="B486" i="2"/>
  <c r="E486" i="2" s="1"/>
  <c r="C486" i="2"/>
  <c r="B487" i="2"/>
  <c r="E487" i="2" s="1"/>
  <c r="C487" i="2"/>
  <c r="B488" i="2"/>
  <c r="E488" i="2" s="1"/>
  <c r="C488" i="2"/>
  <c r="B489" i="2"/>
  <c r="E489" i="2" s="1"/>
  <c r="C489" i="2"/>
  <c r="B490" i="2"/>
  <c r="E490" i="2" s="1"/>
  <c r="C490" i="2"/>
  <c r="B491" i="2"/>
  <c r="E491" i="2" s="1"/>
  <c r="C491" i="2"/>
  <c r="B492" i="2"/>
  <c r="E492" i="2" s="1"/>
  <c r="C492" i="2"/>
  <c r="B493" i="2"/>
  <c r="E493" i="2" s="1"/>
  <c r="C493" i="2"/>
  <c r="B494" i="2"/>
  <c r="E494" i="2" s="1"/>
  <c r="C494" i="2"/>
  <c r="B495" i="2"/>
  <c r="E495" i="2" s="1"/>
  <c r="C495" i="2"/>
  <c r="B496" i="2"/>
  <c r="E496" i="2" s="1"/>
  <c r="C496" i="2"/>
  <c r="B497" i="2"/>
  <c r="E497" i="2" s="1"/>
  <c r="C497" i="2"/>
  <c r="B498" i="2"/>
  <c r="E498" i="2" s="1"/>
  <c r="C498" i="2"/>
  <c r="B499" i="2"/>
  <c r="E499" i="2" s="1"/>
  <c r="C499" i="2"/>
  <c r="B500" i="2"/>
  <c r="E500" i="2" s="1"/>
  <c r="C500" i="2"/>
  <c r="B501" i="2"/>
  <c r="E501" i="2" s="1"/>
  <c r="C501" i="2"/>
  <c r="B502" i="2"/>
  <c r="C502" i="2"/>
  <c r="B503" i="2"/>
  <c r="E503" i="2" s="1"/>
  <c r="C503" i="2"/>
  <c r="B504" i="2"/>
  <c r="E504" i="2" s="1"/>
  <c r="C504" i="2"/>
  <c r="B505" i="2"/>
  <c r="E505" i="2" s="1"/>
  <c r="C505" i="2"/>
  <c r="B506" i="2"/>
  <c r="E506" i="2" s="1"/>
  <c r="C506" i="2"/>
  <c r="B507" i="2"/>
  <c r="E507" i="2" s="1"/>
  <c r="C507" i="2"/>
  <c r="B508" i="2"/>
  <c r="E508" i="2" s="1"/>
  <c r="C508" i="2"/>
  <c r="B509" i="2"/>
  <c r="E509" i="2" s="1"/>
  <c r="C509" i="2"/>
  <c r="B510" i="2"/>
  <c r="E510" i="2" s="1"/>
  <c r="C510" i="2"/>
  <c r="B511" i="2"/>
  <c r="E511" i="2" s="1"/>
  <c r="C511" i="2"/>
  <c r="B512" i="2"/>
  <c r="E512" i="2" s="1"/>
  <c r="C512" i="2"/>
  <c r="B513" i="2"/>
  <c r="E513" i="2" s="1"/>
  <c r="C513" i="2"/>
  <c r="B514" i="2"/>
  <c r="E514" i="2" s="1"/>
  <c r="C514" i="2"/>
  <c r="B515" i="2"/>
  <c r="E515" i="2" s="1"/>
  <c r="C515" i="2"/>
  <c r="B516" i="2"/>
  <c r="E516" i="2" s="1"/>
  <c r="C516" i="2"/>
  <c r="B517" i="2"/>
  <c r="E517" i="2" s="1"/>
  <c r="C517" i="2"/>
  <c r="B518" i="2"/>
  <c r="E518" i="2" s="1"/>
  <c r="C518" i="2"/>
  <c r="B519" i="2"/>
  <c r="E519" i="2" s="1"/>
  <c r="C519" i="2"/>
  <c r="B520" i="2"/>
  <c r="E520" i="2" s="1"/>
  <c r="C520" i="2"/>
  <c r="B521" i="2"/>
  <c r="E521" i="2" s="1"/>
  <c r="C521" i="2"/>
  <c r="B522" i="2"/>
  <c r="E522" i="2" s="1"/>
  <c r="C522" i="2"/>
  <c r="B523" i="2"/>
  <c r="E523" i="2" s="1"/>
  <c r="C523" i="2"/>
  <c r="B524" i="2"/>
  <c r="E524" i="2" s="1"/>
  <c r="C524" i="2"/>
  <c r="B525" i="2"/>
  <c r="E525" i="2" s="1"/>
  <c r="C525" i="2"/>
  <c r="B526" i="2"/>
  <c r="E526" i="2" s="1"/>
  <c r="C526" i="2"/>
  <c r="B527" i="2"/>
  <c r="E527" i="2" s="1"/>
  <c r="C527" i="2"/>
  <c r="B528" i="2"/>
  <c r="E528" i="2" s="1"/>
  <c r="C528" i="2"/>
  <c r="B529" i="2"/>
  <c r="E529" i="2" s="1"/>
  <c r="C529" i="2"/>
  <c r="B530" i="2"/>
  <c r="E530" i="2" s="1"/>
  <c r="C530" i="2"/>
  <c r="B531" i="2"/>
  <c r="E531" i="2" s="1"/>
  <c r="C531" i="2"/>
  <c r="B532" i="2"/>
  <c r="E532" i="2" s="1"/>
  <c r="C532" i="2"/>
  <c r="B533" i="2"/>
  <c r="E533" i="2" s="1"/>
  <c r="C533" i="2"/>
  <c r="B534" i="2"/>
  <c r="C534" i="2"/>
  <c r="B535" i="2"/>
  <c r="E535" i="2" s="1"/>
  <c r="C535" i="2"/>
  <c r="B536" i="2"/>
  <c r="E536" i="2" s="1"/>
  <c r="C536" i="2"/>
  <c r="B537" i="2"/>
  <c r="E537" i="2" s="1"/>
  <c r="C537" i="2"/>
  <c r="B538" i="2"/>
  <c r="E538" i="2" s="1"/>
  <c r="C538" i="2"/>
  <c r="B539" i="2"/>
  <c r="E539" i="2" s="1"/>
  <c r="C539" i="2"/>
  <c r="B540" i="2"/>
  <c r="E540" i="2" s="1"/>
  <c r="C540" i="2"/>
  <c r="B541" i="2"/>
  <c r="E541" i="2" s="1"/>
  <c r="C541" i="2"/>
  <c r="B542" i="2"/>
  <c r="E542" i="2" s="1"/>
  <c r="C542" i="2"/>
  <c r="B543" i="2"/>
  <c r="E543" i="2" s="1"/>
  <c r="C543" i="2"/>
  <c r="B544" i="2"/>
  <c r="E544" i="2" s="1"/>
  <c r="C544" i="2"/>
  <c r="B545" i="2"/>
  <c r="E545" i="2" s="1"/>
  <c r="C545" i="2"/>
  <c r="B546" i="2"/>
  <c r="E546" i="2" s="1"/>
  <c r="C546" i="2"/>
  <c r="B547" i="2"/>
  <c r="E547" i="2" s="1"/>
  <c r="C547" i="2"/>
  <c r="B548" i="2"/>
  <c r="E548" i="2" s="1"/>
  <c r="C548" i="2"/>
  <c r="B549" i="2"/>
  <c r="E549" i="2" s="1"/>
  <c r="C549" i="2"/>
  <c r="B550" i="2"/>
  <c r="E550" i="2" s="1"/>
  <c r="C550" i="2"/>
  <c r="B551" i="2"/>
  <c r="E551" i="2" s="1"/>
  <c r="C551" i="2"/>
  <c r="B552" i="2"/>
  <c r="E552" i="2" s="1"/>
  <c r="C552" i="2"/>
  <c r="B553" i="2"/>
  <c r="E553" i="2" s="1"/>
  <c r="C553" i="2"/>
  <c r="B554" i="2"/>
  <c r="E554" i="2" s="1"/>
  <c r="C554" i="2"/>
  <c r="B555" i="2"/>
  <c r="E555" i="2" s="1"/>
  <c r="C555" i="2"/>
  <c r="B556" i="2"/>
  <c r="E556" i="2" s="1"/>
  <c r="C556" i="2"/>
  <c r="B557" i="2"/>
  <c r="E557" i="2" s="1"/>
  <c r="C557" i="2"/>
  <c r="B558" i="2"/>
  <c r="E558" i="2" s="1"/>
  <c r="C558" i="2"/>
  <c r="B559" i="2"/>
  <c r="E559" i="2" s="1"/>
  <c r="C559" i="2"/>
  <c r="B560" i="2"/>
  <c r="E560" i="2" s="1"/>
  <c r="C560" i="2"/>
  <c r="B561" i="2"/>
  <c r="E561" i="2" s="1"/>
  <c r="C561" i="2"/>
  <c r="B562" i="2"/>
  <c r="E562" i="2" s="1"/>
  <c r="C562" i="2"/>
  <c r="B563" i="2"/>
  <c r="E563" i="2" s="1"/>
  <c r="C563" i="2"/>
  <c r="B564" i="2"/>
  <c r="E564" i="2" s="1"/>
  <c r="C564" i="2"/>
  <c r="B565" i="2"/>
  <c r="E565" i="2" s="1"/>
  <c r="C565" i="2"/>
  <c r="B566" i="2"/>
  <c r="C566" i="2"/>
  <c r="B567" i="2"/>
  <c r="E567" i="2" s="1"/>
  <c r="C567" i="2"/>
  <c r="B568" i="2"/>
  <c r="E568" i="2" s="1"/>
  <c r="C568" i="2"/>
  <c r="B569" i="2"/>
  <c r="E569" i="2" s="1"/>
  <c r="C569" i="2"/>
  <c r="B570" i="2"/>
  <c r="E570" i="2" s="1"/>
  <c r="C570" i="2"/>
  <c r="B571" i="2"/>
  <c r="E571" i="2" s="1"/>
  <c r="C571" i="2"/>
  <c r="B572" i="2"/>
  <c r="E572" i="2" s="1"/>
  <c r="C572" i="2"/>
  <c r="B573" i="2"/>
  <c r="E573" i="2" s="1"/>
  <c r="C573" i="2"/>
  <c r="B574" i="2"/>
  <c r="E574" i="2" s="1"/>
  <c r="C574" i="2"/>
  <c r="B575" i="2"/>
  <c r="E575" i="2" s="1"/>
  <c r="C575" i="2"/>
  <c r="B576" i="2"/>
  <c r="E576" i="2" s="1"/>
  <c r="C576" i="2"/>
  <c r="B577" i="2"/>
  <c r="E577" i="2" s="1"/>
  <c r="C577" i="2"/>
  <c r="B578" i="2"/>
  <c r="E578" i="2" s="1"/>
  <c r="C578" i="2"/>
  <c r="B579" i="2"/>
  <c r="E579" i="2" s="1"/>
  <c r="C579" i="2"/>
  <c r="B580" i="2"/>
  <c r="E580" i="2" s="1"/>
  <c r="C580" i="2"/>
  <c r="B581" i="2"/>
  <c r="E581" i="2" s="1"/>
  <c r="C581" i="2"/>
  <c r="B582" i="2"/>
  <c r="E582" i="2" s="1"/>
  <c r="C582" i="2"/>
  <c r="B583" i="2"/>
  <c r="E583" i="2" s="1"/>
  <c r="C583" i="2"/>
  <c r="B584" i="2"/>
  <c r="E584" i="2" s="1"/>
  <c r="C584" i="2"/>
  <c r="B585" i="2"/>
  <c r="E585" i="2" s="1"/>
  <c r="C585" i="2"/>
  <c r="B586" i="2"/>
  <c r="E586" i="2" s="1"/>
  <c r="C586" i="2"/>
  <c r="B587" i="2"/>
  <c r="E587" i="2" s="1"/>
  <c r="C587" i="2"/>
  <c r="B588" i="2"/>
  <c r="E588" i="2" s="1"/>
  <c r="C588" i="2"/>
  <c r="B589" i="2"/>
  <c r="E589" i="2" s="1"/>
  <c r="C589" i="2"/>
  <c r="B590" i="2"/>
  <c r="E590" i="2" s="1"/>
  <c r="C590" i="2"/>
  <c r="B591" i="2"/>
  <c r="E591" i="2" s="1"/>
  <c r="C591" i="2"/>
  <c r="B592" i="2"/>
  <c r="E592" i="2" s="1"/>
  <c r="C592" i="2"/>
  <c r="B593" i="2"/>
  <c r="E593" i="2" s="1"/>
  <c r="C593" i="2"/>
  <c r="B594" i="2"/>
  <c r="E594" i="2" s="1"/>
  <c r="C594" i="2"/>
  <c r="B595" i="2"/>
  <c r="E595" i="2" s="1"/>
  <c r="C595" i="2"/>
  <c r="B596" i="2"/>
  <c r="E596" i="2" s="1"/>
  <c r="C596" i="2"/>
  <c r="B597" i="2"/>
  <c r="E597" i="2" s="1"/>
  <c r="C597" i="2"/>
  <c r="B598" i="2"/>
  <c r="C598" i="2"/>
  <c r="B599" i="2"/>
  <c r="E599" i="2" s="1"/>
  <c r="C599" i="2"/>
  <c r="B600" i="2"/>
  <c r="E600" i="2" s="1"/>
  <c r="C600" i="2"/>
  <c r="B601" i="2"/>
  <c r="E601" i="2" s="1"/>
  <c r="C601" i="2"/>
  <c r="B602" i="2"/>
  <c r="E602" i="2" s="1"/>
  <c r="C602" i="2"/>
  <c r="B603" i="2"/>
  <c r="E603" i="2" s="1"/>
  <c r="C603" i="2"/>
  <c r="B604" i="2"/>
  <c r="E604" i="2" s="1"/>
  <c r="C604" i="2"/>
  <c r="B605" i="2"/>
  <c r="E605" i="2" s="1"/>
  <c r="C605" i="2"/>
  <c r="B606" i="2"/>
  <c r="E606" i="2" s="1"/>
  <c r="C606" i="2"/>
  <c r="B607" i="2"/>
  <c r="E607" i="2" s="1"/>
  <c r="C607" i="2"/>
  <c r="B608" i="2"/>
  <c r="E608" i="2" s="1"/>
  <c r="C608" i="2"/>
  <c r="B609" i="2"/>
  <c r="E609" i="2" s="1"/>
  <c r="C609" i="2"/>
  <c r="B610" i="2"/>
  <c r="E610" i="2" s="1"/>
  <c r="C610" i="2"/>
  <c r="B611" i="2"/>
  <c r="E611" i="2" s="1"/>
  <c r="C611" i="2"/>
  <c r="B612" i="2"/>
  <c r="E612" i="2" s="1"/>
  <c r="C612" i="2"/>
  <c r="B613" i="2"/>
  <c r="E613" i="2" s="1"/>
  <c r="C613" i="2"/>
  <c r="B614" i="2"/>
  <c r="E614" i="2" s="1"/>
  <c r="C614" i="2"/>
  <c r="B615" i="2"/>
  <c r="E615" i="2" s="1"/>
  <c r="C615" i="2"/>
  <c r="B616" i="2"/>
  <c r="E616" i="2" s="1"/>
  <c r="C616" i="2"/>
  <c r="B617" i="2"/>
  <c r="E617" i="2" s="1"/>
  <c r="C617" i="2"/>
  <c r="B618" i="2"/>
  <c r="E618" i="2" s="1"/>
  <c r="C618" i="2"/>
  <c r="B619" i="2"/>
  <c r="E619" i="2" s="1"/>
  <c r="C619" i="2"/>
  <c r="B620" i="2"/>
  <c r="C620" i="2"/>
  <c r="B621" i="2"/>
  <c r="E621" i="2" s="1"/>
  <c r="C621" i="2"/>
  <c r="B622" i="2"/>
  <c r="E622" i="2" s="1"/>
  <c r="C622" i="2"/>
  <c r="B623" i="2"/>
  <c r="E623" i="2" s="1"/>
  <c r="C623" i="2"/>
  <c r="B624" i="2"/>
  <c r="E624" i="2" s="1"/>
  <c r="C624" i="2"/>
  <c r="B625" i="2"/>
  <c r="E625" i="2" s="1"/>
  <c r="C625" i="2"/>
  <c r="B626" i="2"/>
  <c r="E626" i="2" s="1"/>
  <c r="C626" i="2"/>
  <c r="B627" i="2"/>
  <c r="E627" i="2" s="1"/>
  <c r="C627" i="2"/>
  <c r="B628" i="2"/>
  <c r="E628" i="2" s="1"/>
  <c r="C628" i="2"/>
  <c r="B629" i="2"/>
  <c r="E629" i="2" s="1"/>
  <c r="C629" i="2"/>
  <c r="B630" i="2"/>
  <c r="E630" i="2" s="1"/>
  <c r="C630" i="2"/>
  <c r="B631" i="2"/>
  <c r="E631" i="2" s="1"/>
  <c r="C631" i="2"/>
  <c r="B632" i="2"/>
  <c r="E632" i="2" s="1"/>
  <c r="C632" i="2"/>
  <c r="B633" i="2"/>
  <c r="E633" i="2" s="1"/>
  <c r="C633" i="2"/>
  <c r="B634" i="2"/>
  <c r="E634" i="2" s="1"/>
  <c r="C634" i="2"/>
  <c r="B635" i="2"/>
  <c r="E635" i="2" s="1"/>
  <c r="C635" i="2"/>
  <c r="B636" i="2"/>
  <c r="C636" i="2"/>
  <c r="B637" i="2"/>
  <c r="E637" i="2" s="1"/>
  <c r="C637" i="2"/>
  <c r="B638" i="2"/>
  <c r="E638" i="2" s="1"/>
  <c r="C638" i="2"/>
  <c r="B639" i="2"/>
  <c r="E639" i="2" s="1"/>
  <c r="C639" i="2"/>
  <c r="B640" i="2"/>
  <c r="E640" i="2" s="1"/>
  <c r="C640" i="2"/>
  <c r="B641" i="2"/>
  <c r="E641" i="2" s="1"/>
  <c r="C641" i="2"/>
  <c r="B642" i="2"/>
  <c r="E642" i="2" s="1"/>
  <c r="C642" i="2"/>
  <c r="B643" i="2"/>
  <c r="E643" i="2" s="1"/>
  <c r="C643" i="2"/>
  <c r="B644" i="2"/>
  <c r="E644" i="2" s="1"/>
  <c r="C644" i="2"/>
  <c r="B645" i="2"/>
  <c r="E645" i="2" s="1"/>
  <c r="C645" i="2"/>
  <c r="B646" i="2"/>
  <c r="E646" i="2" s="1"/>
  <c r="C646" i="2"/>
  <c r="B647" i="2"/>
  <c r="E647" i="2" s="1"/>
  <c r="C647" i="2"/>
  <c r="B648" i="2"/>
  <c r="E648" i="2" s="1"/>
  <c r="C648" i="2"/>
  <c r="B649" i="2"/>
  <c r="E649" i="2" s="1"/>
  <c r="C649" i="2"/>
  <c r="B650" i="2"/>
  <c r="E650" i="2" s="1"/>
  <c r="C650" i="2"/>
  <c r="B651" i="2"/>
  <c r="E651" i="2" s="1"/>
  <c r="C651" i="2"/>
  <c r="B652" i="2"/>
  <c r="C652" i="2"/>
  <c r="B653" i="2"/>
  <c r="E653" i="2" s="1"/>
  <c r="C653" i="2"/>
  <c r="B654" i="2"/>
  <c r="E654" i="2" s="1"/>
  <c r="C654" i="2"/>
  <c r="B655" i="2"/>
  <c r="E655" i="2" s="1"/>
  <c r="C655" i="2"/>
  <c r="B656" i="2"/>
  <c r="E656" i="2" s="1"/>
  <c r="C656" i="2"/>
  <c r="B657" i="2"/>
  <c r="E657" i="2" s="1"/>
  <c r="C657" i="2"/>
  <c r="B658" i="2"/>
  <c r="E658" i="2" s="1"/>
  <c r="C658" i="2"/>
  <c r="B659" i="2"/>
  <c r="E659" i="2" s="1"/>
  <c r="C659" i="2"/>
  <c r="B660" i="2"/>
  <c r="E660" i="2" s="1"/>
  <c r="C660" i="2"/>
  <c r="B661" i="2"/>
  <c r="E661" i="2" s="1"/>
  <c r="C661" i="2"/>
  <c r="B662" i="2"/>
  <c r="E662" i="2" s="1"/>
  <c r="C662" i="2"/>
  <c r="B663" i="2"/>
  <c r="E663" i="2" s="1"/>
  <c r="C663" i="2"/>
  <c r="B664" i="2"/>
  <c r="E664" i="2" s="1"/>
  <c r="C664" i="2"/>
  <c r="B665" i="2"/>
  <c r="E665" i="2" s="1"/>
  <c r="C665" i="2"/>
  <c r="B666" i="2"/>
  <c r="E666" i="2" s="1"/>
  <c r="C666" i="2"/>
  <c r="B667" i="2"/>
  <c r="E667" i="2" s="1"/>
  <c r="C667" i="2"/>
  <c r="B668" i="2"/>
  <c r="C668" i="2"/>
  <c r="B669" i="2"/>
  <c r="E669" i="2" s="1"/>
  <c r="C669" i="2"/>
  <c r="B670" i="2"/>
  <c r="E670" i="2" s="1"/>
  <c r="C670" i="2"/>
  <c r="B671" i="2"/>
  <c r="E671" i="2" s="1"/>
  <c r="C671" i="2"/>
  <c r="B672" i="2"/>
  <c r="E672" i="2" s="1"/>
  <c r="C672" i="2"/>
  <c r="B673" i="2"/>
  <c r="E673" i="2" s="1"/>
  <c r="C673" i="2"/>
  <c r="B674" i="2"/>
  <c r="E674" i="2" s="1"/>
  <c r="C674" i="2"/>
  <c r="B675" i="2"/>
  <c r="E675" i="2" s="1"/>
  <c r="C675" i="2"/>
  <c r="B676" i="2"/>
  <c r="E676" i="2" s="1"/>
  <c r="C676" i="2"/>
  <c r="B677" i="2"/>
  <c r="E677" i="2" s="1"/>
  <c r="C677" i="2"/>
  <c r="B678" i="2"/>
  <c r="E678" i="2" s="1"/>
  <c r="C678" i="2"/>
  <c r="B679" i="2"/>
  <c r="E679" i="2" s="1"/>
  <c r="C679" i="2"/>
  <c r="B680" i="2"/>
  <c r="E680" i="2" s="1"/>
  <c r="C680" i="2"/>
  <c r="B681" i="2"/>
  <c r="E681" i="2" s="1"/>
  <c r="C681" i="2"/>
  <c r="B682" i="2"/>
  <c r="E682" i="2" s="1"/>
  <c r="C682" i="2"/>
  <c r="B683" i="2"/>
  <c r="E683" i="2" s="1"/>
  <c r="C683" i="2"/>
  <c r="B684" i="2"/>
  <c r="C684" i="2"/>
  <c r="B685" i="2"/>
  <c r="E685" i="2" s="1"/>
  <c r="C685" i="2"/>
  <c r="B686" i="2"/>
  <c r="E686" i="2" s="1"/>
  <c r="C686" i="2"/>
  <c r="B687" i="2"/>
  <c r="E687" i="2" s="1"/>
  <c r="C687" i="2"/>
  <c r="B688" i="2"/>
  <c r="E688" i="2" s="1"/>
  <c r="C688" i="2"/>
  <c r="B689" i="2"/>
  <c r="E689" i="2" s="1"/>
  <c r="C689" i="2"/>
  <c r="B690" i="2"/>
  <c r="E690" i="2" s="1"/>
  <c r="C690" i="2"/>
  <c r="B691" i="2"/>
  <c r="E691" i="2" s="1"/>
  <c r="C691" i="2"/>
  <c r="B692" i="2"/>
  <c r="E692" i="2" s="1"/>
  <c r="C692" i="2"/>
  <c r="B693" i="2"/>
  <c r="E693" i="2" s="1"/>
  <c r="C693" i="2"/>
  <c r="B694" i="2"/>
  <c r="E694" i="2" s="1"/>
  <c r="C694" i="2"/>
  <c r="B695" i="2"/>
  <c r="E695" i="2" s="1"/>
  <c r="C695" i="2"/>
  <c r="B696" i="2"/>
  <c r="E696" i="2" s="1"/>
  <c r="C696" i="2"/>
  <c r="B697" i="2"/>
  <c r="E697" i="2" s="1"/>
  <c r="C697" i="2"/>
  <c r="B698" i="2"/>
  <c r="E698" i="2" s="1"/>
  <c r="C698" i="2"/>
  <c r="B699" i="2"/>
  <c r="E699" i="2" s="1"/>
  <c r="C699" i="2"/>
  <c r="B700" i="2"/>
  <c r="C700" i="2"/>
  <c r="B701" i="2"/>
  <c r="E701" i="2" s="1"/>
  <c r="C701" i="2"/>
  <c r="B702" i="2"/>
  <c r="E702" i="2" s="1"/>
  <c r="C702" i="2"/>
  <c r="B703" i="2"/>
  <c r="E703" i="2" s="1"/>
  <c r="C703" i="2"/>
  <c r="B704" i="2"/>
  <c r="E704" i="2" s="1"/>
  <c r="C704" i="2"/>
  <c r="B705" i="2"/>
  <c r="E705" i="2" s="1"/>
  <c r="C705" i="2"/>
  <c r="B706" i="2"/>
  <c r="E706" i="2" s="1"/>
  <c r="C706" i="2"/>
  <c r="B707" i="2"/>
  <c r="E707" i="2" s="1"/>
  <c r="C707" i="2"/>
  <c r="B708" i="2"/>
  <c r="E708" i="2" s="1"/>
  <c r="C708" i="2"/>
  <c r="B709" i="2"/>
  <c r="E709" i="2" s="1"/>
  <c r="C709" i="2"/>
  <c r="B710" i="2"/>
  <c r="E710" i="2" s="1"/>
  <c r="C710" i="2"/>
  <c r="B711" i="2"/>
  <c r="E711" i="2" s="1"/>
  <c r="C711" i="2"/>
  <c r="B712" i="2"/>
  <c r="E712" i="2" s="1"/>
  <c r="C712" i="2"/>
  <c r="B713" i="2"/>
  <c r="E713" i="2" s="1"/>
  <c r="C713" i="2"/>
  <c r="B714" i="2"/>
  <c r="E714" i="2" s="1"/>
  <c r="C714" i="2"/>
  <c r="B715" i="2"/>
  <c r="E715" i="2" s="1"/>
  <c r="C715" i="2"/>
  <c r="B716" i="2"/>
  <c r="C716" i="2"/>
  <c r="B717" i="2"/>
  <c r="E717" i="2" s="1"/>
  <c r="C717" i="2"/>
  <c r="B718" i="2"/>
  <c r="E718" i="2" s="1"/>
  <c r="C718" i="2"/>
  <c r="B719" i="2"/>
  <c r="E719" i="2" s="1"/>
  <c r="C719" i="2"/>
  <c r="B720" i="2"/>
  <c r="E720" i="2" s="1"/>
  <c r="C720" i="2"/>
  <c r="B721" i="2"/>
  <c r="E721" i="2" s="1"/>
  <c r="C721" i="2"/>
  <c r="B722" i="2"/>
  <c r="E722" i="2" s="1"/>
  <c r="C722" i="2"/>
  <c r="B723" i="2"/>
  <c r="E723" i="2" s="1"/>
  <c r="C723" i="2"/>
  <c r="B724" i="2"/>
  <c r="E724" i="2" s="1"/>
  <c r="C724" i="2"/>
  <c r="B725" i="2"/>
  <c r="E725" i="2" s="1"/>
  <c r="C725" i="2"/>
  <c r="B726" i="2"/>
  <c r="E726" i="2" s="1"/>
  <c r="C726" i="2"/>
  <c r="B727" i="2"/>
  <c r="E727" i="2" s="1"/>
  <c r="C727" i="2"/>
  <c r="B728" i="2"/>
  <c r="E728" i="2" s="1"/>
  <c r="C728" i="2"/>
  <c r="B729" i="2"/>
  <c r="E729" i="2" s="1"/>
  <c r="C729" i="2"/>
  <c r="B730" i="2"/>
  <c r="E730" i="2" s="1"/>
  <c r="C730" i="2"/>
  <c r="B731" i="2"/>
  <c r="E731" i="2" s="1"/>
  <c r="C731" i="2"/>
  <c r="B732" i="2"/>
  <c r="C732" i="2"/>
  <c r="B733" i="2"/>
  <c r="E733" i="2" s="1"/>
  <c r="C733" i="2"/>
  <c r="B734" i="2"/>
  <c r="E734" i="2" s="1"/>
  <c r="C734" i="2"/>
  <c r="B735" i="2"/>
  <c r="E735" i="2" s="1"/>
  <c r="C735" i="2"/>
  <c r="B736" i="2"/>
  <c r="E736" i="2" s="1"/>
  <c r="C736" i="2"/>
  <c r="B737" i="2"/>
  <c r="E737" i="2" s="1"/>
  <c r="C737" i="2"/>
  <c r="B738" i="2"/>
  <c r="E738" i="2" s="1"/>
  <c r="C738" i="2"/>
  <c r="B739" i="2"/>
  <c r="E739" i="2" s="1"/>
  <c r="C739" i="2"/>
  <c r="B740" i="2"/>
  <c r="E740" i="2" s="1"/>
  <c r="C740" i="2"/>
  <c r="B741" i="2"/>
  <c r="E741" i="2" s="1"/>
  <c r="C741" i="2"/>
  <c r="B742" i="2"/>
  <c r="E742" i="2" s="1"/>
  <c r="C742" i="2"/>
  <c r="B743" i="2"/>
  <c r="E743" i="2" s="1"/>
  <c r="C743" i="2"/>
  <c r="B744" i="2"/>
  <c r="E744" i="2" s="1"/>
  <c r="C744" i="2"/>
  <c r="B745" i="2"/>
  <c r="E745" i="2" s="1"/>
  <c r="C745" i="2"/>
  <c r="B746" i="2"/>
  <c r="E746" i="2" s="1"/>
  <c r="C746" i="2"/>
  <c r="B747" i="2"/>
  <c r="E747" i="2" s="1"/>
  <c r="C747" i="2"/>
  <c r="B748" i="2"/>
  <c r="C748" i="2"/>
  <c r="C5" i="2"/>
  <c r="B5" i="2"/>
  <c r="B8" i="3"/>
  <c r="A8" i="3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6" i="2"/>
  <c r="A7" i="2" s="1"/>
  <c r="E348" i="2" l="1"/>
  <c r="E346" i="2"/>
  <c r="E344" i="2"/>
  <c r="E342" i="2"/>
  <c r="E340" i="2"/>
  <c r="E338" i="2"/>
  <c r="E336" i="2"/>
  <c r="E334" i="2"/>
  <c r="E332" i="2"/>
  <c r="E330" i="2"/>
  <c r="E328" i="2"/>
  <c r="E326" i="2"/>
  <c r="E324" i="2"/>
  <c r="E322" i="2"/>
  <c r="E320" i="2"/>
  <c r="E316" i="2"/>
  <c r="E312" i="2"/>
  <c r="E308" i="2"/>
  <c r="E304" i="2"/>
  <c r="E300" i="2"/>
  <c r="E296" i="2"/>
  <c r="E292" i="2"/>
  <c r="E288" i="2"/>
  <c r="E284" i="2"/>
  <c r="E280" i="2"/>
  <c r="E276" i="2"/>
  <c r="E272" i="2"/>
  <c r="E268" i="2"/>
  <c r="E264" i="2"/>
  <c r="E260" i="2"/>
  <c r="E256" i="2"/>
  <c r="E252" i="2"/>
  <c r="E248" i="2"/>
  <c r="E244" i="2"/>
  <c r="E240" i="2"/>
  <c r="E236" i="2"/>
  <c r="E232" i="2"/>
  <c r="E228" i="2"/>
  <c r="E224" i="2"/>
  <c r="E220" i="2"/>
  <c r="E216" i="2"/>
  <c r="E212" i="2"/>
  <c r="E208" i="2"/>
  <c r="E204" i="2"/>
  <c r="E200" i="2"/>
  <c r="E196" i="2"/>
  <c r="E192" i="2"/>
  <c r="E188" i="2"/>
  <c r="E184" i="2"/>
  <c r="E180" i="2"/>
  <c r="E176" i="2"/>
  <c r="E172" i="2"/>
  <c r="E166" i="2"/>
  <c r="E162" i="2"/>
  <c r="E158" i="2"/>
  <c r="E154" i="2"/>
  <c r="E150" i="2"/>
  <c r="E148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68" i="2"/>
  <c r="E64" i="2"/>
  <c r="E60" i="2"/>
  <c r="E56" i="2"/>
  <c r="E52" i="2"/>
  <c r="E48" i="2"/>
  <c r="E44" i="2"/>
  <c r="E40" i="2"/>
  <c r="E36" i="2"/>
  <c r="E28" i="2"/>
  <c r="E318" i="2"/>
  <c r="E314" i="2"/>
  <c r="E310" i="2"/>
  <c r="E306" i="2"/>
  <c r="E302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8" i="2"/>
  <c r="E164" i="2"/>
  <c r="E160" i="2"/>
  <c r="E156" i="2"/>
  <c r="E152" i="2"/>
  <c r="E146" i="2"/>
  <c r="E144" i="2"/>
  <c r="E140" i="2"/>
  <c r="E136" i="2"/>
  <c r="E132" i="2"/>
  <c r="E128" i="2"/>
  <c r="E124" i="2"/>
  <c r="E120" i="2"/>
  <c r="E116" i="2"/>
  <c r="E112" i="2"/>
  <c r="E108" i="2"/>
  <c r="E104" i="2"/>
  <c r="E100" i="2"/>
  <c r="E96" i="2"/>
  <c r="E92" i="2"/>
  <c r="E88" i="2"/>
  <c r="E84" i="2"/>
  <c r="E80" i="2"/>
  <c r="E76" i="2"/>
  <c r="E72" i="2"/>
  <c r="E70" i="2"/>
  <c r="E66" i="2"/>
  <c r="E62" i="2"/>
  <c r="E58" i="2"/>
  <c r="E54" i="2"/>
  <c r="E50" i="2"/>
  <c r="E46" i="2"/>
  <c r="E42" i="2"/>
  <c r="E38" i="2"/>
  <c r="E34" i="2"/>
  <c r="E32" i="2"/>
  <c r="E30" i="2"/>
  <c r="E26" i="2"/>
  <c r="E24" i="2"/>
  <c r="E22" i="2"/>
  <c r="E20" i="2"/>
  <c r="E18" i="2"/>
  <c r="E16" i="2"/>
  <c r="E14" i="2"/>
  <c r="E12" i="2"/>
  <c r="E10" i="2"/>
  <c r="E8" i="2"/>
  <c r="B4" i="2"/>
  <c r="C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Freddy Arriagada Álvarez</author>
  </authors>
  <commentList>
    <comment ref="F1" authorId="0" shapeId="0" xr:uid="{A9918929-2158-49A8-BD20-A513B7D44A8F}">
      <text>
        <r>
          <rPr>
            <b/>
            <sz val="9"/>
            <color indexed="81"/>
            <rFont val="Tahoma"/>
            <family val="2"/>
          </rPr>
          <t>Freddy Arriagada Álvarez:</t>
        </r>
        <r>
          <rPr>
            <sz val="9"/>
            <color indexed="81"/>
            <rFont val="Tahoma"/>
            <family val="2"/>
          </rPr>
          <t xml:space="preserve">
los Registros de energia deben ser positovos "1" o negativos "-1" según este campo</t>
        </r>
      </text>
    </comment>
  </commentList>
</comments>
</file>

<file path=xl/sharedStrings.xml><?xml version="1.0" encoding="utf-8"?>
<sst xmlns="http://schemas.openxmlformats.org/spreadsheetml/2006/main" count="44306" uniqueCount="17095">
  <si>
    <t>Coordinado</t>
  </si>
  <si>
    <t>Clave de Transferencias</t>
  </si>
  <si>
    <t>Punto de Medida</t>
  </si>
  <si>
    <t>Medidor</t>
  </si>
  <si>
    <t>Canal</t>
  </si>
  <si>
    <t>Flujo</t>
  </si>
  <si>
    <t>kWhD</t>
  </si>
  <si>
    <t>kWhR</t>
  </si>
  <si>
    <t>1332740_PEAJE</t>
  </si>
  <si>
    <t>1567573_PEAJE</t>
  </si>
  <si>
    <t>1607975_PEAJE</t>
  </si>
  <si>
    <t>2551MOLIENEL</t>
  </si>
  <si>
    <t>2575MOLICGE</t>
  </si>
  <si>
    <t>2603VILLCGE</t>
  </si>
  <si>
    <t>2608EJERCGE</t>
  </si>
  <si>
    <t>2609EJERCGE</t>
  </si>
  <si>
    <t>2629MOSTCGE</t>
  </si>
  <si>
    <t>NCARDONE_500_K9-K8_TEN</t>
  </si>
  <si>
    <t>MW1610A76202_0100</t>
  </si>
  <si>
    <t>NCARDONE_500_K12-K11_TEN</t>
  </si>
  <si>
    <t>MW1610A98302_0100</t>
  </si>
  <si>
    <t>NCARDONE_500_K4-K5_ITC</t>
  </si>
  <si>
    <t>MW1504A60802_0100</t>
  </si>
  <si>
    <t>NCARDONE_220_J4-J5_ITC</t>
  </si>
  <si>
    <t>MW1504A59902_0100</t>
  </si>
  <si>
    <t>3318711_PEAJE</t>
  </si>
  <si>
    <t>3318721_PEAJE</t>
  </si>
  <si>
    <t>ABLA6613</t>
  </si>
  <si>
    <t>ABLAPUCH</t>
  </si>
  <si>
    <t>ABO13110</t>
  </si>
  <si>
    <t>ALTBNITO_023_ET1_STS</t>
  </si>
  <si>
    <t>PJ1407A75404_0100</t>
  </si>
  <si>
    <t>ACACI13110</t>
  </si>
  <si>
    <t>LACACIAS_023_ET1_CHL</t>
  </si>
  <si>
    <t>MT1004A12001_0100</t>
  </si>
  <si>
    <t>LACACIAS_023_ET2_CHL</t>
  </si>
  <si>
    <t>PT0810A37901_0100</t>
  </si>
  <si>
    <t>LACACIAS_023_ET3_CHL</t>
  </si>
  <si>
    <t>PT1002A80501_0100</t>
  </si>
  <si>
    <t>COLBUN</t>
  </si>
  <si>
    <t>ACON11066</t>
  </si>
  <si>
    <t>ACNCAGUA_110_HT_CLB</t>
  </si>
  <si>
    <t>PJ1410B04004_0100</t>
  </si>
  <si>
    <t>ACONFOODS</t>
  </si>
  <si>
    <t>ACONLMAQ1</t>
  </si>
  <si>
    <t>ACNCAGUA_110_H3_CLB</t>
  </si>
  <si>
    <t>PJ0607A09701_0100</t>
  </si>
  <si>
    <t>ACONLMAQ2</t>
  </si>
  <si>
    <t>ACNCAGUA_110_H4_CLB</t>
  </si>
  <si>
    <t>PJ0511A05701_0100</t>
  </si>
  <si>
    <t>ALNDRIBE_066_B2_TRS</t>
  </si>
  <si>
    <t>PT1106B19801_0100</t>
  </si>
  <si>
    <t>ALNDRIBE_066_B3_TRS</t>
  </si>
  <si>
    <t>PT1106B35601_0100</t>
  </si>
  <si>
    <t>ALNDRIBE_066_B4_TRS</t>
  </si>
  <si>
    <t>PT1106B20601_0100</t>
  </si>
  <si>
    <t>ALNDRIBE_066_B5_TRS</t>
  </si>
  <si>
    <t>PT1012A53001_0100</t>
  </si>
  <si>
    <t>ALNDRIBE_066_B6_TRS</t>
  </si>
  <si>
    <t>PT1011A44801_0100</t>
  </si>
  <si>
    <t>ADRICHIG</t>
  </si>
  <si>
    <t>ADRICOLO</t>
  </si>
  <si>
    <t>ADRIEJER</t>
  </si>
  <si>
    <t>ADRIPENC</t>
  </si>
  <si>
    <t>ADRIPERA</t>
  </si>
  <si>
    <t>AFOODS</t>
  </si>
  <si>
    <t>AGR_BALL_Q1</t>
  </si>
  <si>
    <t>AGRIANCALAN1</t>
  </si>
  <si>
    <t>AGRIGEMOL</t>
  </si>
  <si>
    <t>AGRIGENMOL</t>
  </si>
  <si>
    <t>AGROMAITGASS</t>
  </si>
  <si>
    <t>MTENCILO_220_J7_TRL</t>
  </si>
  <si>
    <t>MW1503A71802_0100</t>
  </si>
  <si>
    <t>AGROSUPERTEC</t>
  </si>
  <si>
    <t>AGUARACASAS</t>
  </si>
  <si>
    <t>AGUARAPU2</t>
  </si>
  <si>
    <t>AGUARAPUC</t>
  </si>
  <si>
    <t>AGUI11012</t>
  </si>
  <si>
    <t>LAGUIRRE_110_H1_CHL</t>
  </si>
  <si>
    <t>PT0810A55201_0100</t>
  </si>
  <si>
    <t>AGUI12110</t>
  </si>
  <si>
    <t>LAGUIRRE_012_CT1_CHL</t>
  </si>
  <si>
    <t>MR1806A94502_0100</t>
  </si>
  <si>
    <t>LAGUIRRE_012_CT2_CHL</t>
  </si>
  <si>
    <t>MR1806B48802_0100</t>
  </si>
  <si>
    <t>AIHU1366</t>
  </si>
  <si>
    <t>AIHUAPI_024_ET1_STS</t>
  </si>
  <si>
    <t>MW1310A83201_0100</t>
  </si>
  <si>
    <t>AIHUAPI_023_ET2_STS</t>
  </si>
  <si>
    <t>PJ1504A12905_0100</t>
  </si>
  <si>
    <t>AIHULNE2</t>
  </si>
  <si>
    <t>AIHUAPI_066_B2_STS</t>
  </si>
  <si>
    <t>PJ1311A47904_0100</t>
  </si>
  <si>
    <t>AJ11066</t>
  </si>
  <si>
    <t>ALJAHUEL_110_HT1_TRL</t>
  </si>
  <si>
    <t>MW1601A07502_0100</t>
  </si>
  <si>
    <t>AJ66110</t>
  </si>
  <si>
    <t>ALJAHUEL_066_B3_TRS</t>
  </si>
  <si>
    <t>MW1509A20502_0100</t>
  </si>
  <si>
    <t>LGUINDOS_066_B1_EFE</t>
  </si>
  <si>
    <t>MW1609A92302_0100</t>
  </si>
  <si>
    <t>AJAHTBUIN1</t>
  </si>
  <si>
    <t>ALJAHUEL_110_H5_TRL</t>
  </si>
  <si>
    <t>MW1503A14102_0100</t>
  </si>
  <si>
    <t>AJAHTBUIN2</t>
  </si>
  <si>
    <t>ALJAHUEL_110_H6_CHL</t>
  </si>
  <si>
    <t>PT0810A43001_0100</t>
  </si>
  <si>
    <t>AJSA</t>
  </si>
  <si>
    <t>ALJAHUEL_000_SA1_TRL</t>
  </si>
  <si>
    <t>ALJAHUEL_000_SA2_TRL</t>
  </si>
  <si>
    <t>ALC1366</t>
  </si>
  <si>
    <t>ALCONES_023_ET1_TRS</t>
  </si>
  <si>
    <t>MW1206A04001_0100</t>
  </si>
  <si>
    <t>ALFALERMIT_1</t>
  </si>
  <si>
    <t>ALFALFAL_220_J1_AES</t>
  </si>
  <si>
    <t>MT1305A28701_0100</t>
  </si>
  <si>
    <t>ALFALERMIT_2</t>
  </si>
  <si>
    <t>ALFALFAL_220_J2_AES</t>
  </si>
  <si>
    <t>MT1305A28801_0100</t>
  </si>
  <si>
    <t>ALGN1366</t>
  </si>
  <si>
    <t>ALGARRBN_012_C1_CHQ</t>
  </si>
  <si>
    <t>PT0901A06501_0100</t>
  </si>
  <si>
    <t>ALHUE2366</t>
  </si>
  <si>
    <t>ALHUE_023_ET1_TRS</t>
  </si>
  <si>
    <t>PJ0805A48601_0100</t>
  </si>
  <si>
    <t>ALMERMIT1</t>
  </si>
  <si>
    <t>LSALMDRO_220_J4_AES</t>
  </si>
  <si>
    <t>PT0706A49601_0100</t>
  </si>
  <si>
    <t>ALMERMIT2</t>
  </si>
  <si>
    <t>LSALMDRO_220_J3_AES</t>
  </si>
  <si>
    <t>PT0706A49701_0100</t>
  </si>
  <si>
    <t>ALMJAV</t>
  </si>
  <si>
    <t>DALMAGRO_110_H5_TRL</t>
  </si>
  <si>
    <t>ALTDC13110</t>
  </si>
  <si>
    <t>ALTDCARM_013_CT1_TRS</t>
  </si>
  <si>
    <t>PT1010A47901_0100</t>
  </si>
  <si>
    <t>AME220110</t>
  </si>
  <si>
    <t>AMELSANT</t>
  </si>
  <si>
    <t>ALTMELIP_110_H3_CHQ</t>
  </si>
  <si>
    <t>PT0508A04100_0100</t>
  </si>
  <si>
    <t>AMELSANT2</t>
  </si>
  <si>
    <t>ALTMELIP_110_H2_CHQ</t>
  </si>
  <si>
    <t>PQ0412A10103_0100</t>
  </si>
  <si>
    <t>AMETAM</t>
  </si>
  <si>
    <t>ALTMELIP_110_H4_CHQ</t>
  </si>
  <si>
    <t>PT1101B08401_0100</t>
  </si>
  <si>
    <t>AMIGOS</t>
  </si>
  <si>
    <t>DOSAMIGO_023_E1_TRL</t>
  </si>
  <si>
    <t>MW1601A01002_0100</t>
  </si>
  <si>
    <t>ANC13110</t>
  </si>
  <si>
    <t>ANCUD_023_ET1_STS</t>
  </si>
  <si>
    <t>PT1011A91301_0100</t>
  </si>
  <si>
    <t>ANCCOL</t>
  </si>
  <si>
    <t>ANCOA_220_J9_CLB</t>
  </si>
  <si>
    <t>PJ1105B14602_0100</t>
  </si>
  <si>
    <t>ANCHA1</t>
  </si>
  <si>
    <t>ANCOA_500_K3_TRL</t>
  </si>
  <si>
    <t>MW1503A14702_0100</t>
  </si>
  <si>
    <t>ANCHA2</t>
  </si>
  <si>
    <t>ANCOA_500_K4_TRL</t>
  </si>
  <si>
    <t>MW1502A90802_0100</t>
  </si>
  <si>
    <t>ANCHA3</t>
  </si>
  <si>
    <t>ANCOA_500_K7_CTE</t>
  </si>
  <si>
    <t>MW1601A39902_0100</t>
  </si>
  <si>
    <t>ANCIT1</t>
  </si>
  <si>
    <t>ANCOA_220_J8_TRL</t>
  </si>
  <si>
    <t>MW1407A52901_0100</t>
  </si>
  <si>
    <t>ANCIT2</t>
  </si>
  <si>
    <t>ANCOA_220_J6_TRL</t>
  </si>
  <si>
    <t>MW1503A72502_0100</t>
  </si>
  <si>
    <t>ANCJ4</t>
  </si>
  <si>
    <t>ANCOA_220_J4_TRL</t>
  </si>
  <si>
    <t>MW1502A84402_0100</t>
  </si>
  <si>
    <t>ANCJAH</t>
  </si>
  <si>
    <t>ANCOA_500_K1_TRL</t>
  </si>
  <si>
    <t>MW1407A57601_0100</t>
  </si>
  <si>
    <t>ANCJAH2</t>
  </si>
  <si>
    <t>ANCOA_500_K2_TRL</t>
  </si>
  <si>
    <t>MW1501A65901_0100</t>
  </si>
  <si>
    <t>ANCJAH3</t>
  </si>
  <si>
    <t>ANCOA_500_K5_AJT</t>
  </si>
  <si>
    <t>MW1601A40202_0100</t>
  </si>
  <si>
    <t>ANCJAH4</t>
  </si>
  <si>
    <t>ANCOA_500_K6_AJT</t>
  </si>
  <si>
    <t>MW1401A25701_0100</t>
  </si>
  <si>
    <t>ANDA1366</t>
  </si>
  <si>
    <t>ANDALIEN_015_CT2_TRS</t>
  </si>
  <si>
    <t>PT1008A65601_0100</t>
  </si>
  <si>
    <t>ANDALIEN_015_CT1_TRS</t>
  </si>
  <si>
    <t>PT1008A65501_0100</t>
  </si>
  <si>
    <t>ANDACOLL1366</t>
  </si>
  <si>
    <t>ANDACOLO_013_ET2_TRS</t>
  </si>
  <si>
    <t>MW1405A54201_0100</t>
  </si>
  <si>
    <t>ANDACOLO_013_CT1_CON</t>
  </si>
  <si>
    <t>PT0904A70601_0100</t>
  </si>
  <si>
    <t>ANDALICNB1</t>
  </si>
  <si>
    <t>ANDALICN_066_B1_TRS</t>
  </si>
  <si>
    <t>MR1609B35001_0100</t>
  </si>
  <si>
    <t>ANDALICNB2</t>
  </si>
  <si>
    <t>ANDALICN_066_B2_TRS</t>
  </si>
  <si>
    <t>MR1607B15901_0100</t>
  </si>
  <si>
    <t>ANDALICNB3</t>
  </si>
  <si>
    <t>ANDALICN_066_B3_TRS</t>
  </si>
  <si>
    <t>MR1607B17301_0100</t>
  </si>
  <si>
    <t>ANDALICNB4</t>
  </si>
  <si>
    <t>ANDALICN_066_B4_TRS</t>
  </si>
  <si>
    <t>MR1607B12901_0100</t>
  </si>
  <si>
    <t>ANDALICNB5</t>
  </si>
  <si>
    <t>ANDALICN_066_B5_TRS</t>
  </si>
  <si>
    <t>MW1607A37202_0100</t>
  </si>
  <si>
    <t>ANDES13110</t>
  </si>
  <si>
    <t>ANDES_012_CT4_CHL</t>
  </si>
  <si>
    <t>MW1509A61602_0100</t>
  </si>
  <si>
    <t>ANDES_012_CT2_CHL</t>
  </si>
  <si>
    <t>PT0810A16501_0100</t>
  </si>
  <si>
    <t>ANDES_012_CT1_CHL</t>
  </si>
  <si>
    <t>PT0810A58401_0100</t>
  </si>
  <si>
    <t>ANGDEU</t>
  </si>
  <si>
    <t>ANGOL_066_B5_TRS</t>
  </si>
  <si>
    <t>MW1112A05901_0100</t>
  </si>
  <si>
    <t>ANGO1366</t>
  </si>
  <si>
    <t>ANGOL_013_C2_TRS</t>
  </si>
  <si>
    <t>MW1509A23502_0100</t>
  </si>
  <si>
    <t>ANGOL_013_C1_TRS</t>
  </si>
  <si>
    <t>MW1509A47102_0100</t>
  </si>
  <si>
    <t>ANGOL_013_C3_TRS</t>
  </si>
  <si>
    <t>PT1010B22101_0100</t>
  </si>
  <si>
    <t>ANGO2366</t>
  </si>
  <si>
    <t>ANGOL_023_ET2_TRS</t>
  </si>
  <si>
    <t>PT1107A34401_0100</t>
  </si>
  <si>
    <t>ANGSAU</t>
  </si>
  <si>
    <t>ANGOL_066_B6_TRS</t>
  </si>
  <si>
    <t>MW1104A08301_0100</t>
  </si>
  <si>
    <t>ANGTREN23</t>
  </si>
  <si>
    <t>ANGOL_023_E2_MAI</t>
  </si>
  <si>
    <t>MW1206A07201_0100</t>
  </si>
  <si>
    <t>ANTAIH110</t>
  </si>
  <si>
    <t>ANTILANCA_110_H2_STS</t>
  </si>
  <si>
    <t>PT1201A41901_0100</t>
  </si>
  <si>
    <t>ANTI110220</t>
  </si>
  <si>
    <t>ANTILANCA_110_H3_STS</t>
  </si>
  <si>
    <t>PT1201A42001_0100</t>
  </si>
  <si>
    <t>ANTILANCA_110_H1_STS</t>
  </si>
  <si>
    <t>PT1201A41801_0100</t>
  </si>
  <si>
    <t>ANTI220110</t>
  </si>
  <si>
    <t>ANTILANCA_220_JT1_STS</t>
  </si>
  <si>
    <t>PT1201A42101_0100</t>
  </si>
  <si>
    <t>ANTIRBO</t>
  </si>
  <si>
    <t>ANTRAH</t>
  </si>
  <si>
    <t>ANTILANCA_220_JL1_STS</t>
  </si>
  <si>
    <t>PT1201A41601_0100</t>
  </si>
  <si>
    <t>AOSR</t>
  </si>
  <si>
    <t>APOQ13110</t>
  </si>
  <si>
    <t>APOQINDO_012_CT3_CHL</t>
  </si>
  <si>
    <t>PT1004A57501_0100</t>
  </si>
  <si>
    <t>APOQINDO_012_CT2_CHL</t>
  </si>
  <si>
    <t>PT0802A81401_0100</t>
  </si>
  <si>
    <t>APOQINDO_012_CT1_CHL</t>
  </si>
  <si>
    <t>PT0802A79301_0100</t>
  </si>
  <si>
    <t>APOQINDO_012_CT4_CHL</t>
  </si>
  <si>
    <t>PT0802A77801_0100</t>
  </si>
  <si>
    <t>ARENTREN23</t>
  </si>
  <si>
    <t>CARENAIC_023_E1_MAI</t>
  </si>
  <si>
    <t>ARM220066</t>
  </si>
  <si>
    <t>ARMRILLO_220_JT1_CLB</t>
  </si>
  <si>
    <t>MJ1604A18005_0100</t>
  </si>
  <si>
    <t>ARMAZONES023066</t>
  </si>
  <si>
    <t>ARMZONES_023_E1_STS</t>
  </si>
  <si>
    <t>MJ1512A41905_0100</t>
  </si>
  <si>
    <t>ARMZONES_023_E2_STS</t>
  </si>
  <si>
    <t>MJ1512A33705_0100</t>
  </si>
  <si>
    <t>ARMAZONES066023</t>
  </si>
  <si>
    <t>ARMZONES_066_BT1_STS</t>
  </si>
  <si>
    <t>MJ1608A29805_0100</t>
  </si>
  <si>
    <t>ARMTRCOL</t>
  </si>
  <si>
    <t>ARMRILLO_066_BT1_CLB</t>
  </si>
  <si>
    <t>MJ1604A18105_0100</t>
  </si>
  <si>
    <t>AUSTRAL_CEREALS</t>
  </si>
  <si>
    <t>Aux_G_LAJA_I</t>
  </si>
  <si>
    <t>TELROSAL_220_J1_EMR</t>
  </si>
  <si>
    <t>PJ1101B26202_0100</t>
  </si>
  <si>
    <t>Aux_RUCATAYO</t>
  </si>
  <si>
    <t>PICHRAHUE_220_J1_TYO</t>
  </si>
  <si>
    <t>PT1112A34101_0100</t>
  </si>
  <si>
    <t>AUXCAND1</t>
  </si>
  <si>
    <t>CANDELAR_220_J7_CLB</t>
  </si>
  <si>
    <t>PJ0911A50102_0100</t>
  </si>
  <si>
    <t>AUXCAND2</t>
  </si>
  <si>
    <t>CANDELAR_220_J8_CLB</t>
  </si>
  <si>
    <t>PJ0911A48902_0100</t>
  </si>
  <si>
    <t>AuxYungay</t>
  </si>
  <si>
    <t>CHARRUA_154_A4_DKE</t>
  </si>
  <si>
    <t>MW1602A18102_0100</t>
  </si>
  <si>
    <t>BALA1366</t>
  </si>
  <si>
    <t>LBLNDRAS_012_C1_LIT</t>
  </si>
  <si>
    <t>MW1811A72302_0100</t>
  </si>
  <si>
    <t>LBLNDRAS_012_C2_LIT</t>
  </si>
  <si>
    <t>MW1811A44302_0100</t>
  </si>
  <si>
    <t>BAT013110_1</t>
  </si>
  <si>
    <t>BATUCO_023_ET1_CHL</t>
  </si>
  <si>
    <t>PT1011A45001_0100</t>
  </si>
  <si>
    <t>BAT013110_2</t>
  </si>
  <si>
    <t>BATUCO_023_ET2_CHL</t>
  </si>
  <si>
    <t>PT0601A08001_0100</t>
  </si>
  <si>
    <t>BAT013110_3</t>
  </si>
  <si>
    <t>BATUCO_023_ET3_CHL</t>
  </si>
  <si>
    <t>PT0601A08101_0100</t>
  </si>
  <si>
    <t>BBLA2366</t>
  </si>
  <si>
    <t>BRBLANCO_023_ET1_STS</t>
  </si>
  <si>
    <t>MJ1306A15903_0100</t>
  </si>
  <si>
    <t>BLUMARCOR</t>
  </si>
  <si>
    <t>BLUMARTAL1</t>
  </si>
  <si>
    <t>BLUMARTAL2</t>
  </si>
  <si>
    <t>BOCQUI</t>
  </si>
  <si>
    <t>CBCAMINA_154_A1_TRL</t>
  </si>
  <si>
    <t>MW1602A06302_0100</t>
  </si>
  <si>
    <t>BOL13110</t>
  </si>
  <si>
    <t>BOLLENAR_013_CT1_TRS</t>
  </si>
  <si>
    <t>MW1201A06701_0100</t>
  </si>
  <si>
    <t>BOSQ12110</t>
  </si>
  <si>
    <t>BOSQEMAR_012_CT2_CHQ</t>
  </si>
  <si>
    <t>PT1101A28801_0100</t>
  </si>
  <si>
    <t>BRA13110</t>
  </si>
  <si>
    <t>BRASIL_012_CT3_CHL</t>
  </si>
  <si>
    <t>PT0703A61101_0100</t>
  </si>
  <si>
    <t>BRASIL_012_CT1_CHL</t>
  </si>
  <si>
    <t>PT0810A37301_0100</t>
  </si>
  <si>
    <t>BRASIL_012_CT2_CHL</t>
  </si>
  <si>
    <t>PT0810A37501_0100</t>
  </si>
  <si>
    <t>BUCENL</t>
  </si>
  <si>
    <t>BUCALEMU_013_CT_AES</t>
  </si>
  <si>
    <t>PT0911A13501_0100</t>
  </si>
  <si>
    <t>BUIN1366</t>
  </si>
  <si>
    <t>BUINTRNS_015_CT1_TRS</t>
  </si>
  <si>
    <t>PT1106B35501_0100</t>
  </si>
  <si>
    <t>BUINTRNS_015_CT2_TRS</t>
  </si>
  <si>
    <t>PT1106B21401_0100</t>
  </si>
  <si>
    <t>BUIPAI</t>
  </si>
  <si>
    <t>FATIMA_066_B4_TRS</t>
  </si>
  <si>
    <t>MW1405A00201_0100</t>
  </si>
  <si>
    <t>C_2538L.LOREMEL</t>
  </si>
  <si>
    <t>C_2539T.AMAREMEL</t>
  </si>
  <si>
    <t>C_ALICAHUE</t>
  </si>
  <si>
    <t>C_ALMENDRADO</t>
  </si>
  <si>
    <t>C_ALTURAS_OVALLE</t>
  </si>
  <si>
    <t>C_AMPARO_DEL_SOL</t>
  </si>
  <si>
    <t>C_ANDES</t>
  </si>
  <si>
    <t>DALMAGRO_110_H10_ADG</t>
  </si>
  <si>
    <t>MW1407A22701_0100</t>
  </si>
  <si>
    <t>C_ANTIL</t>
  </si>
  <si>
    <t>VALDIVIA_220_J1_CLB</t>
  </si>
  <si>
    <t>PJ1105A49902_0100</t>
  </si>
  <si>
    <t>C_ARRAYAN</t>
  </si>
  <si>
    <t>C_BELLAVISTA</t>
  </si>
  <si>
    <t>C_BIO_LOS_PINOS</t>
  </si>
  <si>
    <t>C_BIOCRUZ</t>
  </si>
  <si>
    <t>C_BLANQUINA</t>
  </si>
  <si>
    <t>C_BOCO</t>
  </si>
  <si>
    <t>C_BOQUIAMARGO</t>
  </si>
  <si>
    <t>CNPANGUE_023_PMGD1_ESM</t>
  </si>
  <si>
    <t>MW1401A52001_0100</t>
  </si>
  <si>
    <t>C_BUENOSAIRES</t>
  </si>
  <si>
    <t>CPBNAIRE_066_BT1_PER</t>
  </si>
  <si>
    <t>MW1509A23202_0100</t>
  </si>
  <si>
    <t>C_BUREO</t>
  </si>
  <si>
    <t>C_CABILSOL</t>
  </si>
  <si>
    <t>C_CAEMSA</t>
  </si>
  <si>
    <t>C_CALFUCO</t>
  </si>
  <si>
    <t>C_CALIBORO</t>
  </si>
  <si>
    <t>C_CALLAO</t>
  </si>
  <si>
    <t>CTCALLAO_023_E1_HCA</t>
  </si>
  <si>
    <t>PT1106B10901_0100</t>
  </si>
  <si>
    <t>C_CALLE_LARGA</t>
  </si>
  <si>
    <t>C_CANESA</t>
  </si>
  <si>
    <t>C_CASASBLANCAS</t>
  </si>
  <si>
    <t>C_CATAN</t>
  </si>
  <si>
    <t>C_CBLANCA1</t>
  </si>
  <si>
    <t>C_CBLANCA2</t>
  </si>
  <si>
    <t>CARDONES_110_H8_ECZ</t>
  </si>
  <si>
    <t>PT0904A58701_0100</t>
  </si>
  <si>
    <t>C_CHANCON</t>
  </si>
  <si>
    <t>C_CHANLEUFU</t>
  </si>
  <si>
    <t>C_CHAPEANA</t>
  </si>
  <si>
    <t>C_CHELMANZANO</t>
  </si>
  <si>
    <t>C_CHIB</t>
  </si>
  <si>
    <t>CHIBURGO_066_B2_CLB</t>
  </si>
  <si>
    <t>PJ1101B26402_0100</t>
  </si>
  <si>
    <t>COLBUN_220_JCH_CLB</t>
  </si>
  <si>
    <t>PJ1101B26302_0100</t>
  </si>
  <si>
    <t>C_CHIMBARONGO</t>
  </si>
  <si>
    <t>C_CHINCOL</t>
  </si>
  <si>
    <t>C_CHORRILLOS</t>
  </si>
  <si>
    <t>C_CHUCHINI</t>
  </si>
  <si>
    <t>C_CINTAC</t>
  </si>
  <si>
    <t>C_CIRUELILLO</t>
  </si>
  <si>
    <t>C_CLCOLORADAS</t>
  </si>
  <si>
    <t>C_CLEM</t>
  </si>
  <si>
    <t>PTALTOCM_006_C6_CMP</t>
  </si>
  <si>
    <t>PJ0804A32601_0100</t>
  </si>
  <si>
    <t>PTALTOCM_006_C1_CMT</t>
  </si>
  <si>
    <t>PJ1410A88304_0100</t>
  </si>
  <si>
    <t>C_CMPC_AGA_COLB</t>
  </si>
  <si>
    <t>CELUSTFE_013_AGA_CMC</t>
  </si>
  <si>
    <t>PI0506A21501_0100</t>
  </si>
  <si>
    <t>C_CMPC_ASERRA_COLB</t>
  </si>
  <si>
    <t>CELUSTFE_006_AMSA_CMC</t>
  </si>
  <si>
    <t>PJ1005A13702_0100</t>
  </si>
  <si>
    <t>CHUMPULO_066_BT1_CAC</t>
  </si>
  <si>
    <t>MJ1309A64503_0100</t>
  </si>
  <si>
    <t>C_CMPC_CART_M_MED</t>
  </si>
  <si>
    <t>PROCART_220_J1_CAC</t>
  </si>
  <si>
    <t>MW1311A36701_0100</t>
  </si>
  <si>
    <t>C_CMPC_EEII_BUIN</t>
  </si>
  <si>
    <t>C_CMPC_PRV_COLB</t>
  </si>
  <si>
    <t>PPNFORSA_220_JL3_PRV</t>
  </si>
  <si>
    <t>PL0306A06701_0100</t>
  </si>
  <si>
    <t>PPNFORSA_220_JL4_PRV</t>
  </si>
  <si>
    <t>MJ1306A01603_0100</t>
  </si>
  <si>
    <t>C_COELEMU</t>
  </si>
  <si>
    <t>C_COLIHUES</t>
  </si>
  <si>
    <t>MINVCTRL_004_SA_ENR</t>
  </si>
  <si>
    <t>PJ1204A35303_0100</t>
  </si>
  <si>
    <t>C_COLLIL</t>
  </si>
  <si>
    <t>C_COLORADO</t>
  </si>
  <si>
    <t>C_CONCHALI</t>
  </si>
  <si>
    <t>C_CONCONLIP</t>
  </si>
  <si>
    <t>C_CONEJO</t>
  </si>
  <si>
    <t>FRANCISC_220_J1_CJS</t>
  </si>
  <si>
    <t>MW1504A65302_0100</t>
  </si>
  <si>
    <t>C_CONVIEJO</t>
  </si>
  <si>
    <t>SCONVIEJ_154_A3_ECV</t>
  </si>
  <si>
    <t>MW1608A66502_0100</t>
  </si>
  <si>
    <t>C_COPIULEMU</t>
  </si>
  <si>
    <t>C_CORDILLERILLA</t>
  </si>
  <si>
    <t>C_CORRA2</t>
  </si>
  <si>
    <t>C_CORTES</t>
  </si>
  <si>
    <t>C_CRUZ_SOLAR</t>
  </si>
  <si>
    <t>C_CUMBRES</t>
  </si>
  <si>
    <t>MOCHO_023_E3_CMB</t>
  </si>
  <si>
    <t>MW1801A53802_0100</t>
  </si>
  <si>
    <t>C_CURAU</t>
  </si>
  <si>
    <t>C_CURUROS</t>
  </si>
  <si>
    <t>CLACEBAD_220_JT1_PCR</t>
  </si>
  <si>
    <t>MT1311A17101_0100</t>
  </si>
  <si>
    <t>C_CUZCUZ</t>
  </si>
  <si>
    <t>C_DALMAGROSOLAR</t>
  </si>
  <si>
    <t>C_DIUTO</t>
  </si>
  <si>
    <t>C_DIVISADERO</t>
  </si>
  <si>
    <t>C_DON_EUGENIO</t>
  </si>
  <si>
    <t>C_DONGO</t>
  </si>
  <si>
    <t>C_DONGUIL</t>
  </si>
  <si>
    <t>C_DONIHUE</t>
  </si>
  <si>
    <t>C_EANCOA</t>
  </si>
  <si>
    <t>TPUTAGAN_066_B1_HEA</t>
  </si>
  <si>
    <t>MW1609A92102_0100</t>
  </si>
  <si>
    <t>C_ECLIPSE</t>
  </si>
  <si>
    <t>C_EL_AGRIO</t>
  </si>
  <si>
    <t>C_EL_CERNICALO_I</t>
  </si>
  <si>
    <t>C_EL_CERNICALO_II</t>
  </si>
  <si>
    <t>CNPANGUE_013_PMGD2_HMI</t>
  </si>
  <si>
    <t>MW1507A59002_0100</t>
  </si>
  <si>
    <t>C_EL_MOLLE</t>
  </si>
  <si>
    <t>C_EL_NOGAL</t>
  </si>
  <si>
    <t>C_EL_PELICANO</t>
  </si>
  <si>
    <t>DNHECTOR_220_J9-J8_SEP</t>
  </si>
  <si>
    <t>C_EL_QUELTEHUE</t>
  </si>
  <si>
    <t>C_EL_QUEULE</t>
  </si>
  <si>
    <t>C_EL_ROBLE</t>
  </si>
  <si>
    <t>C_EL_SAUCE</t>
  </si>
  <si>
    <t>C_ELCANELO_2</t>
  </si>
  <si>
    <t>C_ELLANO</t>
  </si>
  <si>
    <t>C_ELNOGAL</t>
  </si>
  <si>
    <t>C_ELPITIO</t>
  </si>
  <si>
    <t>C_ELRANGUIL</t>
  </si>
  <si>
    <t>C_ENCON</t>
  </si>
  <si>
    <t>C_ENOR-DS1</t>
  </si>
  <si>
    <t>MINVCTRL_015_E-DS1_ENR</t>
  </si>
  <si>
    <t>MR1606B23001_0100</t>
  </si>
  <si>
    <t>C_ENOR-DS2</t>
  </si>
  <si>
    <t>MINVCTRL_023_E-DS2_ENR</t>
  </si>
  <si>
    <t>MR1606B26901_0100</t>
  </si>
  <si>
    <t>C_ENOR-TG1</t>
  </si>
  <si>
    <t>MINVCTRL_004_E-TG1_ENR</t>
  </si>
  <si>
    <t>MR1606B06701_0100</t>
  </si>
  <si>
    <t>C_EOLARRAYAN_GOYO</t>
  </si>
  <si>
    <t>DONGOYO_220_J1_PEA</t>
  </si>
  <si>
    <t>MT1308A18601_0100</t>
  </si>
  <si>
    <t>C_EOLICATALTAL</t>
  </si>
  <si>
    <t>TPTALTAL_220_JL1_PTL</t>
  </si>
  <si>
    <t>MW1405A18201_0100</t>
  </si>
  <si>
    <t>C_EPACIFICO</t>
  </si>
  <si>
    <t>C_ESTANCILLA</t>
  </si>
  <si>
    <t>C_EYZAG</t>
  </si>
  <si>
    <t>C_FRANCISCO</t>
  </si>
  <si>
    <t>C_FV_SANTA_LAURA</t>
  </si>
  <si>
    <t>C_FVARIZTIA</t>
  </si>
  <si>
    <t>C_FVDALMAGRO</t>
  </si>
  <si>
    <t>SDGOALMA_011_CPV1_ALS</t>
  </si>
  <si>
    <t>MW1311A38201_0100</t>
  </si>
  <si>
    <t>C_FVDALMAGRO_T2</t>
  </si>
  <si>
    <t>SDGOALMA_011_CPV2_ALS</t>
  </si>
  <si>
    <t>MW1311A37401_0100</t>
  </si>
  <si>
    <t>C_GALPON</t>
  </si>
  <si>
    <t>C_GAMI</t>
  </si>
  <si>
    <t>C_GESAN</t>
  </si>
  <si>
    <t>C_GORRIONES</t>
  </si>
  <si>
    <t>C_HIDROBONITO_MC1</t>
  </si>
  <si>
    <t>RIBONITO_023_PMGD1_HBT</t>
  </si>
  <si>
    <t>MW1607A86802_0100</t>
  </si>
  <si>
    <t>C_HIDROBONITO_MC2</t>
  </si>
  <si>
    <t>RIBONITO_023_PMGD2_HBT</t>
  </si>
  <si>
    <t>MW1607A87802_0100</t>
  </si>
  <si>
    <t>C_HILDA</t>
  </si>
  <si>
    <t>C_HOMERO</t>
  </si>
  <si>
    <t>C_HORMIGA</t>
  </si>
  <si>
    <t>C_HUAJACHE</t>
  </si>
  <si>
    <t>C_JAURURO</t>
  </si>
  <si>
    <t>C_JAVIERA</t>
  </si>
  <si>
    <t>CJAVIERA_110_HT_JAV</t>
  </si>
  <si>
    <t>MW1409A35101_0100</t>
  </si>
  <si>
    <t>C_JR_VSO</t>
  </si>
  <si>
    <t>C_L.PERALES</t>
  </si>
  <si>
    <t>C_LA_BIFURCADA</t>
  </si>
  <si>
    <t>C_LA_ESPERANZA_2</t>
  </si>
  <si>
    <t>C_LA_FRONTERA</t>
  </si>
  <si>
    <t>C_LA_LIGUA</t>
  </si>
  <si>
    <t>C_LA_MANGA_I</t>
  </si>
  <si>
    <t>C_LA_SANTA_ROSA</t>
  </si>
  <si>
    <t>C_LA_SILLA</t>
  </si>
  <si>
    <t>CLASILLA_023_E1_PER</t>
  </si>
  <si>
    <t>MW1412A91901_0100</t>
  </si>
  <si>
    <t>C_LAACACIA</t>
  </si>
  <si>
    <t>C_LAGUNILLA</t>
  </si>
  <si>
    <t>C_LAJA</t>
  </si>
  <si>
    <t>C_LALACKAMA1</t>
  </si>
  <si>
    <t>TPTALTAL_220_JL2_EPP</t>
  </si>
  <si>
    <t>MW1404A34501_0100</t>
  </si>
  <si>
    <t>CLALKAMA_033_E8_EPP</t>
  </si>
  <si>
    <t>MW1503A14902_0100</t>
  </si>
  <si>
    <t>C_LALACKAMA2</t>
  </si>
  <si>
    <t>C_LALAJUELA</t>
  </si>
  <si>
    <t>C_LAMONTANA1</t>
  </si>
  <si>
    <t>C_LAMONTANA2</t>
  </si>
  <si>
    <t>C_LAS_ARAUCARIAS</t>
  </si>
  <si>
    <t>C_LAS_CODORNICES</t>
  </si>
  <si>
    <t>C_LAS_LECHUZAS</t>
  </si>
  <si>
    <t>C_LAS_MERCEDES_I</t>
  </si>
  <si>
    <t>C_LAS_PAMPAS</t>
  </si>
  <si>
    <t>C_LAS_PENAS</t>
  </si>
  <si>
    <t>C_LAS_PERDICES</t>
  </si>
  <si>
    <t>C_LAS_VINAS</t>
  </si>
  <si>
    <t>C_LASTURCAS</t>
  </si>
  <si>
    <t>C_LEPANTO</t>
  </si>
  <si>
    <t>C_LIPANGUE</t>
  </si>
  <si>
    <t>C_LLEUQUEREO</t>
  </si>
  <si>
    <t>CPEUCHEN_023_D5_LQR</t>
  </si>
  <si>
    <t>MW1412A78401_0100</t>
  </si>
  <si>
    <t>C_LO_SIERRA</t>
  </si>
  <si>
    <t>C_LOMASCOLORADAS</t>
  </si>
  <si>
    <t>CHARRUA_220_J21_LGU</t>
  </si>
  <si>
    <t>MW1406A04001_0100</t>
  </si>
  <si>
    <t>C_LOS_GUINDOS_U2</t>
  </si>
  <si>
    <t>CHARRUA_220_J20_LGU</t>
  </si>
  <si>
    <t>MW1804A94101_0100</t>
  </si>
  <si>
    <t>C_LOS_LIBERTADORES</t>
  </si>
  <si>
    <t>S5LLOROS_110_H1_SD5</t>
  </si>
  <si>
    <t>MW1508A19602_0100</t>
  </si>
  <si>
    <t>C_LOS_PADRES</t>
  </si>
  <si>
    <t>C_LOS_PINOS</t>
  </si>
  <si>
    <t>CHARRUA_220_J18_CLB</t>
  </si>
  <si>
    <t>PT0802A74301_0100</t>
  </si>
  <si>
    <t>C_LOS_SAUCES</t>
  </si>
  <si>
    <t>C_LOSBAJOS</t>
  </si>
  <si>
    <t>C_LUCE_SOLAR</t>
  </si>
  <si>
    <t>C_LUNA</t>
  </si>
  <si>
    <t>C_LUNA_DEL_NORTE</t>
  </si>
  <si>
    <t>CARPINTO_220_J8_LZN</t>
  </si>
  <si>
    <t>MW1412A79001_0100</t>
  </si>
  <si>
    <t>C_LVERTIENTES</t>
  </si>
  <si>
    <t>C_MAISAN</t>
  </si>
  <si>
    <t>C_MAITEN</t>
  </si>
  <si>
    <t>PEMAITEN_066_BT1_PEM</t>
  </si>
  <si>
    <t>MJ1807A14405_0100</t>
  </si>
  <si>
    <t>C_MALLARAUCO</t>
  </si>
  <si>
    <t>C_MANGA_SOLAR</t>
  </si>
  <si>
    <t>C_MARCHIHUE_VII</t>
  </si>
  <si>
    <t>C_MARIA_ELENA</t>
  </si>
  <si>
    <t>C_MARIN</t>
  </si>
  <si>
    <t>C_MELO</t>
  </si>
  <si>
    <t>C_MIMBRE</t>
  </si>
  <si>
    <t>C_MOLLACAS</t>
  </si>
  <si>
    <t>C_MORROS</t>
  </si>
  <si>
    <t>C_MOSTAZAL</t>
  </si>
  <si>
    <t>C_MOSTOS_PACIFICO</t>
  </si>
  <si>
    <t>C_MPATRIA</t>
  </si>
  <si>
    <t>C_MSA1</t>
  </si>
  <si>
    <t>C_MUCHI</t>
  </si>
  <si>
    <t>C_MUNILQUE_1</t>
  </si>
  <si>
    <t>C_MUNILQUE_2</t>
  </si>
  <si>
    <t>C_MVILLARRICA</t>
  </si>
  <si>
    <t>C_NALCAS</t>
  </si>
  <si>
    <t>CTNALCAS_023_E1_HNA</t>
  </si>
  <si>
    <t>PT1108A51301_0100</t>
  </si>
  <si>
    <t>SNELVIRA_066_B3_TRS</t>
  </si>
  <si>
    <t>MW1509A24102_0100</t>
  </si>
  <si>
    <t>C_NEGRETE</t>
  </si>
  <si>
    <t>CUEL_154_AT1_EON</t>
  </si>
  <si>
    <t>MT1305A21701_0100</t>
  </si>
  <si>
    <t>C_NILHUE</t>
  </si>
  <si>
    <t>C_NORTE_CHICO</t>
  </si>
  <si>
    <t>C_OCOA</t>
  </si>
  <si>
    <t>C_OLIVILLO</t>
  </si>
  <si>
    <t>C_OVEJERIA</t>
  </si>
  <si>
    <t>C_PALACIOS</t>
  </si>
  <si>
    <t>CPLACIOS_023_E2_HPC</t>
  </si>
  <si>
    <t>MW1705A97402_0100</t>
  </si>
  <si>
    <t>C_PALM</t>
  </si>
  <si>
    <t>PALMUCHO_013_CG_END</t>
  </si>
  <si>
    <t>PJ1203A29103_0100</t>
  </si>
  <si>
    <t>C_PALOMA</t>
  </si>
  <si>
    <t>C_PALOMAS</t>
  </si>
  <si>
    <t>C_PAMPA_NORTE</t>
  </si>
  <si>
    <t>CCHIYUYL_220_J3_PER</t>
  </si>
  <si>
    <t>MW1509A77202_0100</t>
  </si>
  <si>
    <t>C_PANQUEHUE_II</t>
  </si>
  <si>
    <t>C_PARQUE_EOLICO_SARCO</t>
  </si>
  <si>
    <t>SARCO_220_J1_SAR</t>
  </si>
  <si>
    <t>MW1709A64002_0100</t>
  </si>
  <si>
    <t>C_PATOS</t>
  </si>
  <si>
    <t>C_PCOLO</t>
  </si>
  <si>
    <t>PTACOLOR_220_J8-J9_BRG</t>
  </si>
  <si>
    <t>MW1510A03602_0100</t>
  </si>
  <si>
    <t>C_PEAURORA</t>
  </si>
  <si>
    <t>AURORA_220_J1_AEL</t>
  </si>
  <si>
    <t>MW1804A95701_0100</t>
  </si>
  <si>
    <t>C_PECLI</t>
  </si>
  <si>
    <t>C_PEDREROS</t>
  </si>
  <si>
    <t>C_PEHUI</t>
  </si>
  <si>
    <t>C_PERALILLO</t>
  </si>
  <si>
    <t>C_PERENAICO</t>
  </si>
  <si>
    <t>C_PICOLTUE</t>
  </si>
  <si>
    <t>C_PICURIO</t>
  </si>
  <si>
    <t>C_PILPEN</t>
  </si>
  <si>
    <t>C_PILPILEN</t>
  </si>
  <si>
    <t>C_PIRQUE</t>
  </si>
  <si>
    <t>C_PIUTEL</t>
  </si>
  <si>
    <t>C_PLACILLA_SOLAR</t>
  </si>
  <si>
    <t>C_POBLACION</t>
  </si>
  <si>
    <t>C_PORTEZUELO</t>
  </si>
  <si>
    <t>C_PUCLA</t>
  </si>
  <si>
    <t>C_PULELFU</t>
  </si>
  <si>
    <t>PULELFU_066_B1_LAL</t>
  </si>
  <si>
    <t>MW1409A38301_0100</t>
  </si>
  <si>
    <t>C_PUNITAQUI</t>
  </si>
  <si>
    <t>C_PUNTA_BAJA</t>
  </si>
  <si>
    <t>C_PUNTA_SIERRA</t>
  </si>
  <si>
    <t>PTASIERA_220_J7-J8_PHY</t>
  </si>
  <si>
    <t>C_PURI</t>
  </si>
  <si>
    <t>C_PVSALVADOR</t>
  </si>
  <si>
    <t>CPVSALVA_110_H1_PVS</t>
  </si>
  <si>
    <t>MW1405A18601_0100</t>
  </si>
  <si>
    <t>C_QUILAPILUN</t>
  </si>
  <si>
    <t>SQILPILN_220_JT1_CHG</t>
  </si>
  <si>
    <t>MW1810A79002_0100</t>
  </si>
  <si>
    <t>C_QUILLAILEO</t>
  </si>
  <si>
    <t>C_QUINTA_SOLAR</t>
  </si>
  <si>
    <t>C_RAKI</t>
  </si>
  <si>
    <t>C_RAMADILLA</t>
  </si>
  <si>
    <t>C_RASO_POWER</t>
  </si>
  <si>
    <t>C_RECA</t>
  </si>
  <si>
    <t>C_REY</t>
  </si>
  <si>
    <t>C_RIO_AZUL</t>
  </si>
  <si>
    <t>C_RIO_PICOIQUEN</t>
  </si>
  <si>
    <t>CPCOIQEN_066_BT_HAN</t>
  </si>
  <si>
    <t>MW1501A92201_0100</t>
  </si>
  <si>
    <t>C_RIOHUASCO</t>
  </si>
  <si>
    <t>CRHUASCO_110_HT1_HRH</t>
  </si>
  <si>
    <t>MW1210A67001_0100</t>
  </si>
  <si>
    <t>C_RLA_SOLAR</t>
  </si>
  <si>
    <t>C_ROBLERIA</t>
  </si>
  <si>
    <t>C_RODEO</t>
  </si>
  <si>
    <t>C_ROVIAN</t>
  </si>
  <si>
    <t>C_RUCUE_U1</t>
  </si>
  <si>
    <t>RUCUE_013_U1_CLB</t>
  </si>
  <si>
    <t>PJ0911A85802_0100</t>
  </si>
  <si>
    <t>C_RUCUE_U2</t>
  </si>
  <si>
    <t>RUCUE_013_U2_CLB</t>
  </si>
  <si>
    <t>PJ0911A85402_0100</t>
  </si>
  <si>
    <t>C_SAN_FRANCISCO</t>
  </si>
  <si>
    <t>C_SAN_GABRIEL</t>
  </si>
  <si>
    <t>SNGABRIL_220_JT1_AEC</t>
  </si>
  <si>
    <t>MW1811B03602_0100</t>
  </si>
  <si>
    <t>C_SAN_ISIDRO</t>
  </si>
  <si>
    <t>C_SAN_PEDRO_GR</t>
  </si>
  <si>
    <t>C_SANTA_ADRIANA</t>
  </si>
  <si>
    <t>C_SANTA_CLARA</t>
  </si>
  <si>
    <t>C_SANTA_LAURA</t>
  </si>
  <si>
    <t>C_SANTACECILIA</t>
  </si>
  <si>
    <t>C_SANTAELENA</t>
  </si>
  <si>
    <t>C_SANTUARIO</t>
  </si>
  <si>
    <t>C_SOL_DEL_NORTE</t>
  </si>
  <si>
    <t>C_SOLAR_CPINTO</t>
  </si>
  <si>
    <t>CARPINTO_220_J9_PER</t>
  </si>
  <si>
    <t>MW1504A60402_0100</t>
  </si>
  <si>
    <t>C_SPEDRO</t>
  </si>
  <si>
    <t>CSPEDRDH_110_H1_ALB</t>
  </si>
  <si>
    <t>MT1306A17701_0100</t>
  </si>
  <si>
    <t>C_SPEDRO2</t>
  </si>
  <si>
    <t>CSPEDRDH_110_H2_ALB</t>
  </si>
  <si>
    <t>MW1603A13202_0100</t>
  </si>
  <si>
    <t>C_STAIRENE</t>
  </si>
  <si>
    <t>C_STAJULIA</t>
  </si>
  <si>
    <t>C_STAMARTA</t>
  </si>
  <si>
    <t>TSTMARTA_220_J1_CSM</t>
  </si>
  <si>
    <t>PT1107A17501_0100</t>
  </si>
  <si>
    <t>SUBSOLE</t>
  </si>
  <si>
    <t>C_SUBSOLEHORNITOS</t>
  </si>
  <si>
    <t>C_TALCA</t>
  </si>
  <si>
    <t>C_TALHUEN</t>
  </si>
  <si>
    <t>CTALINAY_220_J1_PET</t>
  </si>
  <si>
    <t>MJ1407A76204_0100</t>
  </si>
  <si>
    <t>C_TALINAYPON</t>
  </si>
  <si>
    <t>CTALINAY_220_J2_EPP</t>
  </si>
  <si>
    <t>MJ1407A76104_0100</t>
  </si>
  <si>
    <t>C_TAMBOREAL_PMGD</t>
  </si>
  <si>
    <t>C_TAPIHUE</t>
  </si>
  <si>
    <t>C_TARTARO</t>
  </si>
  <si>
    <t>C_TENO_GAS</t>
  </si>
  <si>
    <t>AGCLARAS_066_BT1_ENL</t>
  </si>
  <si>
    <t>MW1809A32702_0100</t>
  </si>
  <si>
    <t>C_TILTIL</t>
  </si>
  <si>
    <t>C_TOMAVAL</t>
  </si>
  <si>
    <t>C_TRAILELFU</t>
  </si>
  <si>
    <t>C_TRANQUIL</t>
  </si>
  <si>
    <t>C_TRICAHUE</t>
  </si>
  <si>
    <t>C_TRUFUL</t>
  </si>
  <si>
    <t>C_TUCUQUERE</t>
  </si>
  <si>
    <t>C_UCUQUER_2</t>
  </si>
  <si>
    <t>CUCUQUE2_023_E1_PU2</t>
  </si>
  <si>
    <t>PJ1403A33404_0100</t>
  </si>
  <si>
    <t>C_UCUQUER_PMGD</t>
  </si>
  <si>
    <t>C_VALLE_LUNA_2</t>
  </si>
  <si>
    <t>C_VILLAPRAT</t>
  </si>
  <si>
    <t>C_VILLASECA</t>
  </si>
  <si>
    <t>C_VITUCO</t>
  </si>
  <si>
    <t>C_YUMBEL</t>
  </si>
  <si>
    <t>C_ZAPALLAR</t>
  </si>
  <si>
    <t>CACHA1366</t>
  </si>
  <si>
    <t>CACHPOAL_015_CT2_TRS</t>
  </si>
  <si>
    <t>PT1101A05901_0100</t>
  </si>
  <si>
    <t>CACHPOAL_015_CT1_TRS</t>
  </si>
  <si>
    <t>PT1106A63501_0100</t>
  </si>
  <si>
    <t>CACHA6613</t>
  </si>
  <si>
    <t>CACHPOAL_066_B3_TRS</t>
  </si>
  <si>
    <t>MW1509A33602_0100</t>
  </si>
  <si>
    <t>CACHDALM</t>
  </si>
  <si>
    <t>CCHIYUYL_220_J2_PER</t>
  </si>
  <si>
    <t>MW1509A77302_0100</t>
  </si>
  <si>
    <t>CACHTTAL2</t>
  </si>
  <si>
    <t>CCHIYUYL_220_J1_PER</t>
  </si>
  <si>
    <t>MW1509A76902_0100</t>
  </si>
  <si>
    <t>CAIMI</t>
  </si>
  <si>
    <t>CAL13110</t>
  </si>
  <si>
    <t>CALDERA_023_ET1_TRS</t>
  </si>
  <si>
    <t>PT1012A81801_0100</t>
  </si>
  <si>
    <t>CALB13110</t>
  </si>
  <si>
    <t>CALBUCO_024_ET1_STS</t>
  </si>
  <si>
    <t>MW1503A66402_0100</t>
  </si>
  <si>
    <t>CALEU1344</t>
  </si>
  <si>
    <t>CALEU_012_C1_CHL</t>
  </si>
  <si>
    <t>PT0802A82101_0100</t>
  </si>
  <si>
    <t>CAN1366</t>
  </si>
  <si>
    <t>CANETE_023_ET1_FRL</t>
  </si>
  <si>
    <t>PJ1208A37403_0100</t>
  </si>
  <si>
    <t>CANCOL_1</t>
  </si>
  <si>
    <t>CANDELAR_220_J3-J9_CBT</t>
  </si>
  <si>
    <t>MJ1610A26805_0100</t>
  </si>
  <si>
    <t>CAND</t>
  </si>
  <si>
    <t>MLCANDEL_023_ET1_MOS</t>
  </si>
  <si>
    <t>MW1303A52801_0100</t>
  </si>
  <si>
    <t>CANELA1</t>
  </si>
  <si>
    <t>LSPALMAS_220_JT1_END</t>
  </si>
  <si>
    <t>PJ1102A94302_0100</t>
  </si>
  <si>
    <t>CANELA2</t>
  </si>
  <si>
    <t>LSPALMAS_220_J2_TRL</t>
  </si>
  <si>
    <t>MW1602A36002_0100</t>
  </si>
  <si>
    <t>CANMAI-2</t>
  </si>
  <si>
    <t>CANMIN1</t>
  </si>
  <si>
    <t>CANDELAR_220_J5_CLB</t>
  </si>
  <si>
    <t>PJ0911A87002_0100</t>
  </si>
  <si>
    <t>CAR1122b</t>
  </si>
  <si>
    <t>CARDONES_110_HT2_TRL</t>
  </si>
  <si>
    <t>CAR1122C</t>
  </si>
  <si>
    <t>CARDONES_110_HT3_TRL</t>
  </si>
  <si>
    <t>CARAT1</t>
  </si>
  <si>
    <t>CARDONES_220_JT1_TRL</t>
  </si>
  <si>
    <t>MW1510A05302_0100</t>
  </si>
  <si>
    <t>CARAT2</t>
  </si>
  <si>
    <t>CARDONES_220_JT2_TRL</t>
  </si>
  <si>
    <t>MW1510A03802_0100</t>
  </si>
  <si>
    <t>CARAT3</t>
  </si>
  <si>
    <t>CARDONES_220_JT3_TRL</t>
  </si>
  <si>
    <t>CARCERR</t>
  </si>
  <si>
    <t>COPAYAPU_110_H4_TRS</t>
  </si>
  <si>
    <t>MW1404A46001_0100</t>
  </si>
  <si>
    <t>CARCOPA</t>
  </si>
  <si>
    <t>CARDONES_110_H4_EAT</t>
  </si>
  <si>
    <t>MW1611A18402_0100</t>
  </si>
  <si>
    <t>CARDDDAL</t>
  </si>
  <si>
    <t>CARDONES_220_J12_ELT</t>
  </si>
  <si>
    <t>MJ1311A64304_0100</t>
  </si>
  <si>
    <t>CARDDDAL2</t>
  </si>
  <si>
    <t>CARDONES_220_J13_ELT</t>
  </si>
  <si>
    <t>MW1503A05402_0100</t>
  </si>
  <si>
    <t>CARDG</t>
  </si>
  <si>
    <t>CARDONES_220_J5_TRL</t>
  </si>
  <si>
    <t>MW1602A21302_0100</t>
  </si>
  <si>
    <t>CARDG3</t>
  </si>
  <si>
    <t>CARDONES_220_J6_TRL</t>
  </si>
  <si>
    <t>MW1602A55402_0100</t>
  </si>
  <si>
    <t>CARDJ14</t>
  </si>
  <si>
    <t>CARDONES_220_J14_ITC</t>
  </si>
  <si>
    <t>MW1504A67502_0100</t>
  </si>
  <si>
    <t>CARDJ15</t>
  </si>
  <si>
    <t>CARDONES_220_J15_ITC</t>
  </si>
  <si>
    <t>MW1504A65102_0100</t>
  </si>
  <si>
    <t>CARMA1</t>
  </si>
  <si>
    <t>CARDONES_220_J4_TRL</t>
  </si>
  <si>
    <t>MW1607A87002_0100</t>
  </si>
  <si>
    <t>CARMAI</t>
  </si>
  <si>
    <t>CARDONES_110_H2_TRL</t>
  </si>
  <si>
    <t>MW1602A26702_0100</t>
  </si>
  <si>
    <t>CARPIN</t>
  </si>
  <si>
    <t>CARDONES_220_J3_TRL</t>
  </si>
  <si>
    <t>MW1607A36602_0100</t>
  </si>
  <si>
    <t>CARRA12110</t>
  </si>
  <si>
    <t>CARASCAL_012_CT3_CHL</t>
  </si>
  <si>
    <t>PT0608A32501_0100</t>
  </si>
  <si>
    <t>CARASCAL_012_CT1_CHL</t>
  </si>
  <si>
    <t>PQ0409A10603_0100</t>
  </si>
  <si>
    <t>CARASCAL_012_CT2_CHL</t>
  </si>
  <si>
    <t>CARSA</t>
  </si>
  <si>
    <t>CARDONES_000_SA_TRL</t>
  </si>
  <si>
    <t>CAS11023</t>
  </si>
  <si>
    <t>CASTILLA_110_HT1_TRL</t>
  </si>
  <si>
    <t>MW1609A92002_0100</t>
  </si>
  <si>
    <t>CAS23110</t>
  </si>
  <si>
    <t>CASTILLA_023_E1_TRL</t>
  </si>
  <si>
    <t>CASAB1366</t>
  </si>
  <si>
    <t>CASABLAN_012_CT1_CHQ</t>
  </si>
  <si>
    <t>PT0509A08400_0100</t>
  </si>
  <si>
    <t>CASABLAN_012_CT2_CHQ</t>
  </si>
  <si>
    <t>PT0901A09201_0100</t>
  </si>
  <si>
    <t>CASEND</t>
  </si>
  <si>
    <t>MTENCILO_220_J11_TRL</t>
  </si>
  <si>
    <t>MTENCILO_220_J12_TRL</t>
  </si>
  <si>
    <t>CASSA</t>
  </si>
  <si>
    <t>CASTILLA_000_SSAA_TRL</t>
  </si>
  <si>
    <t>PJ1103A76902_0100</t>
  </si>
  <si>
    <t>CASTRO_110_H1_STS</t>
  </si>
  <si>
    <t>MJ1610A23405_0100</t>
  </si>
  <si>
    <t>CASTRO_110_H2_STS</t>
  </si>
  <si>
    <t>PT0907A65701_0100</t>
  </si>
  <si>
    <t>CAST23110</t>
  </si>
  <si>
    <t>CASTRO_024_ET1_STS</t>
  </si>
  <si>
    <t>PT0907A66301_0100</t>
  </si>
  <si>
    <t>CASTCHON</t>
  </si>
  <si>
    <t>CASTPIDP</t>
  </si>
  <si>
    <t>CATE1344</t>
  </si>
  <si>
    <t>CATEMU_012_CT2_CHQ</t>
  </si>
  <si>
    <t>PT0802A58301_0100</t>
  </si>
  <si>
    <t>CAU1366</t>
  </si>
  <si>
    <t>CAUQENES_013_CT_TRS</t>
  </si>
  <si>
    <t>PT1107A31901_0100</t>
  </si>
  <si>
    <t>CAUQLVEG</t>
  </si>
  <si>
    <t>CAUSA1</t>
  </si>
  <si>
    <t>CAUTIN_015_SA1_TRL</t>
  </si>
  <si>
    <t>MW1601A62502_0100</t>
  </si>
  <si>
    <t>CAUSA2</t>
  </si>
  <si>
    <t>CAUTIN_015_SA2_TRL</t>
  </si>
  <si>
    <t>MW1601A68402_0100</t>
  </si>
  <si>
    <t>CAUTICHA1</t>
  </si>
  <si>
    <t>CAUTIN_220_J7_TCH</t>
  </si>
  <si>
    <t>MR1612B26001_0100</t>
  </si>
  <si>
    <t>CAUTICHA2</t>
  </si>
  <si>
    <t>CAUTIN_220_J8_TCH</t>
  </si>
  <si>
    <t>MR1612B31501_0100</t>
  </si>
  <si>
    <t>CAUTICIR</t>
  </si>
  <si>
    <t>CAUTIN_220_J5_TRL</t>
  </si>
  <si>
    <t>MW1509A72902_0100</t>
  </si>
  <si>
    <t>CAUTITE1</t>
  </si>
  <si>
    <t>CAUTIN_220_J4_TRL</t>
  </si>
  <si>
    <t>MW1510A04702_0100</t>
  </si>
  <si>
    <t>CAUTITE2</t>
  </si>
  <si>
    <t>CAUTIN_220_J3_TRL</t>
  </si>
  <si>
    <t>MW1510A12602_0100</t>
  </si>
  <si>
    <t>CBB</t>
  </si>
  <si>
    <t>CMBIOBIO_066_B1_CBS</t>
  </si>
  <si>
    <t>MW1607B04302_0100</t>
  </si>
  <si>
    <t>CBBTCOLB</t>
  </si>
  <si>
    <t>CCAL11062</t>
  </si>
  <si>
    <t>CRRCALER_110_HT_CLB</t>
  </si>
  <si>
    <t>PT0809A13001_0100</t>
  </si>
  <si>
    <t>TESQINAS_013_CT5_CLC</t>
  </si>
  <si>
    <t>PT0806A07301_0100</t>
  </si>
  <si>
    <t>TESQINAS_013_CT7_CLC</t>
  </si>
  <si>
    <t>PT0710A18401_0100</t>
  </si>
  <si>
    <t>CIRUELTO_013_CT1_CLC</t>
  </si>
  <si>
    <t>CCONCON</t>
  </si>
  <si>
    <t>CONCON_012_C5_CHQ</t>
  </si>
  <si>
    <t>MW1804A96201_0100</t>
  </si>
  <si>
    <t>CEC11302</t>
  </si>
  <si>
    <t>CEC12548</t>
  </si>
  <si>
    <t>CEC13256</t>
  </si>
  <si>
    <t>CEC7419</t>
  </si>
  <si>
    <t>CEKCONST</t>
  </si>
  <si>
    <t>CNSTUCON_023_E5_ELK</t>
  </si>
  <si>
    <t>CENCOMAVEL2</t>
  </si>
  <si>
    <t>CENCOMAVEL3</t>
  </si>
  <si>
    <t>CENIZLUC</t>
  </si>
  <si>
    <t>LASLUCES_110_HT1_MLC</t>
  </si>
  <si>
    <t>PJ0804A21101_0100</t>
  </si>
  <si>
    <t>CENIZOXI</t>
  </si>
  <si>
    <t>PLTOXIDO_110_HT1_MLC</t>
  </si>
  <si>
    <t>PJ0804A21401_0100</t>
  </si>
  <si>
    <t>CER13110</t>
  </si>
  <si>
    <t>CERILLOS_023_ET1_TRS</t>
  </si>
  <si>
    <t>PT1010A53801_0100</t>
  </si>
  <si>
    <t>CERRONEGROTEC</t>
  </si>
  <si>
    <t>CATEMU_007_LBR1_TCR</t>
  </si>
  <si>
    <t>PT1005A35001_0100</t>
  </si>
  <si>
    <t>CFPC</t>
  </si>
  <si>
    <t>FPC_006_D12_NVE</t>
  </si>
  <si>
    <t>PJ0701A01401_0100</t>
  </si>
  <si>
    <t>ESCUADTN_015_CT2_TRS</t>
  </si>
  <si>
    <t>MW1406A07401_0100</t>
  </si>
  <si>
    <t>GRANEROS_015_CT2_TRS</t>
  </si>
  <si>
    <t>PT1107A33801_0100</t>
  </si>
  <si>
    <t>LIRQUEN_015_CT1_TRS</t>
  </si>
  <si>
    <t>MW1607A36502_0100</t>
  </si>
  <si>
    <t>MACHALI_015_CT1_TRS</t>
  </si>
  <si>
    <t>PT1010A58801_0100</t>
  </si>
  <si>
    <t>MARISCAL_023_ET2_TRS</t>
  </si>
  <si>
    <t>PT1104A45901_0100</t>
  </si>
  <si>
    <t>MARISCAL_013_CT1_TRS</t>
  </si>
  <si>
    <t>PT1106B25801_0100</t>
  </si>
  <si>
    <t>PELEQUEN_015_CT_TRS</t>
  </si>
  <si>
    <t>MW1509A60402_0100</t>
  </si>
  <si>
    <t>PIRQUE_015_CT1_TRS</t>
  </si>
  <si>
    <t>MW1509A24002_0100</t>
  </si>
  <si>
    <t>PIRQUE_015_CT2_TRS</t>
  </si>
  <si>
    <t>MW1112A12901_0100</t>
  </si>
  <si>
    <t>VIALEGRE_013_CT1_TRS</t>
  </si>
  <si>
    <t>MW1607A87502_0100</t>
  </si>
  <si>
    <t>VILARICA_023_ET_TRS</t>
  </si>
  <si>
    <t>PT1002A80401_0100</t>
  </si>
  <si>
    <t>CGEMAU</t>
  </si>
  <si>
    <t>MAULE_154_AT_TRS</t>
  </si>
  <si>
    <t>MW1310A92701_0100</t>
  </si>
  <si>
    <t>CHARRUA_154_A8_TRL</t>
  </si>
  <si>
    <t>MW1603A87302_0100</t>
  </si>
  <si>
    <t>CHAAT1</t>
  </si>
  <si>
    <t>CHARRUA_220_JT1_TRL</t>
  </si>
  <si>
    <t>MW1503A66002_0100</t>
  </si>
  <si>
    <t>CHAC6613</t>
  </si>
  <si>
    <t>CHACA13110</t>
  </si>
  <si>
    <t>CHCABUCO_012_CT1_CHL</t>
  </si>
  <si>
    <t>PT0810A37001_0100</t>
  </si>
  <si>
    <t>CHCABUCO_012_CT4_CHL</t>
  </si>
  <si>
    <t>PQ0409A07303_0100</t>
  </si>
  <si>
    <t>CHACA23110</t>
  </si>
  <si>
    <t>CHCABUCO_023_ET8_CHL</t>
  </si>
  <si>
    <t>PT1012A39701_0100</t>
  </si>
  <si>
    <t>CHCABUCO_023_ET2_CHL</t>
  </si>
  <si>
    <t>PT0810A55701_0100</t>
  </si>
  <si>
    <t>CHCABUCO_023_ET3_CHL</t>
  </si>
  <si>
    <t>PQ0409A07203_0100</t>
  </si>
  <si>
    <t>CHCABUCO_023_ET6_CHL</t>
  </si>
  <si>
    <t>PT1012A40201_0100</t>
  </si>
  <si>
    <t>CHCABUCO_023_ET7_CHL</t>
  </si>
  <si>
    <t>MW1509A74602_0100</t>
  </si>
  <si>
    <t>CHACH2</t>
  </si>
  <si>
    <t>CHARRUA_154_A6_TRL</t>
  </si>
  <si>
    <t>MW1603A86302_0100</t>
  </si>
  <si>
    <t>CHACHI</t>
  </si>
  <si>
    <t>CHARRUA_066_B6_TRS</t>
  </si>
  <si>
    <t>MW1406A07201_0100</t>
  </si>
  <si>
    <t>CHACO1</t>
  </si>
  <si>
    <t>CHARRUA_154_A10_TRL</t>
  </si>
  <si>
    <t>MW1602A11102_0100</t>
  </si>
  <si>
    <t>CHACON</t>
  </si>
  <si>
    <t>CHARRUA_220_J6-J31_TRL</t>
  </si>
  <si>
    <t>CHAHUA</t>
  </si>
  <si>
    <t>CHARRUA_220_J26_TRL</t>
  </si>
  <si>
    <t>MW1503A72002_0100</t>
  </si>
  <si>
    <t>CHAMON</t>
  </si>
  <si>
    <t>CHARRUA_154_A2_TRL</t>
  </si>
  <si>
    <t>MW1503A65602_0100</t>
  </si>
  <si>
    <t>CHANC1</t>
  </si>
  <si>
    <t>CHARRUA_500_K1_TRL</t>
  </si>
  <si>
    <t>MW1503A72302_0100</t>
  </si>
  <si>
    <t>CHANC2</t>
  </si>
  <si>
    <t>CHARRUA_500_K2_TRL</t>
  </si>
  <si>
    <t>MW1503A71502_0100</t>
  </si>
  <si>
    <t>CHANC3</t>
  </si>
  <si>
    <t>CHARRUA_500_K3_CTE</t>
  </si>
  <si>
    <t>MW1602A06202_0100</t>
  </si>
  <si>
    <t>CHAR2205001</t>
  </si>
  <si>
    <t>CHARRUA_220_JT5_TRL</t>
  </si>
  <si>
    <t>MW1503A72402_0100</t>
  </si>
  <si>
    <t>CHAR2205002</t>
  </si>
  <si>
    <t>CHARRUA_220_JT6_TRL</t>
  </si>
  <si>
    <t>MW1602A17502_0100</t>
  </si>
  <si>
    <t>CHAR2205003</t>
  </si>
  <si>
    <t>CHARRUA_220_JT8_TRL</t>
  </si>
  <si>
    <t>PT1210A46301_0100</t>
  </si>
  <si>
    <t>CHARANTU1</t>
  </si>
  <si>
    <t>CHARRUA_220_J4_TRL</t>
  </si>
  <si>
    <t>MW1503A72602_0100</t>
  </si>
  <si>
    <t>CHARANTU2</t>
  </si>
  <si>
    <t>CHARRUA_220_J7_TRL</t>
  </si>
  <si>
    <t>MW1503A72202_0100</t>
  </si>
  <si>
    <t>CHARCAB</t>
  </si>
  <si>
    <t>CHARRUA_066_B4_TRL</t>
  </si>
  <si>
    <t>MW1602A11802_0100</t>
  </si>
  <si>
    <t>CHARJ24</t>
  </si>
  <si>
    <t>CHARRUA_220_J24_TRL</t>
  </si>
  <si>
    <t>MW1603A87102_0100</t>
  </si>
  <si>
    <t>CHARJ28J27</t>
  </si>
  <si>
    <t>CHARRUA_220_J28-J27_TRL</t>
  </si>
  <si>
    <t>MW1611A21202_0100</t>
  </si>
  <si>
    <t>CHARJ30J29</t>
  </si>
  <si>
    <t>CHARRUA_220_J30-J29_TRL</t>
  </si>
  <si>
    <t>MW1611A24902_0100</t>
  </si>
  <si>
    <t>CHARQUIL</t>
  </si>
  <si>
    <t>CHARRUA_220_J12_CLB</t>
  </si>
  <si>
    <t>PJ0911A86202_0100</t>
  </si>
  <si>
    <t>CHARRCAU1</t>
  </si>
  <si>
    <t>CHARRUA_220_J23_TCH</t>
  </si>
  <si>
    <t>MR1612B31201_0100</t>
  </si>
  <si>
    <t>CHARRCAU2</t>
  </si>
  <si>
    <t>CHARRUA_220_J3_TCH</t>
  </si>
  <si>
    <t>MR1612A30701_0100</t>
  </si>
  <si>
    <t>CHARRLAGU</t>
  </si>
  <si>
    <t>CHARRUA_220_J15-J31_TRL</t>
  </si>
  <si>
    <t>CHARRUCU</t>
  </si>
  <si>
    <t>CHARRUA_220_J13_CLB</t>
  </si>
  <si>
    <t>PJ0911A85502_0100</t>
  </si>
  <si>
    <t>CHARTRUP</t>
  </si>
  <si>
    <t>CHARRUA_220_J22_TRL</t>
  </si>
  <si>
    <t>MW1503A72702_0100</t>
  </si>
  <si>
    <t>CHASFE</t>
  </si>
  <si>
    <t>CHARRUA_154_A9_TRS</t>
  </si>
  <si>
    <t>MW1509A27802_0100</t>
  </si>
  <si>
    <t>CHATR2</t>
  </si>
  <si>
    <t>CHARRUA_066_BT7_TRL</t>
  </si>
  <si>
    <t>CHARRUA_066_BT2_TRL</t>
  </si>
  <si>
    <t>MW1603A80802_0100</t>
  </si>
  <si>
    <t>CHATRO</t>
  </si>
  <si>
    <t>CHARRUA_220_J9_TRL</t>
  </si>
  <si>
    <t>MW1407A53701_0100</t>
  </si>
  <si>
    <t>CHEJA1</t>
  </si>
  <si>
    <t>CHENA_220_J6_TRL</t>
  </si>
  <si>
    <t>CHEJA2</t>
  </si>
  <si>
    <t>CHENA_220_J5_TRL</t>
  </si>
  <si>
    <t>CHEJA3</t>
  </si>
  <si>
    <t>CHENA_220_J4_TRL</t>
  </si>
  <si>
    <t>MW1601A07402_0100</t>
  </si>
  <si>
    <t>CHEJA4</t>
  </si>
  <si>
    <t>CHENA_220_J3_TRL</t>
  </si>
  <si>
    <t>MW1601A01102_0100</t>
  </si>
  <si>
    <t>CHENA220110</t>
  </si>
  <si>
    <t>CHENA_220_JT1_CHL</t>
  </si>
  <si>
    <t>MW1503A66502_0100</t>
  </si>
  <si>
    <t>CHENA220110_2</t>
  </si>
  <si>
    <t>CHENA_220_JT2_CHL</t>
  </si>
  <si>
    <t>MW1407A07601_0100</t>
  </si>
  <si>
    <t>CHI15466</t>
  </si>
  <si>
    <t>CHILLAN_154_AT3_TRS</t>
  </si>
  <si>
    <t>MW1405A18501_0100</t>
  </si>
  <si>
    <t>CHIC023220</t>
  </si>
  <si>
    <t>CHICUREO_023_CT1_CHL</t>
  </si>
  <si>
    <t>PT1211A02001_0100</t>
  </si>
  <si>
    <t>CHIGUA1366</t>
  </si>
  <si>
    <t>CHGUYNTE_015_CT2_TRS</t>
  </si>
  <si>
    <t>MW1406A09201_0100</t>
  </si>
  <si>
    <t>CHGUYNTE_015_CT1_TRS</t>
  </si>
  <si>
    <t>MW1405A17501_0100</t>
  </si>
  <si>
    <t>CHIL110220</t>
  </si>
  <si>
    <t>CHILOE_110_HT1_STS</t>
  </si>
  <si>
    <t>PT1201A24301_0100</t>
  </si>
  <si>
    <t>CHIL1366</t>
  </si>
  <si>
    <t>CHILLAN_015_C6_TRS</t>
  </si>
  <si>
    <t>CHILLAN_015_C5_TRS</t>
  </si>
  <si>
    <t>CHILLAN_015_C7_TRS</t>
  </si>
  <si>
    <t>MW1509A20902_0100</t>
  </si>
  <si>
    <t>CHILLAN_013_C4_TRS</t>
  </si>
  <si>
    <t>MW1509A14602_0100</t>
  </si>
  <si>
    <t>CHILLAN_013_C2_TRS</t>
  </si>
  <si>
    <t>MW1505A09502_0100</t>
  </si>
  <si>
    <t>CHILLAN_015_C3_TRS</t>
  </si>
  <si>
    <t>MW1505A08502_0100</t>
  </si>
  <si>
    <t>CHILANCU</t>
  </si>
  <si>
    <t>CHILOE_110_H1_STS</t>
  </si>
  <si>
    <t>MW1504A80202_0100</t>
  </si>
  <si>
    <t>CHILDEGA</t>
  </si>
  <si>
    <t>CHILOE_110_H3_STS</t>
  </si>
  <si>
    <t>PT0907A37801_0100</t>
  </si>
  <si>
    <t>CHILMONT</t>
  </si>
  <si>
    <t>CHILLAN_066_B1_TRS</t>
  </si>
  <si>
    <t>MW1509A60102_0100</t>
  </si>
  <si>
    <t>CHILSPED</t>
  </si>
  <si>
    <t>CHILOE_110_H4_STS</t>
  </si>
  <si>
    <t>MW1202A01801_0100</t>
  </si>
  <si>
    <t>CHILTENEV</t>
  </si>
  <si>
    <t>CHILLAN_066_B2_TRS</t>
  </si>
  <si>
    <t>PT1106B35201_0100</t>
  </si>
  <si>
    <t>CHIMBA1366</t>
  </si>
  <si>
    <t>CHMBRNGO_015_CT2_TRS</t>
  </si>
  <si>
    <t>MW1505A09002_0100</t>
  </si>
  <si>
    <t>CHMBRNGO_015_CT1_TRS</t>
  </si>
  <si>
    <t>MW1112A08701_0100</t>
  </si>
  <si>
    <t>CHIPI13110</t>
  </si>
  <si>
    <t>CLBHPICO_012_CT4_CHL</t>
  </si>
  <si>
    <t>PT0802A77401_0100</t>
  </si>
  <si>
    <t>CLBHPICO_012_CT6_CHL</t>
  </si>
  <si>
    <t>PT0802A80301_0100</t>
  </si>
  <si>
    <t>CLBHPICO_012_CT1_CHL</t>
  </si>
  <si>
    <t>PT0802A82201_0100</t>
  </si>
  <si>
    <t>CLBHPICO_012_CT3_CHL</t>
  </si>
  <si>
    <t>PT0805A41501_0100</t>
  </si>
  <si>
    <t>JPRTILLO_012_C1_CHQ</t>
  </si>
  <si>
    <t>PEBLANCA_012_CT2_CHQ</t>
  </si>
  <si>
    <t>MW1412A04101_0100</t>
  </si>
  <si>
    <t>RIBLANCO_012_CT_CHQ</t>
  </si>
  <si>
    <t>CHIQSE08AGENCPL</t>
  </si>
  <si>
    <t>CHIQSE12ENDECPL</t>
  </si>
  <si>
    <t>TELMELON_012_CT_CHQ</t>
  </si>
  <si>
    <t>PT0811A74401_0100</t>
  </si>
  <si>
    <t>CHIQUI</t>
  </si>
  <si>
    <t>CHILLAN_066_B3_TRS</t>
  </si>
  <si>
    <t>MW1608A96302_0100</t>
  </si>
  <si>
    <t>CHIRRE110H2</t>
  </si>
  <si>
    <t>CHIRRE_110_H2_STS</t>
  </si>
  <si>
    <t>MJ1807A27505_0100</t>
  </si>
  <si>
    <t>CHIRRE23ET1</t>
  </si>
  <si>
    <t>CHIRRE_024_ET1_STS</t>
  </si>
  <si>
    <t>MJ1807A27205_0100</t>
  </si>
  <si>
    <t>CHIRRE23HT1</t>
  </si>
  <si>
    <t>CHIRRE_110_HT1_STS</t>
  </si>
  <si>
    <t>MJ1806A68305_0100</t>
  </si>
  <si>
    <t>CHIRREMANTIL</t>
  </si>
  <si>
    <t>CHIRRE_110_H1_STS</t>
  </si>
  <si>
    <t>MJ1807A27305_0100</t>
  </si>
  <si>
    <t>CHIVI1366</t>
  </si>
  <si>
    <t>CHVILCAN_015_CT2_TRS</t>
  </si>
  <si>
    <t>MW1509A48002_0100</t>
  </si>
  <si>
    <t>CHVILCAN_015_CT1_TRS</t>
  </si>
  <si>
    <t>MW1509A34602_0100</t>
  </si>
  <si>
    <t>CHIVPLAS</t>
  </si>
  <si>
    <t>CHVILCAN_066_B1_TRS</t>
  </si>
  <si>
    <t>MW1310A83401_0100</t>
  </si>
  <si>
    <t>CHO1366</t>
  </si>
  <si>
    <t>CHOCALAN_013_CT1_TRS</t>
  </si>
  <si>
    <t>CHOAQUER</t>
  </si>
  <si>
    <t>CHOAPA_110_H1_TRS</t>
  </si>
  <si>
    <t>MW1404A46701_0100</t>
  </si>
  <si>
    <t>CHOL220013</t>
  </si>
  <si>
    <t>CHOLGUAN_220_JT1_FRL</t>
  </si>
  <si>
    <t>MW1310A94201_0100</t>
  </si>
  <si>
    <t>CHOLCHOL013220</t>
  </si>
  <si>
    <t>CHOLGUAN_013_C1_FRL</t>
  </si>
  <si>
    <t>MW1310A77701_0100</t>
  </si>
  <si>
    <t>CHOLGUAN_013_C2_FRL</t>
  </si>
  <si>
    <t>MW1310A92901_0100</t>
  </si>
  <si>
    <t>CHOLGUAN_013_C3_FRL</t>
  </si>
  <si>
    <t>MW1310A77801_0100</t>
  </si>
  <si>
    <t>CHOLGUAN_013_C4_FRL</t>
  </si>
  <si>
    <t>MW1310A78001_0100</t>
  </si>
  <si>
    <t>CHOLGUAN_013_C5_FRL</t>
  </si>
  <si>
    <t>MW1310A77901_0100</t>
  </si>
  <si>
    <t>CHONC13110</t>
  </si>
  <si>
    <t>CHONCHI_024_ET1_STS</t>
  </si>
  <si>
    <t>PT1012A07201_0100</t>
  </si>
  <si>
    <t>CHOQUE</t>
  </si>
  <si>
    <t>CHONCHI_110_H2_STS</t>
  </si>
  <si>
    <t>MJ1610A24505_0100</t>
  </si>
  <si>
    <t>CHOAPA_110_H3_TRS</t>
  </si>
  <si>
    <t>MW1404A47501_0100</t>
  </si>
  <si>
    <t>CHOAPA_110_H4_TRS</t>
  </si>
  <si>
    <t>MW1404A45301_0100</t>
  </si>
  <si>
    <t>CHUMA1366</t>
  </si>
  <si>
    <t>CHMAQITO_066_BT_TRS</t>
  </si>
  <si>
    <t>PT1107A32001_0100</t>
  </si>
  <si>
    <t>CHUMVAL</t>
  </si>
  <si>
    <t>BRBLANCO_066_BG1_STS</t>
  </si>
  <si>
    <t>PT0807A19401_0100</t>
  </si>
  <si>
    <t>CIRUELOS_220_J9_ELT</t>
  </si>
  <si>
    <t>MJ1602A29505_0100</t>
  </si>
  <si>
    <t>CIRUELOS_220_J8_ELT</t>
  </si>
  <si>
    <t>MJ1510A75605_0100</t>
  </si>
  <si>
    <t>CIRTEM</t>
  </si>
  <si>
    <t>CIRUELOS_220_J1_TRL</t>
  </si>
  <si>
    <t>MW1510A01002_0100</t>
  </si>
  <si>
    <t>CIRVAL</t>
  </si>
  <si>
    <t>CIRUELOS_220_J2_TRL</t>
  </si>
  <si>
    <t>MW1510A00102_0100</t>
  </si>
  <si>
    <t>CIRVAL2</t>
  </si>
  <si>
    <t>CIRUELOS_220_J7_TRL</t>
  </si>
  <si>
    <t>MW1509A72702_0100</t>
  </si>
  <si>
    <t>CIST13110</t>
  </si>
  <si>
    <t>LCSTERNA_012_CT3_CHL</t>
  </si>
  <si>
    <t>PT0910A44301_0100</t>
  </si>
  <si>
    <t>LCSTERNA_012_CT2_CHL</t>
  </si>
  <si>
    <t>PT0811A71501_0100</t>
  </si>
  <si>
    <t>LCSTERNA_012_CT1_CHL</t>
  </si>
  <si>
    <t>PT0910A44201_0100</t>
  </si>
  <si>
    <t>LCSTERNA_012_CT5_CHL</t>
  </si>
  <si>
    <t>MW1607B03502_0100</t>
  </si>
  <si>
    <t>CLEBU</t>
  </si>
  <si>
    <t>CTEOLEBU_013_CM1_PEL</t>
  </si>
  <si>
    <t>MW1405A15601_0100</t>
  </si>
  <si>
    <t>CLEBU3</t>
  </si>
  <si>
    <t>CLMINATRCOL</t>
  </si>
  <si>
    <t>CTLAMINA_066_B1_CLB</t>
  </si>
  <si>
    <t>MJ1602A49205_0100</t>
  </si>
  <si>
    <t>CMELADO110220</t>
  </si>
  <si>
    <t>CLMELADO_110_HT_ADM</t>
  </si>
  <si>
    <t>MT1303A24401_0100</t>
  </si>
  <si>
    <t>CMPCMULCHEN_COLB</t>
  </si>
  <si>
    <t>CNAV110220_CHI</t>
  </si>
  <si>
    <t>CRRNAVIA_110_H1_CHL</t>
  </si>
  <si>
    <t>PT0810A16701_0100</t>
  </si>
  <si>
    <t>CNAV110220_TRA</t>
  </si>
  <si>
    <t>CRRNAVIA_110_H2_TRL</t>
  </si>
  <si>
    <t>MW1603A80302_0100</t>
  </si>
  <si>
    <t>CNSA</t>
  </si>
  <si>
    <t>CRRNAVIA_023_SSAA_TRL</t>
  </si>
  <si>
    <t>MW1603A81102_0100</t>
  </si>
  <si>
    <t>COCH13662</t>
  </si>
  <si>
    <t>COCHRCTN_013_CT1_TRS</t>
  </si>
  <si>
    <t>MW1509A47002_0100</t>
  </si>
  <si>
    <t>COCHA</t>
  </si>
  <si>
    <t>CNCPCION_220_J1_TRL</t>
  </si>
  <si>
    <t>MW1510A04902_0100</t>
  </si>
  <si>
    <t>TEMUCO_023_E1_CDR</t>
  </si>
  <si>
    <t>MW1509A76602_0100</t>
  </si>
  <si>
    <t>TEMUCO_013_C1_CDR</t>
  </si>
  <si>
    <t>PT1201A41301_0100</t>
  </si>
  <si>
    <t>VICTORIA_013_C2_CDR</t>
  </si>
  <si>
    <t>PT1002A16901_0100</t>
  </si>
  <si>
    <t>COLA13110</t>
  </si>
  <si>
    <t>COLACO_024_ET1_STS</t>
  </si>
  <si>
    <t>PT1009A77501_0100</t>
  </si>
  <si>
    <t>COLIHUES</t>
  </si>
  <si>
    <t>MINVCTRL_011_SG1_ENR</t>
  </si>
  <si>
    <t>PT1005A26901_0100</t>
  </si>
  <si>
    <t>MINVCTRL_011_SG2_ENR</t>
  </si>
  <si>
    <t>PT1005A27201_0100</t>
  </si>
  <si>
    <t>COLL1366</t>
  </si>
  <si>
    <t>COLIPULI_013_CT_TRS</t>
  </si>
  <si>
    <t>PT1010B22201_0100</t>
  </si>
  <si>
    <t>COLMAI_1</t>
  </si>
  <si>
    <t>COLBUN_220_J7_CLB</t>
  </si>
  <si>
    <t>PJ1103B02602_0100</t>
  </si>
  <si>
    <t>COLMAI_2</t>
  </si>
  <si>
    <t>COLBUN_220_J3-J4_CLB</t>
  </si>
  <si>
    <t>PJ1101A73602_0100</t>
  </si>
  <si>
    <t>COLMITO_P</t>
  </si>
  <si>
    <t>CCOLMITO_110_H1_TCO</t>
  </si>
  <si>
    <t>MW1601A67602_0100</t>
  </si>
  <si>
    <t>COLO1366</t>
  </si>
  <si>
    <t>COLOCOLO_066_BT1_TRS</t>
  </si>
  <si>
    <t>MW1608A96002_0100</t>
  </si>
  <si>
    <t>COLOCOLO_066_BT2_TRS</t>
  </si>
  <si>
    <t>MW1608A96602_0100</t>
  </si>
  <si>
    <t>COLUN</t>
  </si>
  <si>
    <t>COMB1366</t>
  </si>
  <si>
    <t>COMBARBA_013_CT_CON</t>
  </si>
  <si>
    <t>PT0906A16401_0100</t>
  </si>
  <si>
    <t>COMP11013</t>
  </si>
  <si>
    <t>LCMPANIA_110_HT_TRS</t>
  </si>
  <si>
    <t>MW1706A93902_0100</t>
  </si>
  <si>
    <t>COMP13110</t>
  </si>
  <si>
    <t>LCMPANIA_013_CT1_TRS</t>
  </si>
  <si>
    <t>PT1010A53901_0100</t>
  </si>
  <si>
    <t>CON23266</t>
  </si>
  <si>
    <t>CNSTUCON_023_ET2_LLI</t>
  </si>
  <si>
    <t>PT1107A02401_0100</t>
  </si>
  <si>
    <t>CON23661</t>
  </si>
  <si>
    <t>CNSTUCON_066_BT1_TRS</t>
  </si>
  <si>
    <t>MW1607A36202_0100</t>
  </si>
  <si>
    <t>CON66231</t>
  </si>
  <si>
    <t>CNSTUCON_023_E1_TRS</t>
  </si>
  <si>
    <t>MW1607A36402_0100</t>
  </si>
  <si>
    <t>CNSTUCON_023_E3_TRS</t>
  </si>
  <si>
    <t>MW1607A37102_0100</t>
  </si>
  <si>
    <t>CNSTUCON_023_E4_TRS</t>
  </si>
  <si>
    <t>MW1607A37402_0100</t>
  </si>
  <si>
    <t>CNSTUCON_023_E6_TRS</t>
  </si>
  <si>
    <t>MW1607A37502_0100</t>
  </si>
  <si>
    <t>CNSTUCON_023_E7_TRS</t>
  </si>
  <si>
    <t>MW1607A77402_0100</t>
  </si>
  <si>
    <t>MRAFLORE_013_CT3_TRS</t>
  </si>
  <si>
    <t>PT1211A19401_0100</t>
  </si>
  <si>
    <t>CASAVIEJ_013_CT1_CON</t>
  </si>
  <si>
    <t>ELPENON_013_CT2_TRS</t>
  </si>
  <si>
    <t>MW1406A08801_0100</t>
  </si>
  <si>
    <t>ILLAPEL_023_ET2_TRS</t>
  </si>
  <si>
    <t>MW1406A77401_0100</t>
  </si>
  <si>
    <t>INCHUASI_023_E2_CON</t>
  </si>
  <si>
    <t>VICUNA_110_H2_TRS</t>
  </si>
  <si>
    <t>MW1404A47601_0100</t>
  </si>
  <si>
    <t>MARBELLA_013_CT1_TRS</t>
  </si>
  <si>
    <t>MW1405A17701_0100</t>
  </si>
  <si>
    <t>QUEREO_023_ET1_CON</t>
  </si>
  <si>
    <t>PT0906A16601_0100</t>
  </si>
  <si>
    <t>QNQINIMO_023_ET1_CON</t>
  </si>
  <si>
    <t>SALAMNCA_023_ET1_TRS</t>
  </si>
  <si>
    <t>PT1010A54001_0100</t>
  </si>
  <si>
    <t>ELSAUCE_013_CT1_TRS</t>
  </si>
  <si>
    <t>SANJUAN_013_CT_TRS</t>
  </si>
  <si>
    <t>PT1008A34301_0100</t>
  </si>
  <si>
    <t>CONAT7</t>
  </si>
  <si>
    <t>CNCPCION_154_AT7_TRL</t>
  </si>
  <si>
    <t>MW1602A27002_0100</t>
  </si>
  <si>
    <t>CONC13110</t>
  </si>
  <si>
    <t>CONCON_012_CT2_CHQ</t>
  </si>
  <si>
    <t>PT0812A43701_0100</t>
  </si>
  <si>
    <t>CONCON_012_CT1_CHQ</t>
  </si>
  <si>
    <t>PT0901A11501_0100</t>
  </si>
  <si>
    <t>CONCADRI</t>
  </si>
  <si>
    <t>CNCPCION_154_A7_TRS</t>
  </si>
  <si>
    <t>PT1106B25201_0100</t>
  </si>
  <si>
    <t>CONCANDA</t>
  </si>
  <si>
    <t>CNCPCION_066_B12_TRS</t>
  </si>
  <si>
    <t>PT1106B23901_0100</t>
  </si>
  <si>
    <t>CNCPCION_066_B9_TRS</t>
  </si>
  <si>
    <t>PT1106B23801_0100</t>
  </si>
  <si>
    <t>CONCH1</t>
  </si>
  <si>
    <t>CNCPCION_154_A4_TRL</t>
  </si>
  <si>
    <t>MW1509A83202_0100</t>
  </si>
  <si>
    <t>CONCO1</t>
  </si>
  <si>
    <t>CNCPCION_066_B8_TRS</t>
  </si>
  <si>
    <t>MW1606A51302_0100</t>
  </si>
  <si>
    <t>CONCO2</t>
  </si>
  <si>
    <t>CNCPCION_066_B11_TRS</t>
  </si>
  <si>
    <t>MW1606A38702_0100</t>
  </si>
  <si>
    <t>CONCPEN</t>
  </si>
  <si>
    <t>CNCPCION_066_B3_TRS</t>
  </si>
  <si>
    <t>PT1012A93201_0100</t>
  </si>
  <si>
    <t>MW1502A90302_0100</t>
  </si>
  <si>
    <t>MW1502A90202_0100</t>
  </si>
  <si>
    <t>CONGELPACTTAL</t>
  </si>
  <si>
    <t>CONSA</t>
  </si>
  <si>
    <t>CNCPCION_000_SA_TRL</t>
  </si>
  <si>
    <t>CONSELEK1</t>
  </si>
  <si>
    <t>CCNSTTU1_023_E1_ELK</t>
  </si>
  <si>
    <t>MR1607B11001_0100</t>
  </si>
  <si>
    <t>CONTR1</t>
  </si>
  <si>
    <t>CNCPCION_154_AT1_TRS</t>
  </si>
  <si>
    <t>MW1406A10201_0100</t>
  </si>
  <si>
    <t>CONTR2</t>
  </si>
  <si>
    <t>CNCPCION_154_AT2_TRS</t>
  </si>
  <si>
    <t>MW1406A11001_0100</t>
  </si>
  <si>
    <t>CONTR3</t>
  </si>
  <si>
    <t>CNCPCION_154_AT3_TRS</t>
  </si>
  <si>
    <t>MW1406A07601_0100</t>
  </si>
  <si>
    <t>CONVI1</t>
  </si>
  <si>
    <t>CNCPCION_154_A3_TRL</t>
  </si>
  <si>
    <t>MW1601A73102_0100</t>
  </si>
  <si>
    <t>CONVI2</t>
  </si>
  <si>
    <t>CNCPCION_154_A6_TRL</t>
  </si>
  <si>
    <t>MW1603A80002_0100</t>
  </si>
  <si>
    <t>CONVTENO</t>
  </si>
  <si>
    <t>SCONVIEJ_154_A1_ECV</t>
  </si>
  <si>
    <t>MW1605A79202_0100</t>
  </si>
  <si>
    <t>CONVTING</t>
  </si>
  <si>
    <t>SCONVIEJ_154_A2_ECV</t>
  </si>
  <si>
    <t>MW1605A79102_0100</t>
  </si>
  <si>
    <t>COP13110</t>
  </si>
  <si>
    <t>COPIAPO_013_CT4_TRS</t>
  </si>
  <si>
    <t>PT1010A48601_0100</t>
  </si>
  <si>
    <t>COPIAPO_013_CT3_TRS</t>
  </si>
  <si>
    <t>PT1010A53601_0100</t>
  </si>
  <si>
    <t>COPACAR</t>
  </si>
  <si>
    <t>COPAYAPU_110_H2_TRS</t>
  </si>
  <si>
    <t>MW1405A53501_0100</t>
  </si>
  <si>
    <t>COPAGALL</t>
  </si>
  <si>
    <t>COPAYAPU_110_H1_TRS</t>
  </si>
  <si>
    <t>MW1404A46601_0100</t>
  </si>
  <si>
    <t>COPAIH110</t>
  </si>
  <si>
    <t>COPIHUES_110_H2_STS</t>
  </si>
  <si>
    <t>PJ1407A75304_0100</t>
  </si>
  <si>
    <t>COPIHUES_110_H1_STS</t>
  </si>
  <si>
    <t>PJ1304A86403_0100</t>
  </si>
  <si>
    <t>COPCAR</t>
  </si>
  <si>
    <t>COPIAPO_110_H1_TRS</t>
  </si>
  <si>
    <t>PJ0808A68701_0100</t>
  </si>
  <si>
    <t>COPHFU</t>
  </si>
  <si>
    <t>COPIAPO_110_H2_TRS</t>
  </si>
  <si>
    <t>PJ0808A68401_0100</t>
  </si>
  <si>
    <t>COPTPUL11066</t>
  </si>
  <si>
    <t>COPIHUES_110_HT1_STS</t>
  </si>
  <si>
    <t>PJ1304A86503_0100</t>
  </si>
  <si>
    <t>COR1366</t>
  </si>
  <si>
    <t>CORRAL_013_CT1_STS</t>
  </si>
  <si>
    <t>MW1209A38401_0100</t>
  </si>
  <si>
    <t>CORCO1</t>
  </si>
  <si>
    <t>CORONEL_066_B8_TRS</t>
  </si>
  <si>
    <t>MW1607A37002_0100</t>
  </si>
  <si>
    <t>CORCO2</t>
  </si>
  <si>
    <t>CORONEL_066_B9_TRS</t>
  </si>
  <si>
    <t>MW1607A75602_0100</t>
  </si>
  <si>
    <t>CORO1566</t>
  </si>
  <si>
    <t>CORONEL_015_CT1_TRS</t>
  </si>
  <si>
    <t>PT1011A35601_0100</t>
  </si>
  <si>
    <t>CORONEL_015_CT2_TRS</t>
  </si>
  <si>
    <t>PT1011A41201_0100</t>
  </si>
  <si>
    <t>COROABLA</t>
  </si>
  <si>
    <t>CORONEL_066_B2_TRS</t>
  </si>
  <si>
    <t>PT1010B11201_0100</t>
  </si>
  <si>
    <t>COROAND3</t>
  </si>
  <si>
    <t>CORONEL_066_B4_TRS</t>
  </si>
  <si>
    <t>MW1607A36902_0100</t>
  </si>
  <si>
    <t>COROBOCA</t>
  </si>
  <si>
    <t>CORONEL_066_B1_TRS</t>
  </si>
  <si>
    <t>PT1010B11301_0100</t>
  </si>
  <si>
    <t>CORQUI</t>
  </si>
  <si>
    <t>CORONEL_154_A1_TRS</t>
  </si>
  <si>
    <t>MW1202A01901_0100</t>
  </si>
  <si>
    <t>CORTR3</t>
  </si>
  <si>
    <t>CORONEL_066_BT3_TRS</t>
  </si>
  <si>
    <t>PT1010B00701_0100</t>
  </si>
  <si>
    <t>CORTR6</t>
  </si>
  <si>
    <t>CORONEL_066_BT6_TRS</t>
  </si>
  <si>
    <t>PT1010B00801_0100</t>
  </si>
  <si>
    <t>COS012110</t>
  </si>
  <si>
    <t>COSTNERA_012_CT1_EEP</t>
  </si>
  <si>
    <t>MW1509A77102_0100</t>
  </si>
  <si>
    <t>COYA05_P</t>
  </si>
  <si>
    <t>SAUZAL_110_HT6_PHY</t>
  </si>
  <si>
    <t>MW1512A80702_0100</t>
  </si>
  <si>
    <t>LOSLAGOS_013_C1_STS</t>
  </si>
  <si>
    <t>PT1002A75001_0100</t>
  </si>
  <si>
    <t>CPICAR</t>
  </si>
  <si>
    <t>CARPINTO_220_J10-J11_TRL</t>
  </si>
  <si>
    <t>MW1609B10102_0100</t>
  </si>
  <si>
    <t>CPIDDA</t>
  </si>
  <si>
    <t>CARPINTO_220_J2_TRL</t>
  </si>
  <si>
    <t>MW1508A09502_0100</t>
  </si>
  <si>
    <t>CPIN_J006</t>
  </si>
  <si>
    <t>CARPINTO_220_J6_ELT</t>
  </si>
  <si>
    <t>MW1503A14402_0100</t>
  </si>
  <si>
    <t>CPINTCARD</t>
  </si>
  <si>
    <t>CARPINTO_220_J13-J14_ELT</t>
  </si>
  <si>
    <t>MW1609B01702_0100</t>
  </si>
  <si>
    <t>CPISA</t>
  </si>
  <si>
    <t>CARPINTO_000_SA_TRL</t>
  </si>
  <si>
    <t>CPLACILLA</t>
  </si>
  <si>
    <t>CPSAND</t>
  </si>
  <si>
    <t>CQUINTAY</t>
  </si>
  <si>
    <t>QUINTAY_012_CG_TCR</t>
  </si>
  <si>
    <t>PT0612A15501_0100</t>
  </si>
  <si>
    <t>CRALC013220</t>
  </si>
  <si>
    <t>RALCO_013_U1_END</t>
  </si>
  <si>
    <t>PJ1407A62704_0100</t>
  </si>
  <si>
    <t>RALCO_013_U2_END</t>
  </si>
  <si>
    <t>PJ1205A48503_0100</t>
  </si>
  <si>
    <t>CRALC0220013</t>
  </si>
  <si>
    <t>RALCO_220_J1-J4_END</t>
  </si>
  <si>
    <t>PJ1407A63104_0100</t>
  </si>
  <si>
    <t>RALCO_220_J2-J3_END</t>
  </si>
  <si>
    <t>PJ1407A63204_0100</t>
  </si>
  <si>
    <t>CRALCOJ1J4</t>
  </si>
  <si>
    <t>CRALCOJ2J3</t>
  </si>
  <si>
    <t>CRINCON</t>
  </si>
  <si>
    <t>CRIS12110</t>
  </si>
  <si>
    <t>SNCRISTO_012_CT1_CHL</t>
  </si>
  <si>
    <t>PT0706A28301_0100</t>
  </si>
  <si>
    <t>SNCRISTO_012_CT2_CHL</t>
  </si>
  <si>
    <t>PT0810A65101_0100</t>
  </si>
  <si>
    <t>SNCRISTO_012_CT3_CHL</t>
  </si>
  <si>
    <t>PT0810A58301_0100</t>
  </si>
  <si>
    <t>SNCRISTO_012_CT4_CHL</t>
  </si>
  <si>
    <t>PT0706A28401_0100</t>
  </si>
  <si>
    <t>SNCRISTO_012_CT5_CHL</t>
  </si>
  <si>
    <t>PT1210A41201_0100</t>
  </si>
  <si>
    <t>CRISTALERIAS</t>
  </si>
  <si>
    <t>CRISTALE_110_HT1_CRI</t>
  </si>
  <si>
    <t>CSISDRO</t>
  </si>
  <si>
    <t>SANLUIS_220_J5_END</t>
  </si>
  <si>
    <t>PJ1009A63902_0100</t>
  </si>
  <si>
    <t>SANLUIS_220_J8_END</t>
  </si>
  <si>
    <t>PJ1009A67602_0100</t>
  </si>
  <si>
    <t>CSTAFE</t>
  </si>
  <si>
    <t>SFENRGIA_220_JT_BEF</t>
  </si>
  <si>
    <t>PJ1103A82302_0100</t>
  </si>
  <si>
    <t>CTOTORAL</t>
  </si>
  <si>
    <t>ELTTORAL_012_C3_TCR</t>
  </si>
  <si>
    <t>PT0612A15101_0100</t>
  </si>
  <si>
    <t>CTRL_UCUQUER_2</t>
  </si>
  <si>
    <t>CUNCO023110</t>
  </si>
  <si>
    <t>CUNCO_023_ET1_FRL</t>
  </si>
  <si>
    <t>MJ1704A61805_0100</t>
  </si>
  <si>
    <t>CUNMELIPUH2</t>
  </si>
  <si>
    <t>CUNCO_110_H2_FRL</t>
  </si>
  <si>
    <t>MJ1704A28305_0100</t>
  </si>
  <si>
    <t>CUNTOLTH1</t>
  </si>
  <si>
    <t>CUNCO_110_H1_FRL</t>
  </si>
  <si>
    <t>MJ1704A53405_0100</t>
  </si>
  <si>
    <t>CUR1366</t>
  </si>
  <si>
    <t>CURICO_015_CT5_TRS</t>
  </si>
  <si>
    <t>MW1706A95502_0100</t>
  </si>
  <si>
    <t>CURICO_013_CT4_CEC</t>
  </si>
  <si>
    <t>MW1602A01202_0100</t>
  </si>
  <si>
    <t>CURICO_013_CT3_CEC</t>
  </si>
  <si>
    <t>MW1601A78202_0100</t>
  </si>
  <si>
    <t>CURA1244</t>
  </si>
  <si>
    <t>CURACAVI_012_C1_CGD</t>
  </si>
  <si>
    <t>CURACAVI_012_C2_CGD</t>
  </si>
  <si>
    <t>CURA1366</t>
  </si>
  <si>
    <t>CURCAUTN_013_C3_TRS</t>
  </si>
  <si>
    <t>PT1010B22501_0100</t>
  </si>
  <si>
    <t>CURCAUTN_013_C2_TRS</t>
  </si>
  <si>
    <t>MW1404A45801_0100</t>
  </si>
  <si>
    <t>CURAN1366</t>
  </si>
  <si>
    <t>CURNILAH_013_CT1_TRS</t>
  </si>
  <si>
    <t>PT1010B14601_0100</t>
  </si>
  <si>
    <t>CURNILAH_023_ET2_TRS</t>
  </si>
  <si>
    <t>MW1606A67802_0100</t>
  </si>
  <si>
    <t>CURI66132</t>
  </si>
  <si>
    <t>CURSPC</t>
  </si>
  <si>
    <t>CURICO_066_B4_TRS</t>
  </si>
  <si>
    <t>MW1608A96102_0100</t>
  </si>
  <si>
    <t>CURICO_066_B3_TRS</t>
  </si>
  <si>
    <t>MW1608A95902_0100</t>
  </si>
  <si>
    <t>CVEGAS</t>
  </si>
  <si>
    <t>CVIEJ23110</t>
  </si>
  <si>
    <t>CVIQUIN</t>
  </si>
  <si>
    <t>QNQINIMO_110_H3_TRS</t>
  </si>
  <si>
    <t>PT1012A39801_0100</t>
  </si>
  <si>
    <t>CYTLOURDES</t>
  </si>
  <si>
    <t>CYTPALTO</t>
  </si>
  <si>
    <t>DALCCHIL</t>
  </si>
  <si>
    <t>DALCAHUE_110_H1_STS</t>
  </si>
  <si>
    <t>MJ1510A76805_0100</t>
  </si>
  <si>
    <t>DALCDALC013110</t>
  </si>
  <si>
    <t>DALCAHUE_023_ET1_STS</t>
  </si>
  <si>
    <t>MJ1510A77505_0100</t>
  </si>
  <si>
    <t>DALCPIDP</t>
  </si>
  <si>
    <t>DALCAHUE_110_H2_STS</t>
  </si>
  <si>
    <t>MJ1510A77605_0100</t>
  </si>
  <si>
    <t>DDAAT3</t>
  </si>
  <si>
    <t>DALMAGRO_220_JT3_TRL</t>
  </si>
  <si>
    <t>MW1601A78502_0100</t>
  </si>
  <si>
    <t>DDAHT4</t>
  </si>
  <si>
    <t>DALMAGRO_110_HT4_TRL</t>
  </si>
  <si>
    <t>DDALCARD</t>
  </si>
  <si>
    <t>DALMAGRO_220_J5_ELT</t>
  </si>
  <si>
    <t>PJ1401A28404_0100</t>
  </si>
  <si>
    <t>DDALCARD2</t>
  </si>
  <si>
    <t>DALMAGRO_220_J6-J7_ELT</t>
  </si>
  <si>
    <t>MW1503A14002_0100</t>
  </si>
  <si>
    <t>DDAPAP</t>
  </si>
  <si>
    <t>DALMAGRO_220_J4_TRL</t>
  </si>
  <si>
    <t>MW1602A06402_0100</t>
  </si>
  <si>
    <t>DDAPAP2</t>
  </si>
  <si>
    <t>DALMAGRO_220_J3_TRL</t>
  </si>
  <si>
    <t>MW1503A66702_0100</t>
  </si>
  <si>
    <t>DDASA</t>
  </si>
  <si>
    <t>DALMAGRO_000_SA1_TRL</t>
  </si>
  <si>
    <t>DALMAGRO_000_SA2_TRL</t>
  </si>
  <si>
    <t>DDATCHA</t>
  </si>
  <si>
    <t>DALMAGRO_110_H9_TRL</t>
  </si>
  <si>
    <t>DDATR3</t>
  </si>
  <si>
    <t>DALMAGRO_110_HT3_TRL</t>
  </si>
  <si>
    <t>MW1503A66902_0100</t>
  </si>
  <si>
    <t>DEGA13110</t>
  </si>
  <si>
    <t>DEGAN_023_ET1_STS</t>
  </si>
  <si>
    <t>PT1101A28901_0100</t>
  </si>
  <si>
    <t>DEHE023110</t>
  </si>
  <si>
    <t>LADEHESA_023_ET4_CHL</t>
  </si>
  <si>
    <t>PT0810A55601_0100</t>
  </si>
  <si>
    <t>LADEHESA_023_ET3_CHL</t>
  </si>
  <si>
    <t>PT0601A08201_0100</t>
  </si>
  <si>
    <t>DEHECMAIT</t>
  </si>
  <si>
    <t>DNHECTOR_220_J1-J2_TRL</t>
  </si>
  <si>
    <t>MW1601A67302_0100</t>
  </si>
  <si>
    <t>DEHECPCOL1</t>
  </si>
  <si>
    <t>DNHECTOR_220_J10-J11_TRL</t>
  </si>
  <si>
    <t>MW1601A67202_0100</t>
  </si>
  <si>
    <t>DEHECPCOL2</t>
  </si>
  <si>
    <t>DNHECTOR_220_J7-J8_TRL</t>
  </si>
  <si>
    <t>MW1601A66802_0100</t>
  </si>
  <si>
    <t>DEHECTROM</t>
  </si>
  <si>
    <t>DNHECTOR_220_J4-J5_TRL</t>
  </si>
  <si>
    <t>MW1601A67002_0100</t>
  </si>
  <si>
    <t>DEUCO1366</t>
  </si>
  <si>
    <t>DEUCO_013_CT1_FRL</t>
  </si>
  <si>
    <t>MJ1711A41805_0100</t>
  </si>
  <si>
    <t>CLACEBAD_220_J3_PCR</t>
  </si>
  <si>
    <t>MW1703A75902_0100</t>
  </si>
  <si>
    <t>DGSA</t>
  </si>
  <si>
    <t>DHECSA</t>
  </si>
  <si>
    <t>DNHECTOR_000_SSAA_TRL</t>
  </si>
  <si>
    <t>MW1601A66902_0100</t>
  </si>
  <si>
    <t>DIT230a</t>
  </si>
  <si>
    <t>RAPEL_220_J3_TRS</t>
  </si>
  <si>
    <t>PJ0511A15301_0100</t>
  </si>
  <si>
    <t>DOMIN13110</t>
  </si>
  <si>
    <t>LDOMINCO_012_CT3_CHL</t>
  </si>
  <si>
    <t>PT0605A03201_0100</t>
  </si>
  <si>
    <t>LDOMINCO_012_CT2_CHL</t>
  </si>
  <si>
    <t>PT0803A31501_0100</t>
  </si>
  <si>
    <t>LDOMINCO_012_CT1_CHL</t>
  </si>
  <si>
    <t>PT1104A02501_0100</t>
  </si>
  <si>
    <t>DUQSBB</t>
  </si>
  <si>
    <t>DUQUECO_066_B4_TRS</t>
  </si>
  <si>
    <t>MW1306A79801_0100</t>
  </si>
  <si>
    <t>DUQUE22066</t>
  </si>
  <si>
    <t>DUQUECO_220_JT3_TRS</t>
  </si>
  <si>
    <t>MW1112A06901_0100</t>
  </si>
  <si>
    <t>DUQUE2366</t>
  </si>
  <si>
    <t>DUQUECO_023_ET1_TRS</t>
  </si>
  <si>
    <t>MW1202A02101_0100</t>
  </si>
  <si>
    <t>DUQUTDUQU1</t>
  </si>
  <si>
    <t>DUQUECO_066_B1_TRS</t>
  </si>
  <si>
    <t>MW1306A79601_0100</t>
  </si>
  <si>
    <t>DUQUTDUQU2</t>
  </si>
  <si>
    <t>DUQUECO_066_B2_TRS</t>
  </si>
  <si>
    <t>MW1306A79301_0100</t>
  </si>
  <si>
    <t>HUASCO_013_C2_TRS</t>
  </si>
  <si>
    <t>MW1804A22601_0100</t>
  </si>
  <si>
    <t>EJE1366</t>
  </si>
  <si>
    <t>EJERCITO_015_CT2_TRS</t>
  </si>
  <si>
    <t>MW1406A08501_0100</t>
  </si>
  <si>
    <t>EJERCITO_015_CT1_TRS</t>
  </si>
  <si>
    <t>MW1404A47401_0100</t>
  </si>
  <si>
    <t>EL SOLDADO</t>
  </si>
  <si>
    <t>LACALERA_110_H1-2_AES</t>
  </si>
  <si>
    <t>PT0901A11401_0100</t>
  </si>
  <si>
    <t>ELAVE2366</t>
  </si>
  <si>
    <t>EAVELANO_023_ET_TRS</t>
  </si>
  <si>
    <t>MW1310A94301_0100</t>
  </si>
  <si>
    <t>ELI2366</t>
  </si>
  <si>
    <t>SANELISA_023_ET8_CLC</t>
  </si>
  <si>
    <t>ELMAN1566</t>
  </si>
  <si>
    <t>EMANZATN_015_CT1_TRS</t>
  </si>
  <si>
    <t>MW1509A21602_0100</t>
  </si>
  <si>
    <t>ELME1344</t>
  </si>
  <si>
    <t>ELMELON_012_CT2_CHQ</t>
  </si>
  <si>
    <t>PT1208A16001_0100</t>
  </si>
  <si>
    <t>ELMELON_012_CT1_CHQ</t>
  </si>
  <si>
    <t>PT1012A47801_0100</t>
  </si>
  <si>
    <t>EMAVENCOL</t>
  </si>
  <si>
    <t>CDCOVENT_110_H19_CLB</t>
  </si>
  <si>
    <t>PT1402A07501_0100</t>
  </si>
  <si>
    <t>HUALANE_013_CT_TRS</t>
  </si>
  <si>
    <t>MW1607A36102_0100</t>
  </si>
  <si>
    <t>LICANTEN_023_ET1_TRS</t>
  </si>
  <si>
    <t>ELMAITEN_013_CT_TRS</t>
  </si>
  <si>
    <t>ELMONTE_013_CT1_TRS</t>
  </si>
  <si>
    <t>PANIAHUE_013_CT1_TRS</t>
  </si>
  <si>
    <t>MW1509A21302_0100</t>
  </si>
  <si>
    <t>PARRONAL_013_CT_TRS</t>
  </si>
  <si>
    <t>MW1406A10101_0100</t>
  </si>
  <si>
    <t>RANGUILI_013_CT1_TRS</t>
  </si>
  <si>
    <t>MW1201A06601_0100</t>
  </si>
  <si>
    <t>RANGUILI_013_CT2_TRS</t>
  </si>
  <si>
    <t>MW1202A00701_0100</t>
  </si>
  <si>
    <t>VILLPRAT_013_CT_TRS</t>
  </si>
  <si>
    <t>MW1405A18101_0100</t>
  </si>
  <si>
    <t>EMP11013</t>
  </si>
  <si>
    <t>ELMPALME_110_H2_STS</t>
  </si>
  <si>
    <t>MJ1610A16905_0100</t>
  </si>
  <si>
    <t>ELMPALME_110_H1_STS</t>
  </si>
  <si>
    <t>PT0907A66401_0100</t>
  </si>
  <si>
    <t>ELMPALME_110_H3_STS</t>
  </si>
  <si>
    <t>MJ1610A22705_0100</t>
  </si>
  <si>
    <t>EMPA13110</t>
  </si>
  <si>
    <t>ELMPALME_023_ET1_STS</t>
  </si>
  <si>
    <t>PT1011A91001_0100</t>
  </si>
  <si>
    <t>EMPCALB</t>
  </si>
  <si>
    <t>EMPCOL</t>
  </si>
  <si>
    <t>EMPMOL</t>
  </si>
  <si>
    <t>ENAP_TOR</t>
  </si>
  <si>
    <t>TORQMADA_110_H7_AES</t>
  </si>
  <si>
    <t>PT0708A36901_0100</t>
  </si>
  <si>
    <t>TORQMADA_110_H8_AES</t>
  </si>
  <si>
    <t>PT0708A37001_0100</t>
  </si>
  <si>
    <t>ENELIMPROPLAS</t>
  </si>
  <si>
    <t>ENOR-DS1</t>
  </si>
  <si>
    <t>ENOR-DS2</t>
  </si>
  <si>
    <t>ENOR-TG1</t>
  </si>
  <si>
    <t>ENTRER220500</t>
  </si>
  <si>
    <t>ENTRRIOS_220_J7-J8_TRL</t>
  </si>
  <si>
    <t>MW1611A24702_0100</t>
  </si>
  <si>
    <t>ENTRERCHA1</t>
  </si>
  <si>
    <t>ENTRRIOS_500_K15-K14_TRL</t>
  </si>
  <si>
    <t>MW1611A18002_0100</t>
  </si>
  <si>
    <t>ENTRERCHAJ12J11</t>
  </si>
  <si>
    <t>ENTRRIOS_220_J12-J11_TRL</t>
  </si>
  <si>
    <t>MW1611A21002_0100</t>
  </si>
  <si>
    <t>ENTRERCHAJ9J8</t>
  </si>
  <si>
    <t>ENTRRIOS_220_J9-J8_TRL</t>
  </si>
  <si>
    <t>MW1611A21302_0100</t>
  </si>
  <si>
    <t>ENVIMP</t>
  </si>
  <si>
    <t>EPEN23110</t>
  </si>
  <si>
    <t>ELPENON_023_ET1_TRS</t>
  </si>
  <si>
    <t>PT1011A02101_0100</t>
  </si>
  <si>
    <t>ESCUA1366</t>
  </si>
  <si>
    <t>CTCORNEL_066_B1_SGA</t>
  </si>
  <si>
    <t>MW1304A44401_0100</t>
  </si>
  <si>
    <t>ESP11062</t>
  </si>
  <si>
    <t>ESPRANZA_110_HT_CLB</t>
  </si>
  <si>
    <t>PJ0608A13301_0100</t>
  </si>
  <si>
    <t>ESP1366</t>
  </si>
  <si>
    <t>LESPRNZA_013_CT1_TRS</t>
  </si>
  <si>
    <t>MW1206A03701_0100</t>
  </si>
  <si>
    <t>ESPRANZA_110_H2_CLB</t>
  </si>
  <si>
    <t>PJ0608A12801_0100</t>
  </si>
  <si>
    <t>ESPLVEG</t>
  </si>
  <si>
    <t>ESPRANZA_110_H3_CLB</t>
  </si>
  <si>
    <t>PJ0608A13001_0100</t>
  </si>
  <si>
    <t>ESPRANZA_110_H1_CLB</t>
  </si>
  <si>
    <t>PJ0911A50502_0100</t>
  </si>
  <si>
    <t>EXPLOSFIORDVI</t>
  </si>
  <si>
    <t>FAT15466</t>
  </si>
  <si>
    <t>FATIMA_154_AT3_TRS</t>
  </si>
  <si>
    <t>MW1404A46201_0100</t>
  </si>
  <si>
    <t>FATAJAH154_1</t>
  </si>
  <si>
    <t>FATIMA_154_A1_TRS</t>
  </si>
  <si>
    <t>MW1404A23801_0100</t>
  </si>
  <si>
    <t>FATAJAH154_2</t>
  </si>
  <si>
    <t>FATIMA_154_A2_TRS</t>
  </si>
  <si>
    <t>MW1404A45601_0100</t>
  </si>
  <si>
    <t>FATI1366</t>
  </si>
  <si>
    <t>FATIMA_015_CT2_TRS</t>
  </si>
  <si>
    <t>MW1405A17801_0100</t>
  </si>
  <si>
    <t>FATIMA_015_CT1_TRS</t>
  </si>
  <si>
    <t>MW1405A18401_0100</t>
  </si>
  <si>
    <t>FATIBUIN</t>
  </si>
  <si>
    <t>FATIMA_066_B6_TRS</t>
  </si>
  <si>
    <t>MW1405A53401_0100</t>
  </si>
  <si>
    <t>FATIHOSP</t>
  </si>
  <si>
    <t>FATIMA_066_B5_TRS</t>
  </si>
  <si>
    <t>MW1405A53301_0100</t>
  </si>
  <si>
    <t>FDO154_1</t>
  </si>
  <si>
    <t>SNFERNAN_154_AT1_TRS</t>
  </si>
  <si>
    <t>MW1405A00701_0100</t>
  </si>
  <si>
    <t>FDO154_2</t>
  </si>
  <si>
    <t>SNFERNAN_154_AT2_TRS</t>
  </si>
  <si>
    <t>MW1405A00501_0100</t>
  </si>
  <si>
    <t>FDO154_3</t>
  </si>
  <si>
    <t>SNFERNAN_154_AT3_TRS</t>
  </si>
  <si>
    <t>MW1509A47702_0100</t>
  </si>
  <si>
    <t>FLOR11012</t>
  </si>
  <si>
    <t>FLORIDA_110_HT1_PUN</t>
  </si>
  <si>
    <t>PT1304A05501_0100</t>
  </si>
  <si>
    <t>FLOR12110</t>
  </si>
  <si>
    <t>FLORDSCM_012_CT1_CHL</t>
  </si>
  <si>
    <t>MW1708A33902_0100</t>
  </si>
  <si>
    <t>FLORID-1</t>
  </si>
  <si>
    <t>FLORID-2</t>
  </si>
  <si>
    <t>FORSACELVI</t>
  </si>
  <si>
    <t>FRIGORPACLC</t>
  </si>
  <si>
    <t>FRIGORPACTAL1</t>
  </si>
  <si>
    <t>FRIGORPACTAL2</t>
  </si>
  <si>
    <t>LEBU_013_CT1_TRS</t>
  </si>
  <si>
    <t>PT1010B14901_0100</t>
  </si>
  <si>
    <t>LSSAUCES_023_ET1_FRL</t>
  </si>
  <si>
    <t>PT1212A29601_0100</t>
  </si>
  <si>
    <t>PLNELBUN_023_ET2_TRS</t>
  </si>
  <si>
    <t>MW1509A61402_0100</t>
  </si>
  <si>
    <t>FRUGALTECCUR</t>
  </si>
  <si>
    <t>FRUGALTECQUIN</t>
  </si>
  <si>
    <t>FRUT6623</t>
  </si>
  <si>
    <t>FRUTATACAMA</t>
  </si>
  <si>
    <t>FRUTPURR</t>
  </si>
  <si>
    <t>FRUTILLAR_066_B4_STS</t>
  </si>
  <si>
    <t>MJ1711A41405_0100</t>
  </si>
  <si>
    <t>FRUTILLAR_066_B3_STS</t>
  </si>
  <si>
    <t>MJ1711A41505_0100</t>
  </si>
  <si>
    <t>FRUTILLAR_066_B2_STS</t>
  </si>
  <si>
    <t>FRUTILLAR_066_B1_STS</t>
  </si>
  <si>
    <t>FTMAEST</t>
  </si>
  <si>
    <t>R2_066_B1_FTS</t>
  </si>
  <si>
    <t>PJ1411A24504_0100</t>
  </si>
  <si>
    <t>FTRANCA</t>
  </si>
  <si>
    <t>RANCAGUA_154_AT2_TRS</t>
  </si>
  <si>
    <t>MW1310A94501_0100</t>
  </si>
  <si>
    <t>G_2538L.LOREMEL</t>
  </si>
  <si>
    <t>G_2539T.AMAREMEL</t>
  </si>
  <si>
    <t>G_ACONC_JUN</t>
  </si>
  <si>
    <t>ACNCAGUA_012_G2_CLB</t>
  </si>
  <si>
    <t>PJ0908A36901_0100</t>
  </si>
  <si>
    <t>G_AGNI</t>
  </si>
  <si>
    <t>G_AGUA</t>
  </si>
  <si>
    <t>OJODAGUA_006_CG_END</t>
  </si>
  <si>
    <t>PJ1203A25603_0100</t>
  </si>
  <si>
    <t>G_ALLIPEN</t>
  </si>
  <si>
    <t>G_ALMENDRADO</t>
  </si>
  <si>
    <t>G_ALTORENAICO</t>
  </si>
  <si>
    <t>G_ALTURAS_OVALLE</t>
  </si>
  <si>
    <t>G_AMPARO_DEL_SOL</t>
  </si>
  <si>
    <t>G_ANDES</t>
  </si>
  <si>
    <t>G_ANGOS_1</t>
  </si>
  <si>
    <t>MULCHEN_220_J5_CLB</t>
  </si>
  <si>
    <t>PJ1203A75703_0100</t>
  </si>
  <si>
    <t>G_ANGOS_2</t>
  </si>
  <si>
    <t>MULCHEN_220_J6_CLB</t>
  </si>
  <si>
    <t>MJ1306A49303_0100</t>
  </si>
  <si>
    <t>G_ANTIL</t>
  </si>
  <si>
    <t>G_ANTUC_U1</t>
  </si>
  <si>
    <t>ANTUCOTE_220_JT1_END</t>
  </si>
  <si>
    <t>PJ1312B12104_0100</t>
  </si>
  <si>
    <t>G_ARAUC</t>
  </si>
  <si>
    <t>HORCONES_066_B2_TRS</t>
  </si>
  <si>
    <t>MW1606A52502_0100</t>
  </si>
  <si>
    <t>G_ARENA</t>
  </si>
  <si>
    <t>G_ARRAYAN</t>
  </si>
  <si>
    <t>G_BELLAVISTA</t>
  </si>
  <si>
    <t>G_BIO_LOS_PINOS</t>
  </si>
  <si>
    <t>G_BIOCRUZ</t>
  </si>
  <si>
    <t>G_BIOMAR</t>
  </si>
  <si>
    <t>G_BLANQUINA</t>
  </si>
  <si>
    <t>G_BOCA2</t>
  </si>
  <si>
    <t>BCAMINA2_220_JG_END</t>
  </si>
  <si>
    <t>PJ1203A76103_0100</t>
  </si>
  <si>
    <t>G_BOCO</t>
  </si>
  <si>
    <t>G_BOQUIAMARGO</t>
  </si>
  <si>
    <t>G_BUENOSAIRES</t>
  </si>
  <si>
    <t>G_BUREO</t>
  </si>
  <si>
    <t>G_CABILSOL</t>
  </si>
  <si>
    <t>G_CAEMSA</t>
  </si>
  <si>
    <t>G_CALFUCO</t>
  </si>
  <si>
    <t>G_CALLAO</t>
  </si>
  <si>
    <t>G_CALLE</t>
  </si>
  <si>
    <t>VALDIVIA_023_EG1_STS</t>
  </si>
  <si>
    <t>PT1006A47201_0100</t>
  </si>
  <si>
    <t>G_CALLE_LARGA</t>
  </si>
  <si>
    <t>G_CAMPESINO_I</t>
  </si>
  <si>
    <t>G_CAMPICHE</t>
  </si>
  <si>
    <t>NVAVENTS_220_J3_AES</t>
  </si>
  <si>
    <t>PT1002A28201_0100</t>
  </si>
  <si>
    <t>G_CANESA</t>
  </si>
  <si>
    <t>G_CANU_U1</t>
  </si>
  <si>
    <t>CNTILLAR_013_G1_CLB</t>
  </si>
  <si>
    <t>PJ1104A77702_0100</t>
  </si>
  <si>
    <t>G_CANU_U2</t>
  </si>
  <si>
    <t>CNTILLAR_013_G2_CLB</t>
  </si>
  <si>
    <t>PJ1103B02702_0100</t>
  </si>
  <si>
    <t>RITOLTEN_220_J1_TVA</t>
  </si>
  <si>
    <t>MW1502A38202_0100</t>
  </si>
  <si>
    <t>G_CARILAFQUEN_U1</t>
  </si>
  <si>
    <t>CCRILFQN_013_U1_ECN</t>
  </si>
  <si>
    <t>MJ1407A58504_0100</t>
  </si>
  <si>
    <t>G_CARILAFQUEN_U2</t>
  </si>
  <si>
    <t>CCRILFQN_013_U2_ECN</t>
  </si>
  <si>
    <t>MJ1407A58704_0100</t>
  </si>
  <si>
    <t>G_CASASBLANCAS</t>
  </si>
  <si>
    <t>G_CATAN</t>
  </si>
  <si>
    <t>G_CBB</t>
  </si>
  <si>
    <t>G_CBLANCA1</t>
  </si>
  <si>
    <t>G_CBLANCA2</t>
  </si>
  <si>
    <t>G_CELCO</t>
  </si>
  <si>
    <t>CNSTUCON_066_B2_ARB</t>
  </si>
  <si>
    <t>MW1505A40202_0100</t>
  </si>
  <si>
    <t>G_CENIZAS</t>
  </si>
  <si>
    <t>G_CHAC1</t>
  </si>
  <si>
    <t>SAUZAL_110_HL3_PHC</t>
  </si>
  <si>
    <t>MW1512A80502_0100</t>
  </si>
  <si>
    <t>G_CHAC2</t>
  </si>
  <si>
    <t>SAUZAL_110_HL4_PHC</t>
  </si>
  <si>
    <t>MW1512A80602_0100</t>
  </si>
  <si>
    <t>G_CHACAB</t>
  </si>
  <si>
    <t>CHCABQTO_006_D2_CLB</t>
  </si>
  <si>
    <t>PT0809A13101_0100</t>
  </si>
  <si>
    <t>G_CHANARES</t>
  </si>
  <si>
    <t>TCHANARS_110_H1_EPP</t>
  </si>
  <si>
    <t>MW1405A53801_0100</t>
  </si>
  <si>
    <t>G_CHANCON</t>
  </si>
  <si>
    <t>G_CHAPEANA</t>
  </si>
  <si>
    <t>G_CHELMANZANO</t>
  </si>
  <si>
    <t>G_CHIB</t>
  </si>
  <si>
    <t>G_CHIMBARONGO</t>
  </si>
  <si>
    <t>G_CHINCOL</t>
  </si>
  <si>
    <t>G_CHORRILLOS</t>
  </si>
  <si>
    <t>G_CHUCHINI</t>
  </si>
  <si>
    <t>G_CINTAC</t>
  </si>
  <si>
    <t>G_CIPRE_U1</t>
  </si>
  <si>
    <t>CIPRESES_013_G1_END</t>
  </si>
  <si>
    <t>PJ1203A19203_0100</t>
  </si>
  <si>
    <t>G_CIPRE_U3</t>
  </si>
  <si>
    <t>CIPRESES_013_G3_END</t>
  </si>
  <si>
    <t>PJ1203A19003_0100</t>
  </si>
  <si>
    <t>G_CIRUELILLO</t>
  </si>
  <si>
    <t>G_CLCOLORADAS</t>
  </si>
  <si>
    <t>G_CLEM</t>
  </si>
  <si>
    <t>G_CMPC CORDILLERA</t>
  </si>
  <si>
    <t>PTALTOCM_006_C5_CMP</t>
  </si>
  <si>
    <t>MJ1310A09804_0100</t>
  </si>
  <si>
    <t>PTALTOCM_110_H1_CMP</t>
  </si>
  <si>
    <t>PJ1101A96502_0100</t>
  </si>
  <si>
    <t>G_COELEMU</t>
  </si>
  <si>
    <t>G_COLBU_U1</t>
  </si>
  <si>
    <t>COLBUN_220_J1-J5_CLB</t>
  </si>
  <si>
    <t>PJ1104A77602_0100</t>
  </si>
  <si>
    <t>G_COLBU_U2</t>
  </si>
  <si>
    <t>COLBUN_220_J2-J3_CLB</t>
  </si>
  <si>
    <t>PJ1103B03202_0100</t>
  </si>
  <si>
    <t>G_COLLIL</t>
  </si>
  <si>
    <t>G_COLORADO</t>
  </si>
  <si>
    <t>G_COMASA_U2</t>
  </si>
  <si>
    <t>CTLAUTRO_013_CG2_COM</t>
  </si>
  <si>
    <t>G_CONCHALI</t>
  </si>
  <si>
    <t>G_CONCONLIP</t>
  </si>
  <si>
    <t>G_CONEJO</t>
  </si>
  <si>
    <t>G_CONFL</t>
  </si>
  <si>
    <t>G_CONVIEJO</t>
  </si>
  <si>
    <t>G_COPIULEMU</t>
  </si>
  <si>
    <t>G_CORDILLERILLA</t>
  </si>
  <si>
    <t>G_CORO</t>
  </si>
  <si>
    <t>G_CORRA2</t>
  </si>
  <si>
    <t>G_CORTES</t>
  </si>
  <si>
    <t>G_CRUCERO</t>
  </si>
  <si>
    <t>G_CRUZ_SOLAR</t>
  </si>
  <si>
    <t>G_CUMBRES</t>
  </si>
  <si>
    <t>G_CUMPEO</t>
  </si>
  <si>
    <t>G_CURACAU</t>
  </si>
  <si>
    <t>G_CURAU</t>
  </si>
  <si>
    <t>G_CURIL</t>
  </si>
  <si>
    <t>CURILLIN_013_G1_END</t>
  </si>
  <si>
    <t>G_CURUROS</t>
  </si>
  <si>
    <t>G_CUZCUZ</t>
  </si>
  <si>
    <t>G_DANISCO</t>
  </si>
  <si>
    <t>G_DCARMEN</t>
  </si>
  <si>
    <t>CDNCARMN_220_J1_ECM</t>
  </si>
  <si>
    <t>MW1505A40102_0100</t>
  </si>
  <si>
    <t>G_DEGAN</t>
  </si>
  <si>
    <t>G_DEGAN2</t>
  </si>
  <si>
    <t>G_DIVISADERO</t>
  </si>
  <si>
    <t>G_DON_EUGENIO</t>
  </si>
  <si>
    <t>G_DONGO</t>
  </si>
  <si>
    <t>G_DONGUIL</t>
  </si>
  <si>
    <t>G_DONIHUE</t>
  </si>
  <si>
    <t>G_EANCOA</t>
  </si>
  <si>
    <t>G_ECLIPSE</t>
  </si>
  <si>
    <t>G_EL_AGRIO</t>
  </si>
  <si>
    <t>G_EL_CERNICALO_I</t>
  </si>
  <si>
    <t>G_EL_CERNICALO_II</t>
  </si>
  <si>
    <t>G_EL_MIRADOR</t>
  </si>
  <si>
    <t>G_EL_MOLLE</t>
  </si>
  <si>
    <t>G_EL_NOGAL</t>
  </si>
  <si>
    <t>G_EL_PELICANO</t>
  </si>
  <si>
    <t>G_EL_QUELTEHUE</t>
  </si>
  <si>
    <t>G_EL_QUEULE</t>
  </si>
  <si>
    <t>G_EL_ROBLE</t>
  </si>
  <si>
    <t>G_EL_SAUCE</t>
  </si>
  <si>
    <t>G_ELCANELO</t>
  </si>
  <si>
    <t>G_ELCANELO_2</t>
  </si>
  <si>
    <t>G_ELLANO</t>
  </si>
  <si>
    <t>G_ELNOGAL</t>
  </si>
  <si>
    <t>G_ELPITIO</t>
  </si>
  <si>
    <t>G_ELRANGUIL</t>
  </si>
  <si>
    <t>G_ENCON</t>
  </si>
  <si>
    <t>G_EOLARRAYAN</t>
  </si>
  <si>
    <t>G_EOLICATALTAL</t>
  </si>
  <si>
    <t>CPETALTA_033_F10_CMG</t>
  </si>
  <si>
    <t>G_EPACIFICO</t>
  </si>
  <si>
    <t>G_ERMITANO</t>
  </si>
  <si>
    <t>G_ESTANCILLA</t>
  </si>
  <si>
    <t>G_ETORO_U1</t>
  </si>
  <si>
    <t>CNELTORO_220_JT1_END</t>
  </si>
  <si>
    <t>MJ1303A88303_0100</t>
  </si>
  <si>
    <t>G_ETORO_U2</t>
  </si>
  <si>
    <t>CNELTORO_220_JT2_END</t>
  </si>
  <si>
    <t>MJ1302A90303_0100</t>
  </si>
  <si>
    <t>G_ETORO_U3</t>
  </si>
  <si>
    <t>CNELTORO_220_JT3_END</t>
  </si>
  <si>
    <t>MJ1302A90503_0100</t>
  </si>
  <si>
    <t>G_ETORO_U4</t>
  </si>
  <si>
    <t>CNELTORO_220_JT4_END</t>
  </si>
  <si>
    <t>MJ1303A34303_0100</t>
  </si>
  <si>
    <t>G_EYZAG</t>
  </si>
  <si>
    <t>G_FRANCISCO</t>
  </si>
  <si>
    <t>G_FV_SANTA_LAURA</t>
  </si>
  <si>
    <t>G_FVARIZTIA</t>
  </si>
  <si>
    <t>G_FVDALMAGRO</t>
  </si>
  <si>
    <t>G_FVDALMAGRO_T2</t>
  </si>
  <si>
    <t>G_GALPON</t>
  </si>
  <si>
    <t>G_GAMI</t>
  </si>
  <si>
    <t>G_GESAN</t>
  </si>
  <si>
    <t>G_GORRIONES</t>
  </si>
  <si>
    <t>G_GUAYA</t>
  </si>
  <si>
    <t>LLAJAECY_110_HT_COY</t>
  </si>
  <si>
    <t>MW1809A33902_0100</t>
  </si>
  <si>
    <t>LLAJAECY_023_C4_AES</t>
  </si>
  <si>
    <t>PT1111A38601_0100</t>
  </si>
  <si>
    <t>G_HIDROBONITO_MC1</t>
  </si>
  <si>
    <t>G_HIDROBONITO_MC2</t>
  </si>
  <si>
    <t>G_HIERROS_II</t>
  </si>
  <si>
    <t>LHIERRO2_006_F_POR</t>
  </si>
  <si>
    <t>MJ1405A01804_0100</t>
  </si>
  <si>
    <t>G_HIERROS_U1</t>
  </si>
  <si>
    <t>LHIERROS_006_F1_ADM</t>
  </si>
  <si>
    <t>MC1203A41911_0100</t>
  </si>
  <si>
    <t>G_HIERROS_U2</t>
  </si>
  <si>
    <t>LHIERROS_006_F2_ADM</t>
  </si>
  <si>
    <t>MC1203A42011_0100</t>
  </si>
  <si>
    <t>G_HILDA</t>
  </si>
  <si>
    <t>G_HOMERO</t>
  </si>
  <si>
    <t>G_HORCO</t>
  </si>
  <si>
    <t>G_HORMIGA</t>
  </si>
  <si>
    <t>G_HORNITOS</t>
  </si>
  <si>
    <t>LSMAQUIS_220_J3_CLB</t>
  </si>
  <si>
    <t>PJ0606A10201_0100</t>
  </si>
  <si>
    <t>G_HUAJACHE</t>
  </si>
  <si>
    <t>G_HUAS</t>
  </si>
  <si>
    <t>HUASCO_011_G4_END</t>
  </si>
  <si>
    <t>PJ1010A12002_0100</t>
  </si>
  <si>
    <t>HUASCO_011_G3_END</t>
  </si>
  <si>
    <t>PJ1012A50502_0100</t>
  </si>
  <si>
    <t>HUASCO_011_G5_END</t>
  </si>
  <si>
    <t>PJ1102A76802_0100</t>
  </si>
  <si>
    <t>G_ISLA1</t>
  </si>
  <si>
    <t>ISLA_013_G2_END</t>
  </si>
  <si>
    <t>MJ1302A32803_0100</t>
  </si>
  <si>
    <t>G_ISLA2</t>
  </si>
  <si>
    <t>ISLA_013_G1_END</t>
  </si>
  <si>
    <t>PJ1203A18503_0100</t>
  </si>
  <si>
    <t>G_ITATA</t>
  </si>
  <si>
    <t>ITATA_066_B1_PUN</t>
  </si>
  <si>
    <t>MW1601A68502_0100</t>
  </si>
  <si>
    <t>G_JAURURO</t>
  </si>
  <si>
    <t>G_JAVIERA</t>
  </si>
  <si>
    <t>G_JCE</t>
  </si>
  <si>
    <t>G_JR_VSE</t>
  </si>
  <si>
    <t>G_JR_VSO</t>
  </si>
  <si>
    <t>G_L.PERALES</t>
  </si>
  <si>
    <t>G_LA_BIFURCADA</t>
  </si>
  <si>
    <t>G_LA_ESPERANZA</t>
  </si>
  <si>
    <t>G_LA_ESPERANZA_2</t>
  </si>
  <si>
    <t>G_LA_FRONTERA</t>
  </si>
  <si>
    <t>G_LA_LIGUA</t>
  </si>
  <si>
    <t>G_LA_MANGA_I</t>
  </si>
  <si>
    <t>G_LA_SANTA_ROSA</t>
  </si>
  <si>
    <t>G_LA_SILLA</t>
  </si>
  <si>
    <t>G_LAACACIA</t>
  </si>
  <si>
    <t>G_LAGUNILLA</t>
  </si>
  <si>
    <t>G_LAJA</t>
  </si>
  <si>
    <t>G_LAJA_I</t>
  </si>
  <si>
    <t>G_LALACKAMA1</t>
  </si>
  <si>
    <t>G_LALACKAMA2</t>
  </si>
  <si>
    <t>G_LALAJUELA</t>
  </si>
  <si>
    <t>G_LAMINA</t>
  </si>
  <si>
    <t>G_LAMONTANA1</t>
  </si>
  <si>
    <t>G_LAMONTANA2</t>
  </si>
  <si>
    <t>G_LAS_ARAUCARIAS</t>
  </si>
  <si>
    <t>G_LAS_CODORNICES</t>
  </si>
  <si>
    <t>G_LAS_FLORES</t>
  </si>
  <si>
    <t>G_LAS_LECHUZAS</t>
  </si>
  <si>
    <t>G_LAS_MERCEDES_I</t>
  </si>
  <si>
    <t>G_LAS_PAMPAS</t>
  </si>
  <si>
    <t>G_LAS_PENAS</t>
  </si>
  <si>
    <t>G_LAS_PERDICES</t>
  </si>
  <si>
    <t>G_LAS_VINAS</t>
  </si>
  <si>
    <t>G_LASTURCAS</t>
  </si>
  <si>
    <t>G_LEPANTO</t>
  </si>
  <si>
    <t>G_LICAN</t>
  </si>
  <si>
    <t>LICANTEN_066_B2_ARB</t>
  </si>
  <si>
    <t>PT1008A18801_0100</t>
  </si>
  <si>
    <t>G_LIPANGUE</t>
  </si>
  <si>
    <t>G_LLEUQUEREO</t>
  </si>
  <si>
    <t>G_LO_SIERRA</t>
  </si>
  <si>
    <t>G_LOM_LCOLOR_FV</t>
  </si>
  <si>
    <t>CLCLRDOS_023_CP2_KDM</t>
  </si>
  <si>
    <t>PJ1111A46302_0100</t>
  </si>
  <si>
    <t>G_LOM_LCOLOR1</t>
  </si>
  <si>
    <t>CLCLRDOS_023_CM2_KDM</t>
  </si>
  <si>
    <t>PJ1201A78203_0100</t>
  </si>
  <si>
    <t>G_LOM_LCOLOR2</t>
  </si>
  <si>
    <t>PTAPEUCO_110_H_KDM</t>
  </si>
  <si>
    <t>PT1011A44701_0100</t>
  </si>
  <si>
    <t>G_LOMA_ALTA</t>
  </si>
  <si>
    <t>LOMAALTA_013_G1_END</t>
  </si>
  <si>
    <t>PJ1205A48603_0100</t>
  </si>
  <si>
    <t>G_LOMASCOLORADAS</t>
  </si>
  <si>
    <t>G_LONQ</t>
  </si>
  <si>
    <t>G_LOS_GUINDOS</t>
  </si>
  <si>
    <t>G_LOS_GUINDOS_U2</t>
  </si>
  <si>
    <t>G_LOS_LIBERTADORES</t>
  </si>
  <si>
    <t>G_LOS_LOROS</t>
  </si>
  <si>
    <t>G_LOS_PADRES</t>
  </si>
  <si>
    <t>G_LOS_SAUCES</t>
  </si>
  <si>
    <t>G_LOSBAJOS</t>
  </si>
  <si>
    <t>G_LOUISL</t>
  </si>
  <si>
    <t>G_LOUISP</t>
  </si>
  <si>
    <t>LSQUILOS_006_G1_CLB</t>
  </si>
  <si>
    <t>PJ0601A09701_0100</t>
  </si>
  <si>
    <t>LSQUILOS_006_G2_CLB</t>
  </si>
  <si>
    <t>PJ1105A43502_0100</t>
  </si>
  <si>
    <t>LSQUILOS_006_G3_CLB</t>
  </si>
  <si>
    <t>PJ0906A64201_0100</t>
  </si>
  <si>
    <t>G_LQUILO_U1</t>
  </si>
  <si>
    <t>G_LQUILO_U2</t>
  </si>
  <si>
    <t>G_LQUILO_U3</t>
  </si>
  <si>
    <t>G_LUDERS</t>
  </si>
  <si>
    <t>G_LUNA</t>
  </si>
  <si>
    <t>G_LUNA_DEL_NORTE</t>
  </si>
  <si>
    <t>G_LUZ_DEL_NORTE</t>
  </si>
  <si>
    <t>G_LVERTIENTES</t>
  </si>
  <si>
    <t>G_MACH</t>
  </si>
  <si>
    <t>COLBUN_220_J5-J6_CLB</t>
  </si>
  <si>
    <t>PJ1103B02802_0100</t>
  </si>
  <si>
    <t>G_MAISAN</t>
  </si>
  <si>
    <t>G_MAITE</t>
  </si>
  <si>
    <t>CMAITENS_006_G1_AES</t>
  </si>
  <si>
    <t>MR1806A94302_0100</t>
  </si>
  <si>
    <t>CMAITENS_006_G2_AES</t>
  </si>
  <si>
    <t>MR1806A94402_0100</t>
  </si>
  <si>
    <t>CMAITENS_006_G3_AES</t>
  </si>
  <si>
    <t>MR1806B34102_0100</t>
  </si>
  <si>
    <t>G_MAITEN</t>
  </si>
  <si>
    <t>G_MALALCAHUELLO_U1</t>
  </si>
  <si>
    <t>CMALCHUL_013_U1_ECN</t>
  </si>
  <si>
    <t>MJ1407A58804_0100</t>
  </si>
  <si>
    <t>G_MALALCAHUELLO_U2</t>
  </si>
  <si>
    <t>CMALCHUL_013_U2_ECN</t>
  </si>
  <si>
    <t>MJ1407A60104_0100</t>
  </si>
  <si>
    <t>G_MAMPIL</t>
  </si>
  <si>
    <t>MAMPIL_013_G1_DKE</t>
  </si>
  <si>
    <t>PT0910A36301_0100</t>
  </si>
  <si>
    <t>MAMPIL_013_G2_DKE</t>
  </si>
  <si>
    <t>PT1002A46201_0100</t>
  </si>
  <si>
    <t>G_MANGA_SOLAR</t>
  </si>
  <si>
    <t>G_MANZANO</t>
  </si>
  <si>
    <t>G_MAPOCHOTREBAL</t>
  </si>
  <si>
    <t>G_MARCHIHUE_VII</t>
  </si>
  <si>
    <t>G_MARIA_ELENA</t>
  </si>
  <si>
    <t>G_MARIN</t>
  </si>
  <si>
    <t>G_MARIP</t>
  </si>
  <si>
    <t>CTLIRCAY_066_B2_HLY</t>
  </si>
  <si>
    <t>MJ1007A40402_0100</t>
  </si>
  <si>
    <t>G_MASISA</t>
  </si>
  <si>
    <t>MASISA_013_C2_FRL</t>
  </si>
  <si>
    <t>PT0710A64801_0100</t>
  </si>
  <si>
    <t>G_MCARRAYAN</t>
  </si>
  <si>
    <t>G_MELO</t>
  </si>
  <si>
    <t>G_MIMBRE</t>
  </si>
  <si>
    <t>G_MOLLACAS</t>
  </si>
  <si>
    <t>G_MOLLE</t>
  </si>
  <si>
    <t>LSMOLLES_066_B2_END</t>
  </si>
  <si>
    <t>PJ1211A14303_0100</t>
  </si>
  <si>
    <t>LSMOLLES_066_B1_END</t>
  </si>
  <si>
    <t>PJ1401A79504_0100</t>
  </si>
  <si>
    <t>G_MORROS</t>
  </si>
  <si>
    <t>G_MOSTAZAL</t>
  </si>
  <si>
    <t>G_MOSTOS_PACIFICO</t>
  </si>
  <si>
    <t>G_MPATRIA</t>
  </si>
  <si>
    <t>G_MSA1</t>
  </si>
  <si>
    <t>G_MUCHI</t>
  </si>
  <si>
    <t>G_MULTIE1</t>
  </si>
  <si>
    <t>G_MULTIE2</t>
  </si>
  <si>
    <t>G_MUNILQUE_1</t>
  </si>
  <si>
    <t>G_MUNILQUE_2</t>
  </si>
  <si>
    <t>G_MVILLARRICA</t>
  </si>
  <si>
    <t>G_NALCAS</t>
  </si>
  <si>
    <t>G_NEGRETE</t>
  </si>
  <si>
    <t>G_NILHUE</t>
  </si>
  <si>
    <t>G_NORTE_CHICO</t>
  </si>
  <si>
    <t>G_NVENTANAS</t>
  </si>
  <si>
    <t>NVAVENTS_220_J4_AES</t>
  </si>
  <si>
    <t>PT1002A46101_0100</t>
  </si>
  <si>
    <t>G_OCOA</t>
  </si>
  <si>
    <t>G_OLIVILLO</t>
  </si>
  <si>
    <t>G_PALACIOS</t>
  </si>
  <si>
    <t>G_PALM</t>
  </si>
  <si>
    <t>G_PALOMAS</t>
  </si>
  <si>
    <t>G_PAMPA_NORTE</t>
  </si>
  <si>
    <t>G_PANGUE_U1</t>
  </si>
  <si>
    <t>CNPANGUE_013_U1_END</t>
  </si>
  <si>
    <t>PJ1211A96403_0100</t>
  </si>
  <si>
    <t>G_PANGUE_U2</t>
  </si>
  <si>
    <t>CNPANGUE_013_U2_END</t>
  </si>
  <si>
    <t>MJ1307A96003_0100</t>
  </si>
  <si>
    <t>G_PANGUIPULLI_U1</t>
  </si>
  <si>
    <t>PULLINQE_066_BT1_EPP</t>
  </si>
  <si>
    <t>MW1611A36502_0100</t>
  </si>
  <si>
    <t>G_PANGUIPULLI_U2</t>
  </si>
  <si>
    <t>PULLINQE_066_BT2_EPP</t>
  </si>
  <si>
    <t>PS0311A13801_0100</t>
  </si>
  <si>
    <t>G_PANGUIPULLI_U3</t>
  </si>
  <si>
    <t>PULLINQE_066_BT3_EPP</t>
  </si>
  <si>
    <t>MW1607B03602_0100</t>
  </si>
  <si>
    <t>G_PANQUEHUE_II</t>
  </si>
  <si>
    <t>G_PARQUE_EOLICO_SARCO</t>
  </si>
  <si>
    <t>G_PATOS</t>
  </si>
  <si>
    <t>G_PCOLOEOL</t>
  </si>
  <si>
    <t>G_PEAURORA</t>
  </si>
  <si>
    <t>G_PECLI</t>
  </si>
  <si>
    <t>G_PEDREROS</t>
  </si>
  <si>
    <t>G_PEHUE_U1</t>
  </si>
  <si>
    <t>PHUENCHE_220_JU1_END</t>
  </si>
  <si>
    <t>PJ1402A64904_0100</t>
  </si>
  <si>
    <t>G_PEHUE_U2</t>
  </si>
  <si>
    <t>PHUENCHE_220_JU2_END</t>
  </si>
  <si>
    <t>MJ1308B05003_0100</t>
  </si>
  <si>
    <t>G_PEHUI</t>
  </si>
  <si>
    <t>G_PERALILLO</t>
  </si>
  <si>
    <t>G_PERENAICO</t>
  </si>
  <si>
    <t>G_PEUCHEN</t>
  </si>
  <si>
    <t>PEUCHEN_013_G2_DKE</t>
  </si>
  <si>
    <t>PT0910A36201_0100</t>
  </si>
  <si>
    <t>PEUCHEN_013_G1_DKE</t>
  </si>
  <si>
    <t>PT0910A44401_0100</t>
  </si>
  <si>
    <t>G_PICHILONCO</t>
  </si>
  <si>
    <t>G_PICOLTUE</t>
  </si>
  <si>
    <t>G_PICURIO</t>
  </si>
  <si>
    <t>G_PILMA_U1</t>
  </si>
  <si>
    <t>CPLMAIQN_006_U1_EPP</t>
  </si>
  <si>
    <t>PJ0903A03701_0100</t>
  </si>
  <si>
    <t>G_PILMA_U2</t>
  </si>
  <si>
    <t>CPLMAIQN_006_U2_EPP</t>
  </si>
  <si>
    <t>PJ0903A03301_0100</t>
  </si>
  <si>
    <t>G_PILMA_U3</t>
  </si>
  <si>
    <t>CPLMAIQN_006_U3_EPP</t>
  </si>
  <si>
    <t>PJ0903A03201_0100</t>
  </si>
  <si>
    <t>G_PILMA_U4</t>
  </si>
  <si>
    <t>CPLMAIQN_006_U4_EPP</t>
  </si>
  <si>
    <t>PJ0903A03101_0100</t>
  </si>
  <si>
    <t>G_PILMA_U5</t>
  </si>
  <si>
    <t>CPLMAIQN_006_U5_EPP</t>
  </si>
  <si>
    <t>PJ0903A03501_0100</t>
  </si>
  <si>
    <t>G_PILPEN</t>
  </si>
  <si>
    <t>G_PILPILEN</t>
  </si>
  <si>
    <t>G_PIRQUE</t>
  </si>
  <si>
    <t>G_PIUTEL</t>
  </si>
  <si>
    <t>G_PLACILLA_SOLAR</t>
  </si>
  <si>
    <t>G_PLAZUELA</t>
  </si>
  <si>
    <t>G_POBLACION</t>
  </si>
  <si>
    <t>G_PORTEZUELO</t>
  </si>
  <si>
    <t>G_PUCLA</t>
  </si>
  <si>
    <t>G_PULELFU</t>
  </si>
  <si>
    <t>G_PUNITAQUI</t>
  </si>
  <si>
    <t>G_PUNTA_BAJA</t>
  </si>
  <si>
    <t>G_PUNTA_SIERRA</t>
  </si>
  <si>
    <t>G_PUNTAPALMERAS</t>
  </si>
  <si>
    <t>LSPALMAS_220_J9_PUP</t>
  </si>
  <si>
    <t>MW1407A37201_0100</t>
  </si>
  <si>
    <t>G_PUNTI</t>
  </si>
  <si>
    <t>PNTEALTO_110_H3_PUN</t>
  </si>
  <si>
    <t>PT0708A13101_0100</t>
  </si>
  <si>
    <t>G_PURI</t>
  </si>
  <si>
    <t>G_PVSALVADOR</t>
  </si>
  <si>
    <t>G_QUELT</t>
  </si>
  <si>
    <t>CQLTHUES_012_CG1_AES</t>
  </si>
  <si>
    <t>PJ1208A29603_0100</t>
  </si>
  <si>
    <t>CQLTHUES_012_CG2_AES</t>
  </si>
  <si>
    <t>PJ1208A30903_0100</t>
  </si>
  <si>
    <t>CQLTHUES_012_CG3_AES</t>
  </si>
  <si>
    <t>PJ1208A37003_0100</t>
  </si>
  <si>
    <t>G_QUILAPILUN</t>
  </si>
  <si>
    <t>G_QUILLAILEO</t>
  </si>
  <si>
    <t>G_QUILLE_U1</t>
  </si>
  <si>
    <t>QILLECO_013_G1_CLB</t>
  </si>
  <si>
    <t>PJ0911A86802_0100</t>
  </si>
  <si>
    <t>G_QUILLE_U2</t>
  </si>
  <si>
    <t>QILLECO_013_G2_CLB</t>
  </si>
  <si>
    <t>PJ0911A86002_0100</t>
  </si>
  <si>
    <t>G_QUINTA_SOLAR</t>
  </si>
  <si>
    <t>G_RAKI</t>
  </si>
  <si>
    <t>G_RALCO_U1</t>
  </si>
  <si>
    <t>G_RALCO_U2</t>
  </si>
  <si>
    <t>G_RAMADILLA</t>
  </si>
  <si>
    <t>G_RAPEL_U1</t>
  </si>
  <si>
    <t>RAPEL_013_G1_END</t>
  </si>
  <si>
    <t>PJ1203A19603_0100</t>
  </si>
  <si>
    <t>G_RAPEL_U2</t>
  </si>
  <si>
    <t>RAPEL_013_G2_END</t>
  </si>
  <si>
    <t>PJ1102A94102_0100</t>
  </si>
  <si>
    <t>G_RAPEL_U3</t>
  </si>
  <si>
    <t>RAPEL_013_G3_END</t>
  </si>
  <si>
    <t>PJ1203A18903_0100</t>
  </si>
  <si>
    <t>G_RAPEL_U4</t>
  </si>
  <si>
    <t>RAPEL_013_G4_END</t>
  </si>
  <si>
    <t>PJ1203A28403_0100</t>
  </si>
  <si>
    <t>G_RAPEL_U5</t>
  </si>
  <si>
    <t>RAPEL_013_G5_END</t>
  </si>
  <si>
    <t>PJ1012A20602_0100</t>
  </si>
  <si>
    <t>G_RASO_POWER</t>
  </si>
  <si>
    <t>G_RECA</t>
  </si>
  <si>
    <t>G_RENAICO</t>
  </si>
  <si>
    <t>CRENAICO_023_E1_MAI</t>
  </si>
  <si>
    <t>G_REY</t>
  </si>
  <si>
    <t>G_RIO_AZUL</t>
  </si>
  <si>
    <t>G_RIO_PICOIQUEN</t>
  </si>
  <si>
    <t>G_RIOCOLORADO</t>
  </si>
  <si>
    <t>TRIOCRDO_066_B1_RCD</t>
  </si>
  <si>
    <t>MW1609B10902_0100</t>
  </si>
  <si>
    <t>G_RLA_SOLAR</t>
  </si>
  <si>
    <t>G_ROBLERIA</t>
  </si>
  <si>
    <t>G_RODEO</t>
  </si>
  <si>
    <t>G_ROVIAN</t>
  </si>
  <si>
    <t>G_RUCATAYO</t>
  </si>
  <si>
    <t>G_RUCUE_U1</t>
  </si>
  <si>
    <t>G_RUCUE_U2</t>
  </si>
  <si>
    <t>G_SALVADOR</t>
  </si>
  <si>
    <t>DALMAGRO_012_G1_SWC</t>
  </si>
  <si>
    <t>G_SAN_ANDRES</t>
  </si>
  <si>
    <t>G_SAN_FRANCISCO</t>
  </si>
  <si>
    <t>G_SAN_GABRIEL</t>
  </si>
  <si>
    <t>G_SAN_ISIDRO</t>
  </si>
  <si>
    <t>G_SANJUAN_LAP</t>
  </si>
  <si>
    <t>PTACOLOR_220_J13-J14_SJN</t>
  </si>
  <si>
    <t>MW1506A92302_0100</t>
  </si>
  <si>
    <t>G_SANTA_CLARA</t>
  </si>
  <si>
    <t>G_SANTA_LAURA</t>
  </si>
  <si>
    <t>G_SANTACECILIA</t>
  </si>
  <si>
    <t>G_SANTAELENA</t>
  </si>
  <si>
    <t>G_SANTIAGO_SOLAR</t>
  </si>
  <si>
    <t>CSANTSOL_110_HT1_SSR</t>
  </si>
  <si>
    <t>MW1706B02602_0100</t>
  </si>
  <si>
    <t>G_SANTUARIO</t>
  </si>
  <si>
    <t>G_SAUZA</t>
  </si>
  <si>
    <t>SAUZAL_013_G2_END</t>
  </si>
  <si>
    <t>PJ1203A19703_0100</t>
  </si>
  <si>
    <t>SAUZAL_013_G3_END</t>
  </si>
  <si>
    <t>PJ1211A13103_0100</t>
  </si>
  <si>
    <t>G_SEPULTURA</t>
  </si>
  <si>
    <t>G_SLIDIA</t>
  </si>
  <si>
    <t>CHARRUA_220_J8_AES</t>
  </si>
  <si>
    <t>PT0807A05601_0100</t>
  </si>
  <si>
    <t>G_SLITO</t>
  </si>
  <si>
    <t>CSAUZALT_013_G1_END</t>
  </si>
  <si>
    <t>G_SOL_DEL_NORTE</t>
  </si>
  <si>
    <t>G_SPEDRO</t>
  </si>
  <si>
    <t>G_SPEDRO2</t>
  </si>
  <si>
    <t>G_STAIRENE</t>
  </si>
  <si>
    <t>G_STAJULIA</t>
  </si>
  <si>
    <t>G_STAMARIA</t>
  </si>
  <si>
    <t>CHARRUA_220_J25_CLB</t>
  </si>
  <si>
    <t>MW1501A92001_0100</t>
  </si>
  <si>
    <t>CHARRUA_220_J19_CLB</t>
  </si>
  <si>
    <t>PT0906A40901_0100</t>
  </si>
  <si>
    <t>G_SUBSOLEHORNITOS</t>
  </si>
  <si>
    <t>G_TALCA</t>
  </si>
  <si>
    <t>G_TALHUEN</t>
  </si>
  <si>
    <t>G_TALINAYORI</t>
  </si>
  <si>
    <t>G_TALINAYPON</t>
  </si>
  <si>
    <t>G_TAMBOREAL_PMGD</t>
  </si>
  <si>
    <t>G_TARTARO</t>
  </si>
  <si>
    <t>G_TENO_GAS</t>
  </si>
  <si>
    <t>G_TILTIL</t>
  </si>
  <si>
    <t>G_TOMAVAL</t>
  </si>
  <si>
    <t>G_TRAIGUE</t>
  </si>
  <si>
    <t>G_TRAILELFU</t>
  </si>
  <si>
    <t>G_TRANQUIL</t>
  </si>
  <si>
    <t>G_TRICAHUE</t>
  </si>
  <si>
    <t>G_TRONGOL</t>
  </si>
  <si>
    <t>G_TRUFUL</t>
  </si>
  <si>
    <t>G_TUCUQUERE</t>
  </si>
  <si>
    <t>G_UCUQUER_PMGD</t>
  </si>
  <si>
    <t>G_VALLE_LUNA_2</t>
  </si>
  <si>
    <t>G_VENT_1A</t>
  </si>
  <si>
    <t>VENTANAS_110_HT1_AES</t>
  </si>
  <si>
    <t>PT0808A09701_0100</t>
  </si>
  <si>
    <t>G_VENT_1B</t>
  </si>
  <si>
    <t>PT0808A09801_0100</t>
  </si>
  <si>
    <t>G_VENT_2A</t>
  </si>
  <si>
    <t>PT0706A48001_0100</t>
  </si>
  <si>
    <t>G_VENT_2B</t>
  </si>
  <si>
    <t>PT0706A48501_0100</t>
  </si>
  <si>
    <t>G_VILLAPRAT</t>
  </si>
  <si>
    <t>G_VINALES</t>
  </si>
  <si>
    <t>CNSTUCON_066_B3_TRS</t>
  </si>
  <si>
    <t>PT1008A65701_0100</t>
  </si>
  <si>
    <t>G_VITUCO</t>
  </si>
  <si>
    <t>G_VOLCA</t>
  </si>
  <si>
    <t>CQLTHUES_012_CG4_AES</t>
  </si>
  <si>
    <t>PJ1208A38603_0100</t>
  </si>
  <si>
    <t>G_WALTERIO</t>
  </si>
  <si>
    <t>G_YUMBEL</t>
  </si>
  <si>
    <t>G_YUNGAY</t>
  </si>
  <si>
    <t>G_ZAPALLAR</t>
  </si>
  <si>
    <t>GALLHFU</t>
  </si>
  <si>
    <t>GALEGILO_110_H2_TRS</t>
  </si>
  <si>
    <t>MW1404A46401_0100</t>
  </si>
  <si>
    <t>GANTAY</t>
  </si>
  <si>
    <t>CTMPACIF_023_E-2C_GPC</t>
  </si>
  <si>
    <t>MW1802B29502_0100</t>
  </si>
  <si>
    <t>CTMPACIF_023_E-3C_GPC</t>
  </si>
  <si>
    <t>MW1804A46201_0100</t>
  </si>
  <si>
    <t>GCONCON</t>
  </si>
  <si>
    <t>GENNREN</t>
  </si>
  <si>
    <t>RENCA_110_GG_AES</t>
  </si>
  <si>
    <t>PT0607A22501_0100</t>
  </si>
  <si>
    <t>RENCA_110_H5_AES</t>
  </si>
  <si>
    <t>PT0607A22601_0100</t>
  </si>
  <si>
    <t>GESPINOS</t>
  </si>
  <si>
    <t>LOSVILOS_220_J6_LES</t>
  </si>
  <si>
    <t>PT0805A43401_0100</t>
  </si>
  <si>
    <t>GFPC1</t>
  </si>
  <si>
    <t>FPC_006_D14_NVE</t>
  </si>
  <si>
    <t>PJ0804A32501_0100</t>
  </si>
  <si>
    <t>GFPC2</t>
  </si>
  <si>
    <t>FPC_006_D4_NVE</t>
  </si>
  <si>
    <t>MJ1610A23205_0100</t>
  </si>
  <si>
    <t>GGREGORIO</t>
  </si>
  <si>
    <t>SGREGORI_000_G1_TCR</t>
  </si>
  <si>
    <t>PT0803A16801_0100</t>
  </si>
  <si>
    <t>GLEBU</t>
  </si>
  <si>
    <t>GLEBU3</t>
  </si>
  <si>
    <t>GLICAN</t>
  </si>
  <si>
    <t>CTLLICAN_110_H1_ELI</t>
  </si>
  <si>
    <t>PT0906A40401_0100</t>
  </si>
  <si>
    <t>GOLIVOS</t>
  </si>
  <si>
    <t>CHOAPA_110_H5_POT</t>
  </si>
  <si>
    <t>PT0802A58201_0100</t>
  </si>
  <si>
    <t>CARDONES_220_J1_GPC</t>
  </si>
  <si>
    <t>PT0808A09401_0100</t>
  </si>
  <si>
    <t>GPENON</t>
  </si>
  <si>
    <t>ELPENON_110_H4_ENL</t>
  </si>
  <si>
    <t>MW1603A80602_0100</t>
  </si>
  <si>
    <t>GPLACILLA</t>
  </si>
  <si>
    <t>GQUINTAY</t>
  </si>
  <si>
    <t>GQUINTERO</t>
  </si>
  <si>
    <t>CTQNTERO_220_JT2_END</t>
  </si>
  <si>
    <t>PJ1012A39202_0100</t>
  </si>
  <si>
    <t>CTQNTERO_220_JT1_END</t>
  </si>
  <si>
    <t>PJ1203A75503_0100</t>
  </si>
  <si>
    <t>GRANE1566</t>
  </si>
  <si>
    <t>GRANE6615</t>
  </si>
  <si>
    <t>MW1404A47301_0100</t>
  </si>
  <si>
    <t>GRINCON</t>
  </si>
  <si>
    <t>GSLORENZO</t>
  </si>
  <si>
    <t>DALMAGRO_220_J2_ENL</t>
  </si>
  <si>
    <t>MW1603A80202_0100</t>
  </si>
  <si>
    <t>GSTAFE</t>
  </si>
  <si>
    <t>GTENO</t>
  </si>
  <si>
    <t>GTOTORAL</t>
  </si>
  <si>
    <t>GTRAPEN</t>
  </si>
  <si>
    <t>MOLINSNL_110_HT_ENL</t>
  </si>
  <si>
    <t>MW1603A86202_0100</t>
  </si>
  <si>
    <t>GUA1-2</t>
  </si>
  <si>
    <t>MTENCILO_220_J9_GUA</t>
  </si>
  <si>
    <t>MW1311A36801_0100</t>
  </si>
  <si>
    <t>MTENCILO_220_J10_GUA</t>
  </si>
  <si>
    <t>PT0908A16501_0100</t>
  </si>
  <si>
    <t>MTENCILO_220_J5_GUA</t>
  </si>
  <si>
    <t>PJ1103A76702_0100</t>
  </si>
  <si>
    <t>MTENCILO_220_J6_GUA</t>
  </si>
  <si>
    <t>PJ1103A76802_0100</t>
  </si>
  <si>
    <t>GUAMAI</t>
  </si>
  <si>
    <t>CGUACOLD_220_J1_GUA</t>
  </si>
  <si>
    <t>PJ1211A13803_0100</t>
  </si>
  <si>
    <t>CGUACOLD_220_J2_GUA</t>
  </si>
  <si>
    <t>PJ1211A10603_0100</t>
  </si>
  <si>
    <t>CGUACOLD_220_J3_GUA</t>
  </si>
  <si>
    <t>PT0810A49001_0100</t>
  </si>
  <si>
    <t>CGUACOLD_220_J4_GUA</t>
  </si>
  <si>
    <t>PT0810A49101_0100</t>
  </si>
  <si>
    <t>GVEGAS</t>
  </si>
  <si>
    <t>H1VEGASSSOLAR</t>
  </si>
  <si>
    <t>CSANTSOL_110_H1_SSR</t>
  </si>
  <si>
    <t>MW1706B02702_0100</t>
  </si>
  <si>
    <t>H2PPEUCOSSOLAR</t>
  </si>
  <si>
    <t>CSANTSOL_110_H2_SSR</t>
  </si>
  <si>
    <t>MW1706B02802_0100</t>
  </si>
  <si>
    <t>HCO13110</t>
  </si>
  <si>
    <t>HFU110013</t>
  </si>
  <si>
    <t>HFUENTES_110_H1_TRS</t>
  </si>
  <si>
    <t>MW1404A45401_0100</t>
  </si>
  <si>
    <t>HFU13110</t>
  </si>
  <si>
    <t>HFUENTES_023_ET1_TRS</t>
  </si>
  <si>
    <t>PT1010A53501_0100</t>
  </si>
  <si>
    <t>HFUGALL</t>
  </si>
  <si>
    <t>HFUENTES_110_H3_TRS</t>
  </si>
  <si>
    <t>PT1010A48401_0100</t>
  </si>
  <si>
    <t>MW1407A24601_0100</t>
  </si>
  <si>
    <t>HORCARA</t>
  </si>
  <si>
    <t>HORCONES_066_B5_TRS</t>
  </si>
  <si>
    <t>MW1607A77702_0100</t>
  </si>
  <si>
    <t>HORCLOTA</t>
  </si>
  <si>
    <t>HORCONES_066_B7_TRS</t>
  </si>
  <si>
    <t>MW1606A52302_0100</t>
  </si>
  <si>
    <t>HORCOLC</t>
  </si>
  <si>
    <t>HORCONES_066_B3_TRS</t>
  </si>
  <si>
    <t>MW1607A75802_0100</t>
  </si>
  <si>
    <t>HOSPFATI</t>
  </si>
  <si>
    <t>HOSPITAL_066_B2_TRS</t>
  </si>
  <si>
    <t>MW1406A10801_0100</t>
  </si>
  <si>
    <t>HOSPI1366</t>
  </si>
  <si>
    <t>HOSPITAL_015_CT1_TRS</t>
  </si>
  <si>
    <t>PT1106B25701_0100</t>
  </si>
  <si>
    <t>HOSPITAL_015_CT2_TRS</t>
  </si>
  <si>
    <t>MW1406A10401_0100</t>
  </si>
  <si>
    <t>HU220154</t>
  </si>
  <si>
    <t>HUALPEN_220_JT1_TRL</t>
  </si>
  <si>
    <t>MW1510A13202_0100</t>
  </si>
  <si>
    <t>HUA1366</t>
  </si>
  <si>
    <t>HUAL1333</t>
  </si>
  <si>
    <t>HUALTE_013_CT3_TRS</t>
  </si>
  <si>
    <t>MW1112A08201_0100</t>
  </si>
  <si>
    <t>HUALTE_013_CT2_TRS</t>
  </si>
  <si>
    <t>MW1201A05301_0100</t>
  </si>
  <si>
    <t>HUALIC</t>
  </si>
  <si>
    <t>HUALANE_066_B1_TRS</t>
  </si>
  <si>
    <t>PJ0609A19601_0100</t>
  </si>
  <si>
    <t>HUALPLAGU</t>
  </si>
  <si>
    <t>HUALPEN_220_J1_TRL</t>
  </si>
  <si>
    <t>MW1510A00902_0100</t>
  </si>
  <si>
    <t>HUALT3366</t>
  </si>
  <si>
    <t>HUALTE_033_FT1_TRS</t>
  </si>
  <si>
    <t>MW1112A08901_0100</t>
  </si>
  <si>
    <t>HUARAG</t>
  </si>
  <si>
    <t>HUALANE_066_B2_TRS</t>
  </si>
  <si>
    <t>PJ0609A19101_0100</t>
  </si>
  <si>
    <t>HUASA</t>
  </si>
  <si>
    <t>HUALPEN_000_SSAA_TRL</t>
  </si>
  <si>
    <t>I001</t>
  </si>
  <si>
    <t>DALMAGRO_110_HT1_END</t>
  </si>
  <si>
    <t>PJ1101A18602_0100</t>
  </si>
  <si>
    <t>I002</t>
  </si>
  <si>
    <t>MTENCILO_110_H2_TRL</t>
  </si>
  <si>
    <t>MW1503A72102_0100</t>
  </si>
  <si>
    <t>MTENCILO_110_H3_TRL</t>
  </si>
  <si>
    <t>MW1503A16102_0100</t>
  </si>
  <si>
    <t>I003</t>
  </si>
  <si>
    <t>OVALLE_066_B1_TRL</t>
  </si>
  <si>
    <t>MW1603A81302_0100</t>
  </si>
  <si>
    <t>OVALLE_066_B2_TRL</t>
  </si>
  <si>
    <t>MW1603A80502_0100</t>
  </si>
  <si>
    <t>I0045_1</t>
  </si>
  <si>
    <t>PTOMONTT_220_J3_TRL</t>
  </si>
  <si>
    <t>MW1503A15002_0100</t>
  </si>
  <si>
    <t>I0045_2</t>
  </si>
  <si>
    <t>PTOMONTT_220_J4_TRL</t>
  </si>
  <si>
    <t>MW1503A14802_0100</t>
  </si>
  <si>
    <t>I006</t>
  </si>
  <si>
    <t>BOCAMINA_154_AT2_END</t>
  </si>
  <si>
    <t>PJ1001A19202_0100</t>
  </si>
  <si>
    <t>BOCAMINA_154_AT1_END</t>
  </si>
  <si>
    <t>PJ1102A77502_0100</t>
  </si>
  <si>
    <t>I008</t>
  </si>
  <si>
    <t>I016R1</t>
  </si>
  <si>
    <t>SAUZAL_013_G1_END</t>
  </si>
  <si>
    <t>MJ1303A09003_0100</t>
  </si>
  <si>
    <t>I019_1</t>
  </si>
  <si>
    <t>CNTALTAL_015_TG1_END</t>
  </si>
  <si>
    <t>PJ1211A95803_0100</t>
  </si>
  <si>
    <t>I019_2</t>
  </si>
  <si>
    <t>CNTALTAL_015_TG2_END</t>
  </si>
  <si>
    <t>PJ1211A95303_0100</t>
  </si>
  <si>
    <t>ILL13110</t>
  </si>
  <si>
    <t>ILL66110</t>
  </si>
  <si>
    <t>ILLAPEL_066_B1_TRS</t>
  </si>
  <si>
    <t>MW1405A53201_0100</t>
  </si>
  <si>
    <t>ILLAESP</t>
  </si>
  <si>
    <t>ILLASALAM</t>
  </si>
  <si>
    <t>ILLAPEL_110_H1_TRS</t>
  </si>
  <si>
    <t>PT1011A45201_0100</t>
  </si>
  <si>
    <t>ILLPUN</t>
  </si>
  <si>
    <t>ILLAPEL_110_H3_TRS</t>
  </si>
  <si>
    <t>PT1011A41501_0100</t>
  </si>
  <si>
    <t>IMP1366</t>
  </si>
  <si>
    <t>IMPERIAL_023_ET1_FRL</t>
  </si>
  <si>
    <t>PT1006A47501_0100</t>
  </si>
  <si>
    <t>INC23110</t>
  </si>
  <si>
    <t>INCHUASI_023_E1_TRS</t>
  </si>
  <si>
    <t>INDURAGRANEROS</t>
  </si>
  <si>
    <t>GRANEIND_066_BT1_IND</t>
  </si>
  <si>
    <t>MW1802B29102_0100</t>
  </si>
  <si>
    <t>INDURALIRQUEN</t>
  </si>
  <si>
    <t>LIRQENIN_066_BT_IND</t>
  </si>
  <si>
    <t>MW1705B19302_0100</t>
  </si>
  <si>
    <t>INMTALCA</t>
  </si>
  <si>
    <t>ISIDROII</t>
  </si>
  <si>
    <t>SANLUIS_220_J10_END</t>
  </si>
  <si>
    <t>PJ1009A50602_0100</t>
  </si>
  <si>
    <t>SANLUIS_220_J12_END</t>
  </si>
  <si>
    <t>PJ1009A65502_0100</t>
  </si>
  <si>
    <t>ISIPED</t>
  </si>
  <si>
    <t>QUILLOTA_110_H2_TRL</t>
  </si>
  <si>
    <t>MW1508A09602_0100</t>
  </si>
  <si>
    <t>ISLA013154</t>
  </si>
  <si>
    <t>ISLUI1</t>
  </si>
  <si>
    <t>QUILLOTA_220_J5_TRQ</t>
  </si>
  <si>
    <t>MW1602A27302_0100</t>
  </si>
  <si>
    <t>ISLUI2</t>
  </si>
  <si>
    <t>QUILLOTA_220_J6_TRQ</t>
  </si>
  <si>
    <t>MW1602A27202_0100</t>
  </si>
  <si>
    <t>ISOVAL</t>
  </si>
  <si>
    <t>QUILLOTA_110_H3_TRS</t>
  </si>
  <si>
    <t>MW1405A15301_0100</t>
  </si>
  <si>
    <t>IT220154</t>
  </si>
  <si>
    <t>ITAHUE_220_JT4_TRL</t>
  </si>
  <si>
    <t>MW1503A15902_0100</t>
  </si>
  <si>
    <t>ITAANC1</t>
  </si>
  <si>
    <t>ITAHUE_220_J1_TRL</t>
  </si>
  <si>
    <t>MW1502A38602_0100</t>
  </si>
  <si>
    <t>ITAANC2</t>
  </si>
  <si>
    <t>ITAHUE_220_J2_TRL</t>
  </si>
  <si>
    <t>MW1502A38502_0100</t>
  </si>
  <si>
    <t>ITAAVP</t>
  </si>
  <si>
    <t>ITAHUE_066_B4_TRS</t>
  </si>
  <si>
    <t>PT1106B24001_0100</t>
  </si>
  <si>
    <t>ITACI1</t>
  </si>
  <si>
    <t>ITAHUE_154_A1_TRL</t>
  </si>
  <si>
    <t>MW1602A27102_0100</t>
  </si>
  <si>
    <t>ITACI2</t>
  </si>
  <si>
    <t>ITAHUE_154_A2_END</t>
  </si>
  <si>
    <t>PJ1012A20702_0100</t>
  </si>
  <si>
    <t>ITAH1366</t>
  </si>
  <si>
    <t>ITAHUE_013_C1_TRS</t>
  </si>
  <si>
    <t>MW1406A09801_0100</t>
  </si>
  <si>
    <t>ITAJAH</t>
  </si>
  <si>
    <t>ITAHUE_154_A4_TRL</t>
  </si>
  <si>
    <t>MW1602A00502_0100</t>
  </si>
  <si>
    <t>ITAPAR</t>
  </si>
  <si>
    <t>ITAHUE_154_A5_TRL</t>
  </si>
  <si>
    <t>MW1601A03102_0100</t>
  </si>
  <si>
    <t>ITARAN</t>
  </si>
  <si>
    <t>ITAHUE_154_A3_TRL</t>
  </si>
  <si>
    <t>MW1602A05702_0100</t>
  </si>
  <si>
    <t>ITASA</t>
  </si>
  <si>
    <t>ITAHUE_013_SA1_TRL</t>
  </si>
  <si>
    <t>MW1503A14202_0100</t>
  </si>
  <si>
    <t>ITAHUE_013_SA2_TRL</t>
  </si>
  <si>
    <t>MW1603A80102_0100</t>
  </si>
  <si>
    <t>ITAHUE_000_SA3_TRL</t>
  </si>
  <si>
    <t>ITASPC</t>
  </si>
  <si>
    <t>ITAHUE_066_B3_TRS</t>
  </si>
  <si>
    <t>MW1608B08102_0100</t>
  </si>
  <si>
    <t>ITAHUE_066_B6_TRS</t>
  </si>
  <si>
    <t>MW1608B08502_0100</t>
  </si>
  <si>
    <t>ITASRA</t>
  </si>
  <si>
    <t>ITAHUE_066_B5_TRS</t>
  </si>
  <si>
    <t>PT1106B19101_0100</t>
  </si>
  <si>
    <t>ITATR1</t>
  </si>
  <si>
    <t>ITAHUE_154_AT1_TRS</t>
  </si>
  <si>
    <t>MW1406A08001_0100</t>
  </si>
  <si>
    <t>ITATR2</t>
  </si>
  <si>
    <t>ITAHUE_066_BT5_TRL</t>
  </si>
  <si>
    <t>MW1603A81202_0100</t>
  </si>
  <si>
    <t>ITAHUE_066_BT2_TRL</t>
  </si>
  <si>
    <t>MW1601A03702_0100</t>
  </si>
  <si>
    <t>J10_J11_ILLAP</t>
  </si>
  <si>
    <t>ILLAPA_220_J10-J11_DTE</t>
  </si>
  <si>
    <t>MR1811C12502_0100</t>
  </si>
  <si>
    <t>J11_J12_ILLAP</t>
  </si>
  <si>
    <t>ILLAPA_220_J12-J11_DTE</t>
  </si>
  <si>
    <t>MW1707A73902_0100</t>
  </si>
  <si>
    <t>J17_J18_MAITE</t>
  </si>
  <si>
    <t>MTENCILO_220_J17-18_TRL</t>
  </si>
  <si>
    <t>MW1609B02402_0100</t>
  </si>
  <si>
    <t>J2_J3_ILLAP</t>
  </si>
  <si>
    <t>ILLAPA_220_J3-J2_DTE</t>
  </si>
  <si>
    <t>MW1707A74702_0100</t>
  </si>
  <si>
    <t>J4_J5_ILLAP</t>
  </si>
  <si>
    <t>ILLAPA_220_J4-J5_DTE</t>
  </si>
  <si>
    <t>MW1707A73702_0100</t>
  </si>
  <si>
    <t>J7_J8_ILLAP</t>
  </si>
  <si>
    <t>ILLAPA_220_J7-J8_DTE</t>
  </si>
  <si>
    <t>MR1811C14202_0100</t>
  </si>
  <si>
    <t>J8_J9_ILLAP</t>
  </si>
  <si>
    <t>ILLAPA_220_J9-J8_DTE</t>
  </si>
  <si>
    <t>MW1707A74302_0100</t>
  </si>
  <si>
    <t>JA154220</t>
  </si>
  <si>
    <t>ALJAHUEL_154_A1_TRL</t>
  </si>
  <si>
    <t>ALJAHUEL_154_A2_TRL</t>
  </si>
  <si>
    <t>MW1601A02902_0100</t>
  </si>
  <si>
    <t>JAHAL1</t>
  </si>
  <si>
    <t>ALJAHUEL_220_J2_CHL</t>
  </si>
  <si>
    <t>PT0810A58601_0100</t>
  </si>
  <si>
    <t>JAHAL2</t>
  </si>
  <si>
    <t>ALJAHUEL_220_J4_CHL</t>
  </si>
  <si>
    <t>PT0810A55101_0100</t>
  </si>
  <si>
    <t>JAHANC1</t>
  </si>
  <si>
    <t>ALJAHUEL_500_K1_TRL</t>
  </si>
  <si>
    <t>MW1407A53101_0100</t>
  </si>
  <si>
    <t>JAHANC2</t>
  </si>
  <si>
    <t>ALJAHUEL_500_K2_TRL</t>
  </si>
  <si>
    <t>MW1407A53601_0100</t>
  </si>
  <si>
    <t>JAHANC3</t>
  </si>
  <si>
    <t>ALJAHUEL_500_K5_AJT</t>
  </si>
  <si>
    <t>MW1601A40302_0100</t>
  </si>
  <si>
    <t>JAHAT2</t>
  </si>
  <si>
    <t>ALJAHUEL_220_JT2_TRL</t>
  </si>
  <si>
    <t>MW1510A05202_0100</t>
  </si>
  <si>
    <t>JAHAT3</t>
  </si>
  <si>
    <t>ALJAHUEL_220_J12-J13_TRL</t>
  </si>
  <si>
    <t>MW1607A87702_0100</t>
  </si>
  <si>
    <t>JAHAT4</t>
  </si>
  <si>
    <t>ALJAHUEL_220_JT4_TRL</t>
  </si>
  <si>
    <t>MW1503A15402_0100</t>
  </si>
  <si>
    <t>JAHAT5</t>
  </si>
  <si>
    <t>ALJAHUEL_220_JT5_TRL</t>
  </si>
  <si>
    <t>MW1503A05702_0100</t>
  </si>
  <si>
    <t>JAHBUI</t>
  </si>
  <si>
    <t>ALJAHUEL_220_J5_TRL</t>
  </si>
  <si>
    <t>JAHCHE3</t>
  </si>
  <si>
    <t>ALJAHUEL_220_J8_TRL</t>
  </si>
  <si>
    <t>MW1502A84302_0100</t>
  </si>
  <si>
    <t>JAHCHE4</t>
  </si>
  <si>
    <t>ALJAHUEL_220_J9_TRL</t>
  </si>
  <si>
    <t>MW1503A15302_0100</t>
  </si>
  <si>
    <t>JAHITA</t>
  </si>
  <si>
    <t>JAHKT3</t>
  </si>
  <si>
    <t>ALJAHUEL_500_KT3_TRL</t>
  </si>
  <si>
    <t>MW1605A19002_0100</t>
  </si>
  <si>
    <t>JAHNA1</t>
  </si>
  <si>
    <t>ALJAHUEL_220_J7_TRL</t>
  </si>
  <si>
    <t>MW1510A00402_0100</t>
  </si>
  <si>
    <t>JAHNA2</t>
  </si>
  <si>
    <t>ALJAHUEL_220_J6_TRL</t>
  </si>
  <si>
    <t>MW1601A08302_0100</t>
  </si>
  <si>
    <t>JAHPAI</t>
  </si>
  <si>
    <t>JAHPOL500</t>
  </si>
  <si>
    <t>ALJAHUEL_500_K4_TRL</t>
  </si>
  <si>
    <t>JAHPOL500C2</t>
  </si>
  <si>
    <t>ALJAHUEL_500_K3_TRL</t>
  </si>
  <si>
    <t>JAHRAN</t>
  </si>
  <si>
    <t>JAHSA1</t>
  </si>
  <si>
    <t>ALJAHUEL_110_H2_TRL</t>
  </si>
  <si>
    <t>MW1510A00702_0100</t>
  </si>
  <si>
    <t>JAHSA2</t>
  </si>
  <si>
    <t>ALJAHUEL_110_H1_TRL</t>
  </si>
  <si>
    <t>MW1509A83602_0100</t>
  </si>
  <si>
    <t>Jahuel-1</t>
  </si>
  <si>
    <t>ALJAHUEL_220_J3_CLB</t>
  </si>
  <si>
    <t>MJ1704A28405_0100</t>
  </si>
  <si>
    <t>Jahuel-2</t>
  </si>
  <si>
    <t>ALJAHUEL_220_J10_CLB</t>
  </si>
  <si>
    <t>MJ1704A62305_0100</t>
  </si>
  <si>
    <t>JAVALM</t>
  </si>
  <si>
    <t>CJAVIERA_110_H2_JAV</t>
  </si>
  <si>
    <t>MW1409A35201_0100</t>
  </si>
  <si>
    <t>JAVNIRI</t>
  </si>
  <si>
    <t>SNJAVIER_066_B3_TRL</t>
  </si>
  <si>
    <t>MW1602A17702_0100</t>
  </si>
  <si>
    <t>JAVOXI</t>
  </si>
  <si>
    <t>CJAVIERA_110_H1_JAV</t>
  </si>
  <si>
    <t>MW1408A67401_0100</t>
  </si>
  <si>
    <t>JUN1344</t>
  </si>
  <si>
    <t>L.CAB1366</t>
  </si>
  <si>
    <t>LSCABRAS_015_CT1_TRS</t>
  </si>
  <si>
    <t>MW1509A60002_0100</t>
  </si>
  <si>
    <t>L.COLO1366</t>
  </si>
  <si>
    <t>LMACLRAD_015_CT1_TRS</t>
  </si>
  <si>
    <t>PT1011A41401_0100</t>
  </si>
  <si>
    <t>L.COLO6613</t>
  </si>
  <si>
    <t>LMACLRAD_066_B1_TRS</t>
  </si>
  <si>
    <t>MW1607A36302_0100</t>
  </si>
  <si>
    <t>LMACLRAD_066_B2_TRS</t>
  </si>
  <si>
    <t>MW1406A10001_0100</t>
  </si>
  <si>
    <t>L_FR003</t>
  </si>
  <si>
    <t>L_FR004</t>
  </si>
  <si>
    <t>L_FR012</t>
  </si>
  <si>
    <t>L_FR016</t>
  </si>
  <si>
    <t>L_FR017</t>
  </si>
  <si>
    <t>L_FR029</t>
  </si>
  <si>
    <t>L_HT011</t>
  </si>
  <si>
    <t>L_HT015</t>
  </si>
  <si>
    <t>L_HT016</t>
  </si>
  <si>
    <t>L_RF006</t>
  </si>
  <si>
    <t>L_SD012</t>
  </si>
  <si>
    <t>L_SD013</t>
  </si>
  <si>
    <t>L_SD015</t>
  </si>
  <si>
    <t>L_SD021</t>
  </si>
  <si>
    <t>L_SD022</t>
  </si>
  <si>
    <t>L_SD028</t>
  </si>
  <si>
    <t>L_SD030</t>
  </si>
  <si>
    <t>L_SD032</t>
  </si>
  <si>
    <t>LACAL13110</t>
  </si>
  <si>
    <t>LACALERA_013_CT2_CHQ</t>
  </si>
  <si>
    <t>PT0812A43801_0100</t>
  </si>
  <si>
    <t>LACALERA_013_CT3_CHQ</t>
  </si>
  <si>
    <t>PT0901A14401_0100</t>
  </si>
  <si>
    <t>LACALCCAL1_1</t>
  </si>
  <si>
    <t>LACALERA_110_H1_AES</t>
  </si>
  <si>
    <t>PT0811A71301_0100</t>
  </si>
  <si>
    <t>LACALCCAL1_2</t>
  </si>
  <si>
    <t>LACALERA_110_H2_AES</t>
  </si>
  <si>
    <t>PQ0412A11303_0100</t>
  </si>
  <si>
    <t>LAF</t>
  </si>
  <si>
    <t>CEMMELON_066_B2_END</t>
  </si>
  <si>
    <t>PJ1009A67402_0100</t>
  </si>
  <si>
    <t>CEMMELON_066_B1_END</t>
  </si>
  <si>
    <t>PJ1010A11702_0100</t>
  </si>
  <si>
    <t>LAGU220154</t>
  </si>
  <si>
    <t>LGUNILLA_220_J1-J2_TRL</t>
  </si>
  <si>
    <t>MW1510A03702_0100</t>
  </si>
  <si>
    <t>LAGUAJAH</t>
  </si>
  <si>
    <t>AGUIRETL_500_K5-K6_TRL</t>
  </si>
  <si>
    <t>MW1406A06601_0100</t>
  </si>
  <si>
    <t>LAGUAJAH2</t>
  </si>
  <si>
    <t>AGUIRETL_500_K1-K2_TRL</t>
  </si>
  <si>
    <t>MW1610A77302_0100</t>
  </si>
  <si>
    <t>LAGUCHARR</t>
  </si>
  <si>
    <t>LGUNILLA_220_J4-J5_TRL</t>
  </si>
  <si>
    <t>MW1510A04402_0100</t>
  </si>
  <si>
    <t>LAGUFOPA</t>
  </si>
  <si>
    <t>LGUNILLA_154_A2-A3_TRL</t>
  </si>
  <si>
    <t>MW1510A05102_0100</t>
  </si>
  <si>
    <t>LAGUHUALP</t>
  </si>
  <si>
    <t>LGUNILLA_220_J2-J3_TRL</t>
  </si>
  <si>
    <t>MW1602A21802_0100</t>
  </si>
  <si>
    <t>LAGUI220500</t>
  </si>
  <si>
    <t>AGUIRETL_220_J7-J8_TRL</t>
  </si>
  <si>
    <t>MW1406A04701_0100</t>
  </si>
  <si>
    <t>LAGUI500220</t>
  </si>
  <si>
    <t>AGUIRETL_500_K4-K5_TRL</t>
  </si>
  <si>
    <t>MW1406A05001_0100</t>
  </si>
  <si>
    <t>LAGUIAME_1</t>
  </si>
  <si>
    <t>AGUIRETL_220_J1-J2_TRL</t>
  </si>
  <si>
    <t>MW1406A06701_0100</t>
  </si>
  <si>
    <t>LAGUIAME_2</t>
  </si>
  <si>
    <t>AGUIRETL_220_J4-J5_TRL</t>
  </si>
  <si>
    <t>MW1406A05201_0100</t>
  </si>
  <si>
    <t>LAGUINAV_1</t>
  </si>
  <si>
    <t>AGUIRETL_220_J5-J6_TRL</t>
  </si>
  <si>
    <t>MW1406A04901_0100</t>
  </si>
  <si>
    <t>LAGUINAV_2</t>
  </si>
  <si>
    <t>AGUIRETL_220_J2-J3_TRL</t>
  </si>
  <si>
    <t>MW1406A04601_0100</t>
  </si>
  <si>
    <t>LAGUINAV_3</t>
  </si>
  <si>
    <t>AGUIRETL_220_J15-J14_TRL</t>
  </si>
  <si>
    <t>MW1701A13202_0100</t>
  </si>
  <si>
    <t>LAGUINAV_4</t>
  </si>
  <si>
    <t>AGUIRETL_220_J18-J17_TRL</t>
  </si>
  <si>
    <t>MW1701A13302_0100</t>
  </si>
  <si>
    <t>LAGUIPOL</t>
  </si>
  <si>
    <t>AGUIRETL_500_K7-K8_TRL</t>
  </si>
  <si>
    <t>MW1406A04801_0100</t>
  </si>
  <si>
    <t>LAGUIPOL2</t>
  </si>
  <si>
    <t>AGUIRETL_500_K3-K2_TRL</t>
  </si>
  <si>
    <t>MW1610A83702_0100</t>
  </si>
  <si>
    <t>LAJMDOL</t>
  </si>
  <si>
    <t>CELULAJA_220_JL1_CMC</t>
  </si>
  <si>
    <t>LALTA013220</t>
  </si>
  <si>
    <t>LAM1366</t>
  </si>
  <si>
    <t>LAMANGA_013_CT_TRS</t>
  </si>
  <si>
    <t>MW1404A46101_0100</t>
  </si>
  <si>
    <t>LAN66154</t>
  </si>
  <si>
    <t>LSANGLES_066_BT3_TRS</t>
  </si>
  <si>
    <t>MW1406A07501_0100</t>
  </si>
  <si>
    <t>LANG1366</t>
  </si>
  <si>
    <t>LSANGLES_015_C8_TRS</t>
  </si>
  <si>
    <t>MW1406A10701_0100</t>
  </si>
  <si>
    <t>LSANGLES_015_C6_TRS</t>
  </si>
  <si>
    <t>PT1107A34201_0100</t>
  </si>
  <si>
    <t>LSANGLES_015_C5_TRS</t>
  </si>
  <si>
    <t>LSANGLES_015_C4_TRS</t>
  </si>
  <si>
    <t>LSANGLES_013_CT2_TRS</t>
  </si>
  <si>
    <t>PT1010A53301_0100</t>
  </si>
  <si>
    <t>LANGMDVE</t>
  </si>
  <si>
    <t>LSANGLES_066_B1_TRS</t>
  </si>
  <si>
    <t>PT1107A34501_0100</t>
  </si>
  <si>
    <t>LANGTDUQU1</t>
  </si>
  <si>
    <t>LSANGLES_066_B2_TRS</t>
  </si>
  <si>
    <t>MW1509A61002_0100</t>
  </si>
  <si>
    <t>LANGTDUQU2</t>
  </si>
  <si>
    <t>LSANGLES_066_B5_TRS</t>
  </si>
  <si>
    <t>MW1406A08601_0100</t>
  </si>
  <si>
    <t>LANPEBA</t>
  </si>
  <si>
    <t>LSANGLES_066_B4_TRS</t>
  </si>
  <si>
    <t>MW1406A46701_0100</t>
  </si>
  <si>
    <t>LANSLU</t>
  </si>
  <si>
    <t>LSANGLES_154_A2_TRS</t>
  </si>
  <si>
    <t>MW1201A05701_0100</t>
  </si>
  <si>
    <t>LANTR3</t>
  </si>
  <si>
    <t>LSANGLES_154_AT3_TRS</t>
  </si>
  <si>
    <t>MW1406A07801_0100</t>
  </si>
  <si>
    <t>LANTR4</t>
  </si>
  <si>
    <t>LSANGLES_154_AT4_TRS</t>
  </si>
  <si>
    <t>MW1406A09601_0100</t>
  </si>
  <si>
    <t>LAPALMA6613</t>
  </si>
  <si>
    <t>LAPALMA_066_BT_TRS</t>
  </si>
  <si>
    <t>MW1607A37602_0100</t>
  </si>
  <si>
    <t>LARO1366</t>
  </si>
  <si>
    <t>LARONDA_015_CT_TRS</t>
  </si>
  <si>
    <t>MW1509A34402_0100</t>
  </si>
  <si>
    <t>LASEN1366</t>
  </si>
  <si>
    <t>LENCINAS_015_CT1_TRS</t>
  </si>
  <si>
    <t>MW1206A03901_0100</t>
  </si>
  <si>
    <t>LENCINAS_015_CT2_TRS</t>
  </si>
  <si>
    <t>MW1404A47801_0100</t>
  </si>
  <si>
    <t>LATORRE6613</t>
  </si>
  <si>
    <t>LATORRE_066_BT_TRS</t>
  </si>
  <si>
    <t>MW1406A08401_0100</t>
  </si>
  <si>
    <t>LATOTALC</t>
  </si>
  <si>
    <t>LATORRE_066_B2_TRS</t>
  </si>
  <si>
    <t>MW1406A08701_0100</t>
  </si>
  <si>
    <t>LAUT023066</t>
  </si>
  <si>
    <t>LAUTARO_023_ET3_TRS</t>
  </si>
  <si>
    <t>MW1509A48102_0100</t>
  </si>
  <si>
    <t>LCEBPAZ</t>
  </si>
  <si>
    <t>CLACEBAD_220_J2_PCR</t>
  </si>
  <si>
    <t>MT1311A16901_0100</t>
  </si>
  <si>
    <t>LCETMRE</t>
  </si>
  <si>
    <t>CLACEBAD_220_J1_PCR</t>
  </si>
  <si>
    <t>MT1311A17001_0100</t>
  </si>
  <si>
    <t>LEBU1366</t>
  </si>
  <si>
    <t>LEBU66132</t>
  </si>
  <si>
    <t>LEBU_066_BT2_TRS</t>
  </si>
  <si>
    <t>MW1201A05401_0100</t>
  </si>
  <si>
    <t>LEYD13110</t>
  </si>
  <si>
    <t>LEYDA_023_CT1_TRS</t>
  </si>
  <si>
    <t>LHIERROS006110</t>
  </si>
  <si>
    <t>LHTLH</t>
  </si>
  <si>
    <t>LHIERROS_110_HT_ADM</t>
  </si>
  <si>
    <t>MT1203A64701_0100</t>
  </si>
  <si>
    <t>LI66154</t>
  </si>
  <si>
    <t>LINARES_066_B3_TRL</t>
  </si>
  <si>
    <t>LINARES_066_B1_TRS</t>
  </si>
  <si>
    <t>MW1509A47402_0100</t>
  </si>
  <si>
    <t>LINARES_066_B2_TRS</t>
  </si>
  <si>
    <t>MW1509A59702_0100</t>
  </si>
  <si>
    <t>LIC1366</t>
  </si>
  <si>
    <t>LICANCO_024_ET1_FRL</t>
  </si>
  <si>
    <t>PT0811A75201_0100</t>
  </si>
  <si>
    <t>LICA1366</t>
  </si>
  <si>
    <t>licance</t>
  </si>
  <si>
    <t>LICHUA</t>
  </si>
  <si>
    <t>LICANTEN_066_B1_TRS</t>
  </si>
  <si>
    <t>MW1202A02001_0100</t>
  </si>
  <si>
    <t>LIH1366</t>
  </si>
  <si>
    <t>LIHUEIMO_013_CT1_TRS</t>
  </si>
  <si>
    <t>MW1306A79701_0100</t>
  </si>
  <si>
    <t>LIN.N1366</t>
  </si>
  <si>
    <t>LNARESNT_013_CT1_LLI</t>
  </si>
  <si>
    <t>PT0804A53501_0100</t>
  </si>
  <si>
    <t>LNARESNT_013_CT2_LLI</t>
  </si>
  <si>
    <t>PT0805A00201_0100</t>
  </si>
  <si>
    <t>LINANC</t>
  </si>
  <si>
    <t>LINCLI</t>
  </si>
  <si>
    <t>LINLON</t>
  </si>
  <si>
    <t>LINTR1</t>
  </si>
  <si>
    <t>LINARES_154_AT1_TRS</t>
  </si>
  <si>
    <t>MW1310A83001_0100</t>
  </si>
  <si>
    <t>LIRQ1366</t>
  </si>
  <si>
    <t>SJERNIMO_012_C1_LIT</t>
  </si>
  <si>
    <t>MW1805A97302_0100</t>
  </si>
  <si>
    <t>LPINATAS_012_C1_LIT</t>
  </si>
  <si>
    <t>MW1805A97502_0100</t>
  </si>
  <si>
    <t>QUINTAY_012_C1_CHQ</t>
  </si>
  <si>
    <t>MW1811A76302_0100</t>
  </si>
  <si>
    <t>SSBASTIAN_013_C1_CHQ</t>
  </si>
  <si>
    <t>MW1811A76202_0100</t>
  </si>
  <si>
    <t>SSBASTIAN_013_C2_CHQ</t>
  </si>
  <si>
    <t>MW1811A44802_0100</t>
  </si>
  <si>
    <t>ELTTORAL_012_C1_LIT</t>
  </si>
  <si>
    <t>MW1809A33102_0100</t>
  </si>
  <si>
    <t>ELTTORAL_012_C2_LIT</t>
  </si>
  <si>
    <t>MW1709A64602_0100</t>
  </si>
  <si>
    <t>LLA1366</t>
  </si>
  <si>
    <t>LOSLAGOS_013_C2_STS</t>
  </si>
  <si>
    <t>PT1005A35301_0100</t>
  </si>
  <si>
    <t>LOSLAGOS_013_C3_STS</t>
  </si>
  <si>
    <t>PT1009A77301_0100</t>
  </si>
  <si>
    <t>Lla4a</t>
  </si>
  <si>
    <t>LOSLAGOS_066_B3_TRL</t>
  </si>
  <si>
    <t>MW1602A00602_0100</t>
  </si>
  <si>
    <t>Lla4b</t>
  </si>
  <si>
    <t>LOSLAGOS_066_B1_TRL</t>
  </si>
  <si>
    <t>MW1602A01002_0100</t>
  </si>
  <si>
    <t>LLAANDCOL</t>
  </si>
  <si>
    <t>TELLLANO_220_J1_CLB</t>
  </si>
  <si>
    <t>MW1501A65501_0100</t>
  </si>
  <si>
    <t>LLANODELLAMPOS</t>
  </si>
  <si>
    <t>SLLDLLAM_220_J3R_ASO</t>
  </si>
  <si>
    <t>MJ1307A15603_0100</t>
  </si>
  <si>
    <t>LLAQUE1</t>
  </si>
  <si>
    <t>TPLALAJA_110_H2_AES</t>
  </si>
  <si>
    <t>MW1507A22002_0100</t>
  </si>
  <si>
    <t>LLAQUE2</t>
  </si>
  <si>
    <t>TPLALAJA_110_H3_AES</t>
  </si>
  <si>
    <t>MW1507A22102_0100</t>
  </si>
  <si>
    <t>LLUCETAL</t>
  </si>
  <si>
    <t>LASLUCES_110_H2_MLC</t>
  </si>
  <si>
    <t>PJ0804A21301_0100</t>
  </si>
  <si>
    <t>LMAQ220110</t>
  </si>
  <si>
    <t>LSMAQUIS_220_J1_CLB</t>
  </si>
  <si>
    <t>PT0807A32701_0100</t>
  </si>
  <si>
    <t>LSMAQUIS_220_J2_CLB</t>
  </si>
  <si>
    <t>PQ0502A11403_0100</t>
  </si>
  <si>
    <t>LSMAQUIS_220_J4_CLB</t>
  </si>
  <si>
    <t>PT0909A37501_0100</t>
  </si>
  <si>
    <t>LMAQMAQT1</t>
  </si>
  <si>
    <t>LSMAQUIS_110_H3_CLB</t>
  </si>
  <si>
    <t>MW1407A23201_0100</t>
  </si>
  <si>
    <t>LMAQMAQT2</t>
  </si>
  <si>
    <t>LSMAQUIS_110_H4_CLB</t>
  </si>
  <si>
    <t>MW1407A22801_0100</t>
  </si>
  <si>
    <t>LNE2013066</t>
  </si>
  <si>
    <t>LSNEGROS_023_ET1_STS</t>
  </si>
  <si>
    <t>MW1310A93601_0100</t>
  </si>
  <si>
    <t>LOBO13110</t>
  </si>
  <si>
    <t>LOBOZA_012_CT1_CHL</t>
  </si>
  <si>
    <t>PT0810A43901_0100</t>
  </si>
  <si>
    <t>LOBOZA_012_CT4_CHL</t>
  </si>
  <si>
    <t>PT0810A16401_0100</t>
  </si>
  <si>
    <t>LOBOZA_012_CT5_CHL</t>
  </si>
  <si>
    <t>MW1710B16502_0100</t>
  </si>
  <si>
    <t>LOLOR13110</t>
  </si>
  <si>
    <t>LOSLOROS_023_ET1_TRS</t>
  </si>
  <si>
    <t>PT0904A73301_0100</t>
  </si>
  <si>
    <t>LOMI1366</t>
  </si>
  <si>
    <t>LMIRANDA_015_CT2_TRS</t>
  </si>
  <si>
    <t>PT1106B26001_0100</t>
  </si>
  <si>
    <t>LMIRANDA_015_CT1_TRS</t>
  </si>
  <si>
    <t>PT1106B25401_0100</t>
  </si>
  <si>
    <t>LONC1366</t>
  </si>
  <si>
    <t>LONCOCHE_013_C4-2_CDR</t>
  </si>
  <si>
    <t>MW1509A82902_0100</t>
  </si>
  <si>
    <t>LONCOCHE_023_ET2_TRS</t>
  </si>
  <si>
    <t>PT1010B00601_0100</t>
  </si>
  <si>
    <t>LONC13662</t>
  </si>
  <si>
    <t>LONCOCHE_013_C4_STS</t>
  </si>
  <si>
    <t>MW1310A93301_0100</t>
  </si>
  <si>
    <t>LONCOCHE_023_ET3_STS</t>
  </si>
  <si>
    <t>PT0901A30501_0100</t>
  </si>
  <si>
    <t>LONCVILLA</t>
  </si>
  <si>
    <t>LONCOCHE_066_B4_TRS</t>
  </si>
  <si>
    <t>PT1010A48301_0100</t>
  </si>
  <si>
    <t>LONCOCHE_066_B7_TRS</t>
  </si>
  <si>
    <t>MW1210A67401_0100</t>
  </si>
  <si>
    <t>LONPIT</t>
  </si>
  <si>
    <t>LONCOCHE_066_B3_TRS</t>
  </si>
  <si>
    <t>MW1509A34202_0100</t>
  </si>
  <si>
    <t>LONCOCHE_066_B6_TRS</t>
  </si>
  <si>
    <t>MW1509A46802_0100</t>
  </si>
  <si>
    <t>LONPUL1</t>
  </si>
  <si>
    <t>LONCOCHE_066_B5_TRS</t>
  </si>
  <si>
    <t>MW1509A60202_0100</t>
  </si>
  <si>
    <t>LONPUL2</t>
  </si>
  <si>
    <t>LONCOCHE_066_B2_TRS</t>
  </si>
  <si>
    <t>MW1509A47302_0100</t>
  </si>
  <si>
    <t>LORD12110</t>
  </si>
  <si>
    <t>LDCCRANE_012_CT3_CHL</t>
  </si>
  <si>
    <t>PT0810A43101_0100</t>
  </si>
  <si>
    <t>LDCCRANE_012_CT2_CHL</t>
  </si>
  <si>
    <t>PT0810A43701_0100</t>
  </si>
  <si>
    <t>LDCCRANE_012_CT1_CHL</t>
  </si>
  <si>
    <t>PT0810A58201_0100</t>
  </si>
  <si>
    <t>LORE1366</t>
  </si>
  <si>
    <t>LORETO_015_CT_TRS</t>
  </si>
  <si>
    <t>MW1509A61302_0100</t>
  </si>
  <si>
    <t>LOS PINOS</t>
  </si>
  <si>
    <t>CPLMAIQN_013_C3_EPP</t>
  </si>
  <si>
    <t>PJ1211A13903_0100</t>
  </si>
  <si>
    <t>LOT1366</t>
  </si>
  <si>
    <t>LOT6613</t>
  </si>
  <si>
    <t>LOTA_066_BT2_FRL</t>
  </si>
  <si>
    <t>MJ1509A58805_0100</t>
  </si>
  <si>
    <t>LOVA13110</t>
  </si>
  <si>
    <t>LVALEDOR_012_CT4_CHL</t>
  </si>
  <si>
    <t>PT0810A31101_0100</t>
  </si>
  <si>
    <t>LVALEDOR_012_CT3_CHL</t>
  </si>
  <si>
    <t>PT0810A58901_0100</t>
  </si>
  <si>
    <t>LVALEDOR_012_CT1_CHL</t>
  </si>
  <si>
    <t>PT0810A59001_0100</t>
  </si>
  <si>
    <t>PAHONDO_013_CT1_LPA</t>
  </si>
  <si>
    <t>MW1505A08702_0100</t>
  </si>
  <si>
    <t>LPASA</t>
  </si>
  <si>
    <t>LSPALMAS_000_SA_TRL</t>
  </si>
  <si>
    <t>LPATAPMR</t>
  </si>
  <si>
    <t>LSPALMAS_220_J7_TRL</t>
  </si>
  <si>
    <t>MW1601A03802_0100</t>
  </si>
  <si>
    <t>LQUILACON</t>
  </si>
  <si>
    <t>LSQUILOS_066_B3_CLB</t>
  </si>
  <si>
    <t>PJ0601A10101_0100</t>
  </si>
  <si>
    <t>LRONDTLP</t>
  </si>
  <si>
    <t>LARONDA_066_BS_TRS</t>
  </si>
  <si>
    <t>MW1509A60602_0100</t>
  </si>
  <si>
    <t>LTAMB1366</t>
  </si>
  <si>
    <t>LSTAMBRS_023_ET1_STS</t>
  </si>
  <si>
    <t>PJ1407A75504_0100</t>
  </si>
  <si>
    <t>LUISQUIN</t>
  </si>
  <si>
    <t>SANLUIS_220_J13-J14_END</t>
  </si>
  <si>
    <t>PJ1209A69403_0100</t>
  </si>
  <si>
    <t>LUNI1366</t>
  </si>
  <si>
    <t>LAUNION_013_CT1_STS</t>
  </si>
  <si>
    <t>PT0907A66001_0100</t>
  </si>
  <si>
    <t>LAUNION_023_ET3_STS</t>
  </si>
  <si>
    <t>MW1504A75602_0100</t>
  </si>
  <si>
    <t>LVEG13110</t>
  </si>
  <si>
    <t>LSVEGACQ_012_CT5_CHQ</t>
  </si>
  <si>
    <t>MW1602A11702_0100</t>
  </si>
  <si>
    <t>LSVEGACQ_012_CT3_CHQ</t>
  </si>
  <si>
    <t>PT0901A14701_0100</t>
  </si>
  <si>
    <t>LVEG44110</t>
  </si>
  <si>
    <t>LSVEGACQ_044_F7_CHQ</t>
  </si>
  <si>
    <t>PT0909A00301_0100</t>
  </si>
  <si>
    <t>LSVEGACQ_044_F6_CHQ</t>
  </si>
  <si>
    <t>PT1105A96301_0100</t>
  </si>
  <si>
    <t>LSVEGACQ_044_F4_CHQ</t>
  </si>
  <si>
    <t>PT0901A36501_0100</t>
  </si>
  <si>
    <t>LSVEGACQ_044_F8_CHQ</t>
  </si>
  <si>
    <t>PT1106A54501_0100</t>
  </si>
  <si>
    <t>LSVEGACQ_044_F3_CHQ</t>
  </si>
  <si>
    <t>PT0901A14801_0100</t>
  </si>
  <si>
    <t>LSVEGACQ_044_F5_CHQ</t>
  </si>
  <si>
    <t>PT1105A96401_0100</t>
  </si>
  <si>
    <t>LVEGCHAG</t>
  </si>
  <si>
    <t>LVEGPACH</t>
  </si>
  <si>
    <t>LVEGTENT</t>
  </si>
  <si>
    <t>LVEPAC1</t>
  </si>
  <si>
    <t>LASVEGAS_110_H1_CTN</t>
  </si>
  <si>
    <t>PT0907A66201_0100</t>
  </si>
  <si>
    <t>LVEPAC2</t>
  </si>
  <si>
    <t>LASVEGAS_110_H2_CTN</t>
  </si>
  <si>
    <t>PT0907A66501_0100</t>
  </si>
  <si>
    <t>LVEPOL1</t>
  </si>
  <si>
    <t>LASVEGAS_110_H3_CTN</t>
  </si>
  <si>
    <t>PT0906A49801_0100</t>
  </si>
  <si>
    <t>LVEPOL2</t>
  </si>
  <si>
    <t>LASVEGAS_110_H4_CTN</t>
  </si>
  <si>
    <t>PT1112A07301_0100</t>
  </si>
  <si>
    <t>LVICHO</t>
  </si>
  <si>
    <t>LOSVILOS_220_J5_TRS</t>
  </si>
  <si>
    <t>MW1404A46901_0100</t>
  </si>
  <si>
    <t>LVIILL</t>
  </si>
  <si>
    <t>LVIQUI</t>
  </si>
  <si>
    <t>LVIQUI1</t>
  </si>
  <si>
    <t>LOSVILOS_220_J1_TRL</t>
  </si>
  <si>
    <t>MW1602A17602_0100</t>
  </si>
  <si>
    <t>LVIQUI2</t>
  </si>
  <si>
    <t>LOSVILOS_220_J2_TRL</t>
  </si>
  <si>
    <t>MW1602A21202_0100</t>
  </si>
  <si>
    <t>M.DEV1366</t>
  </si>
  <si>
    <t>MDVELASC_015_CT2_TRS</t>
  </si>
  <si>
    <t>MW1210A71801_0100</t>
  </si>
  <si>
    <t>MDVELASC_015_CT1_TRS</t>
  </si>
  <si>
    <t>PT1106A63601_0100</t>
  </si>
  <si>
    <t>MA110220</t>
  </si>
  <si>
    <t>MAIPO_110_H1_CLB</t>
  </si>
  <si>
    <t>PJ0911A48702_0100</t>
  </si>
  <si>
    <t>MAATR1</t>
  </si>
  <si>
    <t>MTENCILO_220_JT1_TRL</t>
  </si>
  <si>
    <t>MAATR2</t>
  </si>
  <si>
    <t>MTENCILO_220_JT2_TRL</t>
  </si>
  <si>
    <t>MW1510A04102_0100</t>
  </si>
  <si>
    <t>MACAR1</t>
  </si>
  <si>
    <t>MTENCILO_220_J1_TRL</t>
  </si>
  <si>
    <t>MW1407A57701_0100</t>
  </si>
  <si>
    <t>MACUL_012_CT4_CHL</t>
  </si>
  <si>
    <t>PT0608A32401_0100</t>
  </si>
  <si>
    <t>MACUL_012_CT3_CHL</t>
  </si>
  <si>
    <t>PT0802A78001_0100</t>
  </si>
  <si>
    <t>MACUL_012_CT1_CHL</t>
  </si>
  <si>
    <t>PT0802A81001_0100</t>
  </si>
  <si>
    <t>MACH1366</t>
  </si>
  <si>
    <t>MACUL13110</t>
  </si>
  <si>
    <t>MACUL20110</t>
  </si>
  <si>
    <t>MACUL_020_CT6_CHL</t>
  </si>
  <si>
    <t>PT1211A19601_0100</t>
  </si>
  <si>
    <t>MAH1366</t>
  </si>
  <si>
    <t>MAHNS_015_CT2_TRS</t>
  </si>
  <si>
    <t>MW1406A08201_0100</t>
  </si>
  <si>
    <t>MAHNS_015_CT1_TRS</t>
  </si>
  <si>
    <t>MW1406A09001_0100</t>
  </si>
  <si>
    <t>MAI11022a</t>
  </si>
  <si>
    <t>MTENCILO_110_HT1_TRL</t>
  </si>
  <si>
    <t>MAI1366</t>
  </si>
  <si>
    <t>MAICOL-1</t>
  </si>
  <si>
    <t>MAIPO_220_J1_CLB</t>
  </si>
  <si>
    <t>MJ1703A13405_0100</t>
  </si>
  <si>
    <t>MAIPO_220_J3_CBT</t>
  </si>
  <si>
    <t>MJ1702A11205_0100</t>
  </si>
  <si>
    <t>MAICOL-2</t>
  </si>
  <si>
    <t>MAIPO_220_J2_CBT</t>
  </si>
  <si>
    <t>MJ1704A86805_0100</t>
  </si>
  <si>
    <t>MAIJAH</t>
  </si>
  <si>
    <t>MAIJAH2</t>
  </si>
  <si>
    <t>MAIPO_220_J4_CLB</t>
  </si>
  <si>
    <t>PJ1411A25104_0100</t>
  </si>
  <si>
    <t>MAIPU13110</t>
  </si>
  <si>
    <t>MAIPU_012_CT2_CHL</t>
  </si>
  <si>
    <t>PT0802A73301_0100</t>
  </si>
  <si>
    <t>MAIPU_012_CT1_CHL</t>
  </si>
  <si>
    <t>PT0802A73601_0100</t>
  </si>
  <si>
    <t>MAIPU_012_CT4_CHL</t>
  </si>
  <si>
    <t>PT0803A25001_0100</t>
  </si>
  <si>
    <t>MAISA</t>
  </si>
  <si>
    <t>MTENCILO_000_SA_TRL</t>
  </si>
  <si>
    <t>MTENCILO_000_SA2_TRL</t>
  </si>
  <si>
    <t>MAISMI</t>
  </si>
  <si>
    <t>MAULE_066_B4_TRS</t>
  </si>
  <si>
    <t>PT1107A31801_0100</t>
  </si>
  <si>
    <t>MAIT_J13</t>
  </si>
  <si>
    <t>MTENCILO_220_J13_ITC</t>
  </si>
  <si>
    <t>MW1504A60702_0100</t>
  </si>
  <si>
    <t>MAIT_J14</t>
  </si>
  <si>
    <t>MTENCILO_220_J14_ITC</t>
  </si>
  <si>
    <t>MW1504A60202_0100</t>
  </si>
  <si>
    <t>MAIT3</t>
  </si>
  <si>
    <t>MTENCILO_220_J8_TRL</t>
  </si>
  <si>
    <t>MW1602A11502_0100</t>
  </si>
  <si>
    <t>MALL15466</t>
  </si>
  <si>
    <t>MALLOANV_154_AT1_TRS</t>
  </si>
  <si>
    <t>PT1010A59001_0100</t>
  </si>
  <si>
    <t>MALL15466_2</t>
  </si>
  <si>
    <t>MALLOANV_154_AT2_TRS</t>
  </si>
  <si>
    <t>MW1405A15401_0100</t>
  </si>
  <si>
    <t>MALLO13110</t>
  </si>
  <si>
    <t>MALLOCO_012_CT2_CGD</t>
  </si>
  <si>
    <t>PT0803A00301_0100</t>
  </si>
  <si>
    <t>MALLOCO_012_CT1_CGD</t>
  </si>
  <si>
    <t>PT0803A00501_0100</t>
  </si>
  <si>
    <t>MALLOCO_023_ET3_CGD</t>
  </si>
  <si>
    <t>PT0805A48101_0100</t>
  </si>
  <si>
    <t>MALLOCO_023_ET4_CGD</t>
  </si>
  <si>
    <t>MW1805A96502_0100</t>
  </si>
  <si>
    <t>MALLO1366</t>
  </si>
  <si>
    <t>MALLOA_015_CT1_TRS</t>
  </si>
  <si>
    <t>MW1509A24202_0100</t>
  </si>
  <si>
    <t>MALLOPELE</t>
  </si>
  <si>
    <t>MALLOANV_066_B4_TRS</t>
  </si>
  <si>
    <t>PT1010A95901_0100</t>
  </si>
  <si>
    <t>MALTEXCOPU</t>
  </si>
  <si>
    <t>MAMPRUCU</t>
  </si>
  <si>
    <t>MAMPIL_220_JL2_DKE</t>
  </si>
  <si>
    <t>PT1002A74601_0100</t>
  </si>
  <si>
    <t>MAN1366</t>
  </si>
  <si>
    <t>MANDINGA_013_CT1_TRS</t>
  </si>
  <si>
    <t>MANTILHUE110H2</t>
  </si>
  <si>
    <t>MOCHO_110_H1_CMB</t>
  </si>
  <si>
    <t>MW1801A53902_0100</t>
  </si>
  <si>
    <t>MANZA23220</t>
  </si>
  <si>
    <t>EMANZACH_023_ET2_CHL</t>
  </si>
  <si>
    <t>PT0710A65001_0100</t>
  </si>
  <si>
    <t>EMANZACH_023_ET4_CHL</t>
  </si>
  <si>
    <t>PT0710A70301_0100</t>
  </si>
  <si>
    <t>EMANZACH_023_ET1_CHL</t>
  </si>
  <si>
    <t>PT0805A17301_0100</t>
  </si>
  <si>
    <t>EMANZACH_023_ET3_CHL</t>
  </si>
  <si>
    <t>PT0805A21001_0100</t>
  </si>
  <si>
    <t>MAPAZ1</t>
  </si>
  <si>
    <t>MTENCILO_220_J4_TRL</t>
  </si>
  <si>
    <t>MW1510A04002_0100</t>
  </si>
  <si>
    <t>MAPAZU</t>
  </si>
  <si>
    <t>MTENCILO_110_H1_TRL</t>
  </si>
  <si>
    <t>MW1601A07302_0100</t>
  </si>
  <si>
    <t>MAQANDCOL</t>
  </si>
  <si>
    <t>MAQLLAN</t>
  </si>
  <si>
    <t>SQILPILN_220_J1_CHG</t>
  </si>
  <si>
    <t>MW1506A08202_0100</t>
  </si>
  <si>
    <t>MAQT6666</t>
  </si>
  <si>
    <t>MALLOANV_066_B1_TRS</t>
  </si>
  <si>
    <t>PT1010A59101_0100</t>
  </si>
  <si>
    <t>MAQUIL</t>
  </si>
  <si>
    <t>LSMAQUIS_110_H5_CLB</t>
  </si>
  <si>
    <t>PT0907A00201_0100</t>
  </si>
  <si>
    <t>MARB13110</t>
  </si>
  <si>
    <t>MARGA13110</t>
  </si>
  <si>
    <t>MRGAMRGA_013_CT1_TRS</t>
  </si>
  <si>
    <t>MRGAMRGA_013_CT2_TRS</t>
  </si>
  <si>
    <t>MRGAMRGA_013_CT3_TRS</t>
  </si>
  <si>
    <t>MARI02366</t>
  </si>
  <si>
    <t>MARIQINA_023_ET1_STS</t>
  </si>
  <si>
    <t>PJ1111A49202_0100</t>
  </si>
  <si>
    <t>MARIS23110</t>
  </si>
  <si>
    <t>MARQ2366</t>
  </si>
  <si>
    <t>MARQUESA_023_ET1_TRS</t>
  </si>
  <si>
    <t>PT0904A65601_0100</t>
  </si>
  <si>
    <t>MAU_AT5</t>
  </si>
  <si>
    <t>MAULE_154_AT5_TRS</t>
  </si>
  <si>
    <t>MW1408A02101_0100</t>
  </si>
  <si>
    <t>MAU_ATR5</t>
  </si>
  <si>
    <t>MAULE_220_JT5_TRS</t>
  </si>
  <si>
    <t>MW1407A83601_0100</t>
  </si>
  <si>
    <t>MAU_JT5</t>
  </si>
  <si>
    <t>MAUL1366</t>
  </si>
  <si>
    <t>MAULE_013_CT3_TRS</t>
  </si>
  <si>
    <t>MW1404A46801_0100</t>
  </si>
  <si>
    <t>MAULE</t>
  </si>
  <si>
    <t>CCNSTTU1_023_E2_ELK</t>
  </si>
  <si>
    <t>MR1607B11201_0100</t>
  </si>
  <si>
    <t>MAULTAL</t>
  </si>
  <si>
    <t>MAULE_066_B3_TRS</t>
  </si>
  <si>
    <t>PT1107A31601_0100</t>
  </si>
  <si>
    <t>MCDAPENOGUAC</t>
  </si>
  <si>
    <t>MDPTENO</t>
  </si>
  <si>
    <t>ME110220</t>
  </si>
  <si>
    <t>MELIPULI_110_HT11_STS</t>
  </si>
  <si>
    <t>PT1012A06201_0100</t>
  </si>
  <si>
    <t>MEL13110</t>
  </si>
  <si>
    <t>BAJMELIP_013_CT3_TRS</t>
  </si>
  <si>
    <t>MW1202A02501_0100</t>
  </si>
  <si>
    <t>BAJMELIP_013_CT1_TRS</t>
  </si>
  <si>
    <t>MEL66110</t>
  </si>
  <si>
    <t>BAJMELIP_066_B1_TRS</t>
  </si>
  <si>
    <t>PT1106B21701_0100</t>
  </si>
  <si>
    <t>BAJMELIP_066_B2_TRS</t>
  </si>
  <si>
    <t>PT1106B21001_0100</t>
  </si>
  <si>
    <t>MELA</t>
  </si>
  <si>
    <t>RIOMELAD_154_A1_END</t>
  </si>
  <si>
    <t>Melipu6</t>
  </si>
  <si>
    <t>MELON_MOLINO_PTM</t>
  </si>
  <si>
    <t>MELON_PLANTA_PTM</t>
  </si>
  <si>
    <t>MELONARIDOS</t>
  </si>
  <si>
    <t>MELTAM</t>
  </si>
  <si>
    <t>BAJMELIP_110_H3_TRS</t>
  </si>
  <si>
    <t>PT1106B35101_0100</t>
  </si>
  <si>
    <t>METRCOCH</t>
  </si>
  <si>
    <t>METRO_110_A1_MTR</t>
  </si>
  <si>
    <t>MW1401A53001_0100</t>
  </si>
  <si>
    <t>METRO_110_B1_MTR</t>
  </si>
  <si>
    <t>MW1401A53101_0100</t>
  </si>
  <si>
    <t>MIN220110</t>
  </si>
  <si>
    <t>ELMINERO_220_J1_CLB</t>
  </si>
  <si>
    <t>PJ0911A86302_0100</t>
  </si>
  <si>
    <t>ELMINERO_220_J2_CLB</t>
  </si>
  <si>
    <t>PJ0911A87302_0100</t>
  </si>
  <si>
    <t>MIN3VALLES_KDM</t>
  </si>
  <si>
    <t>SALAMNCA_110_HT2_TRS</t>
  </si>
  <si>
    <t>PT0904A73401_0100</t>
  </si>
  <si>
    <t>MINCANL1</t>
  </si>
  <si>
    <t>MINCANL2</t>
  </si>
  <si>
    <t>PNAZUCAR_220_J7_TRL</t>
  </si>
  <si>
    <t>MW1503A15502_0100</t>
  </si>
  <si>
    <t>MINGUAN</t>
  </si>
  <si>
    <t>MININCO_COLB</t>
  </si>
  <si>
    <t>BUCALEMU_013_LBR1_CMM</t>
  </si>
  <si>
    <t>MR1612B31101_0100</t>
  </si>
  <si>
    <t>MINO</t>
  </si>
  <si>
    <t>MIR13110</t>
  </si>
  <si>
    <t>MRAFLORE_013_CT1_CHQ</t>
  </si>
  <si>
    <t>PT1108A24301_0100</t>
  </si>
  <si>
    <t>MRAFLORE_013_CT2_CHQ</t>
  </si>
  <si>
    <t>PT0901A11901_0100</t>
  </si>
  <si>
    <t>MIR211013</t>
  </si>
  <si>
    <t>MRAFLORE_110_HT3_TRS</t>
  </si>
  <si>
    <t>MW1607A77502_0100</t>
  </si>
  <si>
    <t>MIR213110</t>
  </si>
  <si>
    <t>MIRMAR1</t>
  </si>
  <si>
    <t>MRAFLORE_110_H10_TRS</t>
  </si>
  <si>
    <t>MW1405A13801_0100</t>
  </si>
  <si>
    <t>MIRMAR2</t>
  </si>
  <si>
    <t>MRAFLORE_110_H11_TRS</t>
  </si>
  <si>
    <t>PT0905A56201_0100</t>
  </si>
  <si>
    <t>MIRTOR1</t>
  </si>
  <si>
    <t>MRAFLORE_110_H1_AES</t>
  </si>
  <si>
    <t>PT0908A00101_0100</t>
  </si>
  <si>
    <t>MIRTOR2</t>
  </si>
  <si>
    <t>MRAFLORE_110_H2_AES</t>
  </si>
  <si>
    <t>PT0807A19301_0100</t>
  </si>
  <si>
    <t>MOLI6613</t>
  </si>
  <si>
    <t>MOLYCOP</t>
  </si>
  <si>
    <t>MOLYCOP_013_C1_MOC</t>
  </si>
  <si>
    <t>MJ1602A34605_0100</t>
  </si>
  <si>
    <t>MON1366</t>
  </si>
  <si>
    <t>MONTCHIL</t>
  </si>
  <si>
    <t>MTERRICO_066_B4_TRS</t>
  </si>
  <si>
    <t>MW1202A02601_0100</t>
  </si>
  <si>
    <t>MONTCOCH</t>
  </si>
  <si>
    <t>MTERRICO_066_B1_TRS</t>
  </si>
  <si>
    <t>MW1112A12701_0100</t>
  </si>
  <si>
    <t>MONTERR15466</t>
  </si>
  <si>
    <t>MTERRICO_154_AT_TRS</t>
  </si>
  <si>
    <t>MW1201A05601_0100</t>
  </si>
  <si>
    <t>MONTTENEV</t>
  </si>
  <si>
    <t>MTERRICO_066_B3_TRS</t>
  </si>
  <si>
    <t>MW1201A05501_0100</t>
  </si>
  <si>
    <t>MRCH1366</t>
  </si>
  <si>
    <t>MRCHIGUE_023_ET2_TRS</t>
  </si>
  <si>
    <t>MRCHIGUE_013_CT1_TRS</t>
  </si>
  <si>
    <t>MW1405A00101_0100</t>
  </si>
  <si>
    <t>MULCAU1</t>
  </si>
  <si>
    <t>MULCHEN_220_J3_CLB</t>
  </si>
  <si>
    <t>PJ1203A75603_0100</t>
  </si>
  <si>
    <t>MULCAU2</t>
  </si>
  <si>
    <t>MULCHEN_220_J4_CLB</t>
  </si>
  <si>
    <t>PJ1107A25402_0100</t>
  </si>
  <si>
    <t>MULCCHAR1</t>
  </si>
  <si>
    <t>MULCHEN_220_J1_CLB</t>
  </si>
  <si>
    <t>PJ1105A70902_0100</t>
  </si>
  <si>
    <t>MULCCHAR2</t>
  </si>
  <si>
    <t>MULCHEN_220_J2_CLB</t>
  </si>
  <si>
    <t>PJ1203A76003_0100</t>
  </si>
  <si>
    <t>MULCH22023</t>
  </si>
  <si>
    <t>MULCHEN_220_J8_FRL</t>
  </si>
  <si>
    <t>MJ1306A15803_0100</t>
  </si>
  <si>
    <t>MULCH23220</t>
  </si>
  <si>
    <t>PICOLTUE_023_ET1_FRL</t>
  </si>
  <si>
    <t>MJ1302A65703_0100</t>
  </si>
  <si>
    <t>MULCHJ9</t>
  </si>
  <si>
    <t>MULCHEN_220_J9_AEC</t>
  </si>
  <si>
    <t>MVC1</t>
  </si>
  <si>
    <t>MINVCTRL_154_A0_END</t>
  </si>
  <si>
    <t>PT0911A13101_0100</t>
  </si>
  <si>
    <t>NAHUBUTABT2</t>
  </si>
  <si>
    <t>NAHUBUTA_066_BT2_FRL</t>
  </si>
  <si>
    <t>MJ1704A62205_0100</t>
  </si>
  <si>
    <t>NAHUBUTA_023_ET2_FRL</t>
  </si>
  <si>
    <t>MJ1704A62105_0100</t>
  </si>
  <si>
    <t>NAHUE013066</t>
  </si>
  <si>
    <t>NAHUBUTA_013_CT1_STS</t>
  </si>
  <si>
    <t>MJ1510A77105_0100</t>
  </si>
  <si>
    <t>NAJAH1</t>
  </si>
  <si>
    <t>CRRNAVIA_220_J6_TRL</t>
  </si>
  <si>
    <t>MW1510A12802_0100</t>
  </si>
  <si>
    <t>NAJAH2</t>
  </si>
  <si>
    <t>CRRNAVIA_220_J5_TRL</t>
  </si>
  <si>
    <t>MW1510A12702_0100</t>
  </si>
  <si>
    <t>NAN6613</t>
  </si>
  <si>
    <t>NANCAGUA_066_BT1_TRS</t>
  </si>
  <si>
    <t>PJ0808A68501_0100</t>
  </si>
  <si>
    <t>NAVAT_23_TRA</t>
  </si>
  <si>
    <t>CRRNAVIA_220_JT3_TRL</t>
  </si>
  <si>
    <t>MW1501A65401_0100</t>
  </si>
  <si>
    <t>NAVBAT1</t>
  </si>
  <si>
    <t>CRRNAVIA_110_H3_AES</t>
  </si>
  <si>
    <t>PT0607A22401_0100</t>
  </si>
  <si>
    <t>NAVBAT2</t>
  </si>
  <si>
    <t>CRRNAVIA_110_H4_AES</t>
  </si>
  <si>
    <t>PT0607A22201_0100</t>
  </si>
  <si>
    <t>NAVLAGUI_1</t>
  </si>
  <si>
    <t>CRRNAVIA_220_J1_TRL</t>
  </si>
  <si>
    <t>MW1502A79202_0100</t>
  </si>
  <si>
    <t>NAVLAGUI_3</t>
  </si>
  <si>
    <t>CRRNAVIA_220_J8_TRL</t>
  </si>
  <si>
    <t>MW1609B09602_0100</t>
  </si>
  <si>
    <t>NAVLAGUI_4</t>
  </si>
  <si>
    <t>CRRNAVIA_220_J7_TRL</t>
  </si>
  <si>
    <t>MW1609B01902_0100</t>
  </si>
  <si>
    <t>NCARD_K3-K2</t>
  </si>
  <si>
    <t>NCARDONE_500_K3-K2_ITC</t>
  </si>
  <si>
    <t>MW1504A67602_0100</t>
  </si>
  <si>
    <t>NCARD_K6-K5</t>
  </si>
  <si>
    <t>NCARDONE_500_K6-K5_ITC</t>
  </si>
  <si>
    <t>MW1504A67402_0100</t>
  </si>
  <si>
    <t>NCARD1</t>
  </si>
  <si>
    <t>NCARDONE_220_J3-J2_ITC</t>
  </si>
  <si>
    <t>MW1504A69502_0100</t>
  </si>
  <si>
    <t>NCARD2</t>
  </si>
  <si>
    <t>NCARDONE_220_J6-J5_ITC</t>
  </si>
  <si>
    <t>MW1504A67202_0100</t>
  </si>
  <si>
    <t>NCRBON</t>
  </si>
  <si>
    <t>NE6613</t>
  </si>
  <si>
    <t>SANLUIS_220_J4_CLB</t>
  </si>
  <si>
    <t>PJ0911A48102_0100</t>
  </si>
  <si>
    <t>SANLUIS_220_J3_CLB</t>
  </si>
  <si>
    <t>PJ0911A50402_0100</t>
  </si>
  <si>
    <t>SANLUIS_220_J2_CLB</t>
  </si>
  <si>
    <t>PJ0911A50602_0100</t>
  </si>
  <si>
    <t>SANLUIS_220_J1_CLB</t>
  </si>
  <si>
    <t>PJ0911A51002_0100</t>
  </si>
  <si>
    <t>NEORENTAS_SERENA</t>
  </si>
  <si>
    <t>NEP_J1_J2</t>
  </si>
  <si>
    <t>NEPTUNO_220_J1-J2_TRL</t>
  </si>
  <si>
    <t>MW1409A05501_0100</t>
  </si>
  <si>
    <t>NEP_J3_J4</t>
  </si>
  <si>
    <t>NEPTUNO_220_J3-J4_TRL</t>
  </si>
  <si>
    <t>MW1409A05401_0100</t>
  </si>
  <si>
    <t>NETCHOL</t>
  </si>
  <si>
    <t>CHARRUA_220_J1_TRL</t>
  </si>
  <si>
    <t>MW1503A65802_0100</t>
  </si>
  <si>
    <t>NIRI2366</t>
  </si>
  <si>
    <t>NIRIVILO_023_ET1_TRS</t>
  </si>
  <si>
    <t>PT1106B21101_0100</t>
  </si>
  <si>
    <t>NMAIT_J3-J2</t>
  </si>
  <si>
    <t>NMTENCIL_220_J3-J2_ITC</t>
  </si>
  <si>
    <t>MW1504A68202_0100</t>
  </si>
  <si>
    <t>NMAIT_J4-J5</t>
  </si>
  <si>
    <t>NMTENCIL_220_J4-J5_ITC</t>
  </si>
  <si>
    <t>MW1504A60502_0100</t>
  </si>
  <si>
    <t>NMAIT_J6-J5</t>
  </si>
  <si>
    <t>NMTENCIL_220_J6-J5_ITC</t>
  </si>
  <si>
    <t>MW1504A59002_0100</t>
  </si>
  <si>
    <t>NMAIT_K10-K11</t>
  </si>
  <si>
    <t>NMTENCIL_500_K10-K11_ITC</t>
  </si>
  <si>
    <t>MW1504A69402_0100</t>
  </si>
  <si>
    <t>NMAIT_K12-K11</t>
  </si>
  <si>
    <t>NMTENCIL_500_K12-K11_ITC</t>
  </si>
  <si>
    <t>MW1504A67802_0100</t>
  </si>
  <si>
    <t>NMAIT_K4-K5</t>
  </si>
  <si>
    <t>NMTENCIL_500_K4-K5_ITC</t>
  </si>
  <si>
    <t>MW1504A67302_0100</t>
  </si>
  <si>
    <t>NMAIT_K7-K8</t>
  </si>
  <si>
    <t>NMTENCIL_500_K7-K8_ITC</t>
  </si>
  <si>
    <t>MW1504A60602_0100</t>
  </si>
  <si>
    <t>NMAIT_K9-K8</t>
  </si>
  <si>
    <t>NMTENCIL_500_K9-K8_ITC</t>
  </si>
  <si>
    <t>MW1504A60102_0100</t>
  </si>
  <si>
    <t>NOGLLVI1</t>
  </si>
  <si>
    <t>NOGALES_220_J7-J8_TRL</t>
  </si>
  <si>
    <t>MW1601A72802_0100</t>
  </si>
  <si>
    <t>NOGLLVI2</t>
  </si>
  <si>
    <t>NOGALES_220_J4-J5_TRL</t>
  </si>
  <si>
    <t>MW1601A00302_0100</t>
  </si>
  <si>
    <t>NOGALES_220_J10-J11_TRL</t>
  </si>
  <si>
    <t>MW1503A16002_0100</t>
  </si>
  <si>
    <t>NOGALES_220_J11-J12_TRL</t>
  </si>
  <si>
    <t>MW1502A84202_0100</t>
  </si>
  <si>
    <t>NOGQUILL1</t>
  </si>
  <si>
    <t>NOGALES_220_J8-J9_TRL</t>
  </si>
  <si>
    <t>MW1601A68102_0100</t>
  </si>
  <si>
    <t>NOGVENT2</t>
  </si>
  <si>
    <t>NOGALES_220_J2-J3_TRL</t>
  </si>
  <si>
    <t>MW1601A00902_0100</t>
  </si>
  <si>
    <t>NORSKESKOG</t>
  </si>
  <si>
    <t>PPLRABIO_066_BT1_PBB</t>
  </si>
  <si>
    <t>PT1003A59801_0100</t>
  </si>
  <si>
    <t>PPLRABIO_066_BT2_PBB</t>
  </si>
  <si>
    <t>PT1008A34201_0100</t>
  </si>
  <si>
    <t>PPLRABIO_066_BT3_PBB</t>
  </si>
  <si>
    <t>PT1008A34401_0100</t>
  </si>
  <si>
    <t>NPAZU_J2-J3</t>
  </si>
  <si>
    <t>NPNAZUCA_220_J3-J2_ITC</t>
  </si>
  <si>
    <t>MW1504A59802_0100</t>
  </si>
  <si>
    <t>NPAZU_J4-J5</t>
  </si>
  <si>
    <t>NPNAZUCA_220_J4-J5_ITC</t>
  </si>
  <si>
    <t>MW1504A69702_0100</t>
  </si>
  <si>
    <t>NPAZU_J5-J6</t>
  </si>
  <si>
    <t>NPNAZUCA_220_J6-J5_ITC</t>
  </si>
  <si>
    <t>MW1504A60302_0100</t>
  </si>
  <si>
    <t>NPAZU_K10-K11</t>
  </si>
  <si>
    <t>NPNAZUCA_500_K10-K11_ITC</t>
  </si>
  <si>
    <t>MW1504A60002_0100</t>
  </si>
  <si>
    <t>NPAZU_K11-K12</t>
  </si>
  <si>
    <t>NPNAZUCA_500_K12-K11_ITC</t>
  </si>
  <si>
    <t>MW1504A70102_0100</t>
  </si>
  <si>
    <t>NPAZU_K4-K5</t>
  </si>
  <si>
    <t>NPNAZUCA_500_K4-K5_ITC</t>
  </si>
  <si>
    <t>MW1504A67702_0100</t>
  </si>
  <si>
    <t>NPNAZUCA_500_K7-K8_ITC</t>
  </si>
  <si>
    <t>MW1504A59102_0100</t>
  </si>
  <si>
    <t>NPAZU_K8-K9</t>
  </si>
  <si>
    <t>NPNAZUCA_500_K9-K8_ITC</t>
  </si>
  <si>
    <t>MW1504A58902_0100</t>
  </si>
  <si>
    <t>NPCRPULI_220_J10-J11_ELT</t>
  </si>
  <si>
    <t>MJ1309A29003_0100</t>
  </si>
  <si>
    <t>NPCRPULI_220_J7-J8_ELT</t>
  </si>
  <si>
    <t>MJ1510A77205_0100</t>
  </si>
  <si>
    <t>NPICHIPICHI</t>
  </si>
  <si>
    <t>NPCRPULI_220_J6-J5_ELT</t>
  </si>
  <si>
    <t>MJ1309A32203_0100</t>
  </si>
  <si>
    <t>NPICHIRAH</t>
  </si>
  <si>
    <t>NPCRPULI_220_J3-J2_ELT</t>
  </si>
  <si>
    <t>MJ1309A29103_0100</t>
  </si>
  <si>
    <t>NPICHIVAL</t>
  </si>
  <si>
    <t>NPCRPULI_220_J4-J5_ELT</t>
  </si>
  <si>
    <t>PJ1401A28604_0100</t>
  </si>
  <si>
    <t>NRENCPR</t>
  </si>
  <si>
    <t>NVALDVIAJ1J2</t>
  </si>
  <si>
    <t>NVALDVIA_220_J1-J2_TRL</t>
  </si>
  <si>
    <t>NVALDVIAJ3J2</t>
  </si>
  <si>
    <t>NVALDVIA_220_J3-J2_TRL</t>
  </si>
  <si>
    <t>NVALDVIAJ6J5</t>
  </si>
  <si>
    <t>NVALDVIA_220_J6-J5_TRL</t>
  </si>
  <si>
    <t>OCHA12110</t>
  </si>
  <si>
    <t>OCHGAVIA_012_CT2_CHL</t>
  </si>
  <si>
    <t>MT1004A22101_0100</t>
  </si>
  <si>
    <t>OCHGAVIA_012_CT1_CHL</t>
  </si>
  <si>
    <t>PT1109A20201_0100</t>
  </si>
  <si>
    <t>Oso2</t>
  </si>
  <si>
    <t>OSORNO_023_ET1_STS</t>
  </si>
  <si>
    <t>PJ1503A16205_0100</t>
  </si>
  <si>
    <t>OSORNO_023_ET2_STS</t>
  </si>
  <si>
    <t>PT0901A31001_0100</t>
  </si>
  <si>
    <t>OSORNO_023_ET3_STS</t>
  </si>
  <si>
    <t>PT0901A30601_0100</t>
  </si>
  <si>
    <t>OSORNO_023_ET4_STS</t>
  </si>
  <si>
    <t>MJ1701A69105_0100</t>
  </si>
  <si>
    <t>OVA11066</t>
  </si>
  <si>
    <t>OVALLE_110_H3_TRS</t>
  </si>
  <si>
    <t>MW1202A02201_0100</t>
  </si>
  <si>
    <t>OVALLE_110_H2_TRS</t>
  </si>
  <si>
    <t>MW1406A06901_0100</t>
  </si>
  <si>
    <t>OVALLE_110_H1_TRS</t>
  </si>
  <si>
    <t>MW1406A10501_0100</t>
  </si>
  <si>
    <t>OVAL2366</t>
  </si>
  <si>
    <t>OVALLE_023_ET1_CON</t>
  </si>
  <si>
    <t>PT0904A72701_0100</t>
  </si>
  <si>
    <t>OVALLE_023_ET2_CON</t>
  </si>
  <si>
    <t>PT0904A72801_0100</t>
  </si>
  <si>
    <t>OVAPEN110</t>
  </si>
  <si>
    <t>OVAPUN110</t>
  </si>
  <si>
    <t>OVAPUN66</t>
  </si>
  <si>
    <t>OVALLE_066_B5_TRS</t>
  </si>
  <si>
    <t>MW1406A09901_0100</t>
  </si>
  <si>
    <t>OXIDLLU</t>
  </si>
  <si>
    <t>PLTOXIDO_110_H2_MLC</t>
  </si>
  <si>
    <t>PJ0804A21201_0100</t>
  </si>
  <si>
    <t>OXIQUIMCORNEL3381</t>
  </si>
  <si>
    <t>OXIQUIMCORNEL5337</t>
  </si>
  <si>
    <t>OXYC</t>
  </si>
  <si>
    <t>OXY_154_AT_END</t>
  </si>
  <si>
    <t>PJ1102A30402_0100</t>
  </si>
  <si>
    <t>PABL13110</t>
  </si>
  <si>
    <t>SANPABLO_023_ET2_CHL</t>
  </si>
  <si>
    <t>PT0810A37201_0100</t>
  </si>
  <si>
    <t>SANPABLO_023_ET1_CHL</t>
  </si>
  <si>
    <t>PT0810A37801_0100</t>
  </si>
  <si>
    <t>PACSA</t>
  </si>
  <si>
    <t>VENTANAS_004_PACSA_AES</t>
  </si>
  <si>
    <t>PT1112A07001_0100</t>
  </si>
  <si>
    <t>PADELPA</t>
  </si>
  <si>
    <t>PAH1366</t>
  </si>
  <si>
    <t>PAHTPH</t>
  </si>
  <si>
    <t>TPAHONDO_066_B1_LPA</t>
  </si>
  <si>
    <t>MW1504A75802_0100</t>
  </si>
  <si>
    <t>PAI1366</t>
  </si>
  <si>
    <t>ELPAICO_013_CT1_TRS</t>
  </si>
  <si>
    <t>PJ0707A07301_0100</t>
  </si>
  <si>
    <t>PAI66154</t>
  </si>
  <si>
    <t>PAINE_066_B3_TRS</t>
  </si>
  <si>
    <t>MW1509A20602_0100</t>
  </si>
  <si>
    <t>PAINE_066_B1_TRS</t>
  </si>
  <si>
    <t>MW1509A21102_0100</t>
  </si>
  <si>
    <t>PAINE_066_B2_TRS</t>
  </si>
  <si>
    <t>MW1509A21702_0100</t>
  </si>
  <si>
    <t>PAIJAH</t>
  </si>
  <si>
    <t>PAINISLA</t>
  </si>
  <si>
    <t>PAIRAN</t>
  </si>
  <si>
    <t>PAITR1</t>
  </si>
  <si>
    <t>PAINE_154_AT1_TRS</t>
  </si>
  <si>
    <t>MW1509A20702_0100</t>
  </si>
  <si>
    <t>PAJA13110</t>
  </si>
  <si>
    <t>PAJARITO_012_CT1_CHL</t>
  </si>
  <si>
    <t>PT0810A43601_0100</t>
  </si>
  <si>
    <t>PAJARITO_012_CT2_CHL</t>
  </si>
  <si>
    <t>PT0810A16801_0100</t>
  </si>
  <si>
    <t>PAJARITO_012_CT4_CHL</t>
  </si>
  <si>
    <t>PT0810A58501_0100</t>
  </si>
  <si>
    <t>PAJA23110</t>
  </si>
  <si>
    <t>PAJARITO_023_ET3_CHL</t>
  </si>
  <si>
    <t>PT0710A72601_0100</t>
  </si>
  <si>
    <t>PAL013110</t>
  </si>
  <si>
    <t>PNTEALTO_012_CT1_EEP</t>
  </si>
  <si>
    <t>MW1509A74402_0100</t>
  </si>
  <si>
    <t>PALMARH1</t>
  </si>
  <si>
    <t>PALMAR_110_H1_HPM</t>
  </si>
  <si>
    <t>MW1705A97502_0100</t>
  </si>
  <si>
    <t>PALMAR_110_HT1_HPM</t>
  </si>
  <si>
    <t>MW1705A97602_0100</t>
  </si>
  <si>
    <t>PALMAR_110_HT2_HPM</t>
  </si>
  <si>
    <t>MW1705A97702_0100</t>
  </si>
  <si>
    <t>PALTOCARE</t>
  </si>
  <si>
    <t>PTALTOCM_006_C5_CLB</t>
  </si>
  <si>
    <t>PT0907A65901_0100</t>
  </si>
  <si>
    <t>PALTOPIRQ</t>
  </si>
  <si>
    <t>PTALTOCM_110_H1_CLB</t>
  </si>
  <si>
    <t>PJ0911A85602_0100</t>
  </si>
  <si>
    <t>PAN1366</t>
  </si>
  <si>
    <t>PAN2366</t>
  </si>
  <si>
    <t>PNGPULLI_023_ET1_STS</t>
  </si>
  <si>
    <t>MW1209A38501_0100</t>
  </si>
  <si>
    <t>PNGPULLI_023_ET2_STS</t>
  </si>
  <si>
    <t>PJ1503A61505_0100</t>
  </si>
  <si>
    <t>PANA12110</t>
  </si>
  <si>
    <t>PNMRCANA_012_CT1_CHL</t>
  </si>
  <si>
    <t>PT0710A70401_0100</t>
  </si>
  <si>
    <t>PNMRCANA_012_CT2_CHL</t>
  </si>
  <si>
    <t>PT0710A69801_0100</t>
  </si>
  <si>
    <t>PNMRCANA_012_CT4_CHL</t>
  </si>
  <si>
    <t>PT0710A65201_0100</t>
  </si>
  <si>
    <t>PANCHA13110</t>
  </si>
  <si>
    <t>PLYANCHA_012_CT1_CHQ</t>
  </si>
  <si>
    <t>PLYANCHA_012_CT2_CHQ</t>
  </si>
  <si>
    <t>PANEL_I</t>
  </si>
  <si>
    <t>PCHLGUAN_066_B1_ARB</t>
  </si>
  <si>
    <t>PT0711A68501_0100</t>
  </si>
  <si>
    <t>PANEL_R</t>
  </si>
  <si>
    <t>PANGCHOL</t>
  </si>
  <si>
    <t>CNPANGUE_220_J2-J3_END</t>
  </si>
  <si>
    <t>PJ1401A28704_0100</t>
  </si>
  <si>
    <t>PANGTRUP</t>
  </si>
  <si>
    <t>CNPANGUE_220_J1-J4_END</t>
  </si>
  <si>
    <t>MJ1308B05103_0100</t>
  </si>
  <si>
    <t>PANGUI1366</t>
  </si>
  <si>
    <t>PNGILEMO_013_CT1_TRS</t>
  </si>
  <si>
    <t>PT1107A33601_0100</t>
  </si>
  <si>
    <t>PANI1366</t>
  </si>
  <si>
    <t>PNMAVIDA_013_CT1_LLI</t>
  </si>
  <si>
    <t>PT0804A54501_0100</t>
  </si>
  <si>
    <t>PNMAVIDA_013_CT2_LLI</t>
  </si>
  <si>
    <t>PT0804A54301_0100</t>
  </si>
  <si>
    <t>PANQ1344</t>
  </si>
  <si>
    <t>PNQUEHUE_012_CT2_CHQ</t>
  </si>
  <si>
    <t>PT0805A48001_0100</t>
  </si>
  <si>
    <t>PAPDDA</t>
  </si>
  <si>
    <t>PAPOSO_220_J1_TRL</t>
  </si>
  <si>
    <t>MW1602A11202_0100</t>
  </si>
  <si>
    <t>PAPDDA2</t>
  </si>
  <si>
    <t>PAPOSO_220_J2_TRL</t>
  </si>
  <si>
    <t>MW1602A21502_0100</t>
  </si>
  <si>
    <t>PAPOARMAZ</t>
  </si>
  <si>
    <t>PAPOSO_066_B1_STS</t>
  </si>
  <si>
    <t>MJ1512A42005_0100</t>
  </si>
  <si>
    <t>PAPOSO220066</t>
  </si>
  <si>
    <t>PAPOSO_220_JT3_STS</t>
  </si>
  <si>
    <t>MJ1512A26605_0100</t>
  </si>
  <si>
    <t>PAR1366</t>
  </si>
  <si>
    <t>PARRAL_013_CT3_TRS</t>
  </si>
  <si>
    <t>MW1201A05101_0100</t>
  </si>
  <si>
    <t>PARAUACPR1</t>
  </si>
  <si>
    <t>PARAUMACR1</t>
  </si>
  <si>
    <t>PARAUMACR2</t>
  </si>
  <si>
    <t>PARAUMACR3</t>
  </si>
  <si>
    <t>PARGUAET3</t>
  </si>
  <si>
    <t>PARGUA_023_ET3_STS</t>
  </si>
  <si>
    <t>MJ1806A69005_0100</t>
  </si>
  <si>
    <t>PARGUAH1</t>
  </si>
  <si>
    <t>PARGUA_110_H1_STS</t>
  </si>
  <si>
    <t>MJ1806A68205_0100</t>
  </si>
  <si>
    <t>PARGUAHT1</t>
  </si>
  <si>
    <t>PARGUA_110_HT1_STS</t>
  </si>
  <si>
    <t>MJ1806A68105_0100</t>
  </si>
  <si>
    <t>PARGUAHT3</t>
  </si>
  <si>
    <t>PARGUA_110_HT3_STS</t>
  </si>
  <si>
    <t>MJ1806A68805_0100</t>
  </si>
  <si>
    <t>PARGUAJ1J2</t>
  </si>
  <si>
    <t>PARGUA_220_J1-J2_STS</t>
  </si>
  <si>
    <t>MW1807A32902 _0100</t>
  </si>
  <si>
    <t>PARGUAJ3J2</t>
  </si>
  <si>
    <t>PARGUA_220_J3-J2_STS</t>
  </si>
  <si>
    <t>MW1807A33002_0100</t>
  </si>
  <si>
    <t>PARGUAJ4J5</t>
  </si>
  <si>
    <t>PARGUA_220_J4-J5_STS</t>
  </si>
  <si>
    <t>MW1807A33102_0100</t>
  </si>
  <si>
    <t>PARITA</t>
  </si>
  <si>
    <t>PARRAL_154_A2_TRL</t>
  </si>
  <si>
    <t>MW1510A05702_0100</t>
  </si>
  <si>
    <t>PARMON</t>
  </si>
  <si>
    <t>PARRAL_154_A1_TRL</t>
  </si>
  <si>
    <t>MW1510A12902_0100</t>
  </si>
  <si>
    <t>PARRET</t>
  </si>
  <si>
    <t>PARRAL_066_B2_TRS</t>
  </si>
  <si>
    <t>MW1509A61802_0100</t>
  </si>
  <si>
    <t>PARRO1366</t>
  </si>
  <si>
    <t>PARSGRE</t>
  </si>
  <si>
    <t>PARRAL_066_B3_TRS</t>
  </si>
  <si>
    <t>MW1509A21202_0100</t>
  </si>
  <si>
    <t>PARTPH</t>
  </si>
  <si>
    <t>PARRAL_066_B1_TRS</t>
  </si>
  <si>
    <t>PT1107A32301_0100</t>
  </si>
  <si>
    <t>PARTR1</t>
  </si>
  <si>
    <t>PARRAL_154_AT1_TRS</t>
  </si>
  <si>
    <t>PT1107A32401_0100</t>
  </si>
  <si>
    <t>PAVIL2</t>
  </si>
  <si>
    <t>LSPALMAS_220_J4_TRL</t>
  </si>
  <si>
    <t>MW1602A00902_0100</t>
  </si>
  <si>
    <t>PAZ11013</t>
  </si>
  <si>
    <t>PNAZUCAR_110_HT8_TRS</t>
  </si>
  <si>
    <t>MW1310A84001_0100</t>
  </si>
  <si>
    <t>PAZ13110</t>
  </si>
  <si>
    <t>PNAZUCAR_013_CT8_CON</t>
  </si>
  <si>
    <t>PT0904A70701_0100</t>
  </si>
  <si>
    <t>PNAZUCAR_013_CT11_TRS</t>
  </si>
  <si>
    <t>MW1505A08402_0100</t>
  </si>
  <si>
    <t>PAZ66110</t>
  </si>
  <si>
    <t>PNAZUCAR_066_B1_TRS</t>
  </si>
  <si>
    <t>MW1310A83301_0100</t>
  </si>
  <si>
    <t>PNAZUCAR_066_B2_TRS</t>
  </si>
  <si>
    <t>MW1310A82801_0100</t>
  </si>
  <si>
    <t>PNAZUCAR_066_B5_TRS</t>
  </si>
  <si>
    <t>MW1310A93001_0100</t>
  </si>
  <si>
    <t>PAZAT10</t>
  </si>
  <si>
    <t>PNAZUCAR_220_JT10_TRL</t>
  </si>
  <si>
    <t>PAZAT2</t>
  </si>
  <si>
    <t>PNAZUCAR_110_HT2_TRS</t>
  </si>
  <si>
    <t>MW1311A37801_0100</t>
  </si>
  <si>
    <t>PAZAT3</t>
  </si>
  <si>
    <t>PNAZUCAR_220_JT3_TRL</t>
  </si>
  <si>
    <t>MW1502A84002_0100</t>
  </si>
  <si>
    <t>PAZAT4</t>
  </si>
  <si>
    <t>PNAZUCAR_220_JT4_TRL</t>
  </si>
  <si>
    <t>MW1503A05902_0100</t>
  </si>
  <si>
    <t>PAZGUA</t>
  </si>
  <si>
    <t>PAZJOA</t>
  </si>
  <si>
    <t>PNAZUCAR_110_H6_TRS</t>
  </si>
  <si>
    <t>MW1310A84101_0100</t>
  </si>
  <si>
    <t>PAZMA1</t>
  </si>
  <si>
    <t>PNAZUCAR_220_J2_TRL</t>
  </si>
  <si>
    <t>MW1508A08602_0100</t>
  </si>
  <si>
    <t>PAZMA2</t>
  </si>
  <si>
    <t>PNAZUCAR_220_J1_TRL</t>
  </si>
  <si>
    <t>MW1507A91002_0100</t>
  </si>
  <si>
    <t>PAZMAI</t>
  </si>
  <si>
    <t>PNAZUCAR_110_HT1_TRL</t>
  </si>
  <si>
    <t>MW1502A38302_0100</t>
  </si>
  <si>
    <t>PAZNEC</t>
  </si>
  <si>
    <t>PAZOVA</t>
  </si>
  <si>
    <t>PNAZUCAR_110_H1_TRS</t>
  </si>
  <si>
    <t>MW1311A37101_0100</t>
  </si>
  <si>
    <t>PAZPEN2</t>
  </si>
  <si>
    <t>PNAZUCAR_110_H8_TRS</t>
  </si>
  <si>
    <t>MW1506A92602_0100</t>
  </si>
  <si>
    <t>PAZSA</t>
  </si>
  <si>
    <t>PNAZUCAR_000_SA2_TRL</t>
  </si>
  <si>
    <t>PNAZUCAR_000_SA3_TRL</t>
  </si>
  <si>
    <t>PNAZUCAR_000_SA_TRL</t>
  </si>
  <si>
    <t>PAZU_J8</t>
  </si>
  <si>
    <t>PNAZUCAR_220_J8_ITC</t>
  </si>
  <si>
    <t>MW1504A68002_0100</t>
  </si>
  <si>
    <t>PAZU_J9</t>
  </si>
  <si>
    <t>PNAZUCAR_220_J9_ITC</t>
  </si>
  <si>
    <t>MW1504A67902_0100</t>
  </si>
  <si>
    <t>PAZVI1</t>
  </si>
  <si>
    <t>PNAZUCAR_220_J4_TRL</t>
  </si>
  <si>
    <t>MW1509A61902_0100</t>
  </si>
  <si>
    <t>PAZVI2</t>
  </si>
  <si>
    <t>PNAZUCAR_220_J3_TRL</t>
  </si>
  <si>
    <t>MW1509A83402_0100</t>
  </si>
  <si>
    <t>PAZVIC</t>
  </si>
  <si>
    <t>PNAZUCAR_110_HT7_TRS</t>
  </si>
  <si>
    <t>MW1310A83701_0100</t>
  </si>
  <si>
    <t>PBLANCA13110</t>
  </si>
  <si>
    <t>PTCORTES_066_B1_TRS</t>
  </si>
  <si>
    <t>MW1405A17401_0100</t>
  </si>
  <si>
    <t>PTCORTES_066_B2_TRS</t>
  </si>
  <si>
    <t>MW1405A17601_0100</t>
  </si>
  <si>
    <t>PCO1TUNI</t>
  </si>
  <si>
    <t>PTCORTES_066_B3_TRS</t>
  </si>
  <si>
    <t>MW1405A54101_0100</t>
  </si>
  <si>
    <t>PCO215466</t>
  </si>
  <si>
    <t>PTCORTES_154_A1_TRS</t>
  </si>
  <si>
    <t>MW1405A53901_0100</t>
  </si>
  <si>
    <t>PCO2CACH1</t>
  </si>
  <si>
    <t>PTCORTES_066_B4_TRS</t>
  </si>
  <si>
    <t>MW1405A53601_0100</t>
  </si>
  <si>
    <t>PCO2CACH2</t>
  </si>
  <si>
    <t>PTCORTES_066_B5_TRS</t>
  </si>
  <si>
    <t>MW1404A23701_0100</t>
  </si>
  <si>
    <t>PCOLMA1</t>
  </si>
  <si>
    <t>PTACOLOR_220_J5-J6_TRL</t>
  </si>
  <si>
    <t>MW1601A78302_0100</t>
  </si>
  <si>
    <t>PCOLMA2</t>
  </si>
  <si>
    <t>PTACOLOR_220_J2-J3_TRL</t>
  </si>
  <si>
    <t>MW1602A06002_0100</t>
  </si>
  <si>
    <t>PCOLPAZ1</t>
  </si>
  <si>
    <t>PTACOLOR_220_J1-J2_TRL</t>
  </si>
  <si>
    <t>MW1601A68002_0100</t>
  </si>
  <si>
    <t>PCOLPAZ2</t>
  </si>
  <si>
    <t>PTACOLOR_220_J4-J5_TRL</t>
  </si>
  <si>
    <t>MW1602A00802_0100</t>
  </si>
  <si>
    <t>PCORONEL</t>
  </si>
  <si>
    <t>POLPAICP_006_DT1_CBS</t>
  </si>
  <si>
    <t>MJ1707A44305_0100</t>
  </si>
  <si>
    <t>PDHURTADET1</t>
  </si>
  <si>
    <t>PDHURTAD_023_ET1_TRS</t>
  </si>
  <si>
    <t>MW1201A06501_0100</t>
  </si>
  <si>
    <t>PDHURTADHT1</t>
  </si>
  <si>
    <t>PDHURTAD_110_HT1_TRS</t>
  </si>
  <si>
    <t>MJ1811A08205_0100</t>
  </si>
  <si>
    <t>PEBALAN</t>
  </si>
  <si>
    <t>CPBNAIRE_066_B1_PER</t>
  </si>
  <si>
    <t>MW1509A46902_0100</t>
  </si>
  <si>
    <t>PEBANEG</t>
  </si>
  <si>
    <t>CPBNAIRE_066_B2_PER</t>
  </si>
  <si>
    <t>MW1509A27702_0100</t>
  </si>
  <si>
    <t>PELEQ1366</t>
  </si>
  <si>
    <t>PEN1366</t>
  </si>
  <si>
    <t>PENAND</t>
  </si>
  <si>
    <t>ELPENON_066_B3_TRS</t>
  </si>
  <si>
    <t>PT1106A63101_0100</t>
  </si>
  <si>
    <t>PENCO1366</t>
  </si>
  <si>
    <t>PENCO_015_CT1_TRS</t>
  </si>
  <si>
    <t>PT1008A65101_0100</t>
  </si>
  <si>
    <t>PENLIR</t>
  </si>
  <si>
    <t>PENCO_066_B2_TRS</t>
  </si>
  <si>
    <t>MW1406A11101_0100</t>
  </si>
  <si>
    <t>PENPAZ</t>
  </si>
  <si>
    <t>ELPENON_110_H2_TRS</t>
  </si>
  <si>
    <t>PT1012A08201_0100</t>
  </si>
  <si>
    <t>PENPAZ2</t>
  </si>
  <si>
    <t>ELPENON_110_H7_TRS</t>
  </si>
  <si>
    <t>MW1505A08802_0100</t>
  </si>
  <si>
    <t>PERA1566</t>
  </si>
  <si>
    <t>PERALES_015_CT1_TRS</t>
  </si>
  <si>
    <t>PT1010A58501_0100</t>
  </si>
  <si>
    <t>PERALES_015_CT2_TRS</t>
  </si>
  <si>
    <t>PT1010A59301_0100</t>
  </si>
  <si>
    <t>PEU2366</t>
  </si>
  <si>
    <t>ELPEUMO_023_ET_TRS</t>
  </si>
  <si>
    <t>MW1406A08101_0100</t>
  </si>
  <si>
    <t>PEUC013220</t>
  </si>
  <si>
    <t>PEUMOS22066</t>
  </si>
  <si>
    <t>LSPEUMOS_220_JT3_TRS</t>
  </si>
  <si>
    <t>MW1509A47902_0100</t>
  </si>
  <si>
    <t>LSPEUMOS_066_BS_TRS</t>
  </si>
  <si>
    <t>MW1509A23702_0100</t>
  </si>
  <si>
    <t>PEUVIC</t>
  </si>
  <si>
    <t>PFPCFPCTAP</t>
  </si>
  <si>
    <t>FPC_154_A1_NVE</t>
  </si>
  <si>
    <t>PL0306A11201_0100</t>
  </si>
  <si>
    <t>Pham Las Lajas</t>
  </si>
  <si>
    <t>Pham Maitenes</t>
  </si>
  <si>
    <t>PT1111A37901_0100</t>
  </si>
  <si>
    <t>Pham Queltehues</t>
  </si>
  <si>
    <t>CQLTHUES_015_CT4_AES</t>
  </si>
  <si>
    <t>PT1111A30401_0100</t>
  </si>
  <si>
    <t>Pic16613</t>
  </si>
  <si>
    <t>PICARTE_066_BT1_STS</t>
  </si>
  <si>
    <t>PT1101A29001_0100</t>
  </si>
  <si>
    <t>PICARTE_066_BT2_STS</t>
  </si>
  <si>
    <t>PT1011A91201_0100</t>
  </si>
  <si>
    <t>Pich</t>
  </si>
  <si>
    <t>PCHRPULI_023_ET2_STS</t>
  </si>
  <si>
    <t>PJ1407A91604_0100</t>
  </si>
  <si>
    <t>PCHRPULI_013_CT1_STS</t>
  </si>
  <si>
    <t>PT0901A17701_0100</t>
  </si>
  <si>
    <t>PICH2366</t>
  </si>
  <si>
    <t>PICHIL_023_ET1_STS</t>
  </si>
  <si>
    <t>PJ1505A43905_0100</t>
  </si>
  <si>
    <t>PICTBO</t>
  </si>
  <si>
    <t>PICARTE_066_B4_STS</t>
  </si>
  <si>
    <t>PT1011A90801_0100</t>
  </si>
  <si>
    <t>PICVAL</t>
  </si>
  <si>
    <t>PID13110</t>
  </si>
  <si>
    <t>PIDPID_023_ET1_STS</t>
  </si>
  <si>
    <t>PT1012A05501_0100</t>
  </si>
  <si>
    <t>PIDPDALC</t>
  </si>
  <si>
    <t>PIDPID_110_H2_STS</t>
  </si>
  <si>
    <t>MJ1510A77805_0100</t>
  </si>
  <si>
    <t>PIDU1366</t>
  </si>
  <si>
    <t>PIDUCO_015_CT1_TRS</t>
  </si>
  <si>
    <t>MW1509A34802_0100</t>
  </si>
  <si>
    <t>PIDUCO_015_CT2_TRS</t>
  </si>
  <si>
    <t>PT1106B25501_0100</t>
  </si>
  <si>
    <t>Pil1</t>
  </si>
  <si>
    <t>OSORNO_066_B3_EPP</t>
  </si>
  <si>
    <t>PJ1012A21102_0100</t>
  </si>
  <si>
    <t>Pil2</t>
  </si>
  <si>
    <t>OSORNO_066_B4_EPP</t>
  </si>
  <si>
    <t>PJ1007A37202_0100</t>
  </si>
  <si>
    <t>PILABBLA</t>
  </si>
  <si>
    <t>PILAUCO_066_B3_STS</t>
  </si>
  <si>
    <t>MT1303A24001_0100</t>
  </si>
  <si>
    <t>PILAOSOR1</t>
  </si>
  <si>
    <t>PILAUCO_066_B1_STS</t>
  </si>
  <si>
    <t>MT1303A24201_0100</t>
  </si>
  <si>
    <t>PILAOSOR2</t>
  </si>
  <si>
    <t>PILAUCO_066_B2_STS</t>
  </si>
  <si>
    <t>MT1303A24301_0100</t>
  </si>
  <si>
    <t>PILLA1366</t>
  </si>
  <si>
    <t>PLNELBUN_015_CT3_TRS</t>
  </si>
  <si>
    <t>MW1210A67101_0100</t>
  </si>
  <si>
    <t>PLNELBUN_015_CT1_TRS</t>
  </si>
  <si>
    <t>MW1509A59602_0100</t>
  </si>
  <si>
    <t>PILM1366</t>
  </si>
  <si>
    <t>CPLMAIQN_013_C1_EPP</t>
  </si>
  <si>
    <t>CPLMAIQN_013_C2_EPP</t>
  </si>
  <si>
    <t>PJ0909A17801_0100</t>
  </si>
  <si>
    <t>PILM6613</t>
  </si>
  <si>
    <t>CPLMAIQN_013_CT6_EPP</t>
  </si>
  <si>
    <t>PJ0903A03601_0100</t>
  </si>
  <si>
    <t>PINA1366</t>
  </si>
  <si>
    <t>PINT13110_2</t>
  </si>
  <si>
    <t>LPINTANA_012_CT1_CGD</t>
  </si>
  <si>
    <t>PT0712A14901_0100</t>
  </si>
  <si>
    <t>LPINTANA_012_CT2_CGD</t>
  </si>
  <si>
    <t>PT0712A14801_0100</t>
  </si>
  <si>
    <t>PIRQ13110</t>
  </si>
  <si>
    <t>PITR1366</t>
  </si>
  <si>
    <t>PTRUFQEN_013_C2_TRS</t>
  </si>
  <si>
    <t>PTRUFQEN_013_C3_CDR</t>
  </si>
  <si>
    <t>PTRUFQEN_023_E1_TRS</t>
  </si>
  <si>
    <t>PTRUFQEN_023_E2_TRS</t>
  </si>
  <si>
    <t>MW1202A01001_0100</t>
  </si>
  <si>
    <t>PTRUFQEN_023_E3_TRS</t>
  </si>
  <si>
    <t>MW1112A07501_0100</t>
  </si>
  <si>
    <t>PLA1366</t>
  </si>
  <si>
    <t>PLCILATN_013_CT1_TRS</t>
  </si>
  <si>
    <t>MW1509A23002_0100</t>
  </si>
  <si>
    <t>PLAC13110</t>
  </si>
  <si>
    <t>PLCILACQ_012_CT2_CHQ</t>
  </si>
  <si>
    <t>PLACE13110</t>
  </si>
  <si>
    <t>LPLACERS_012_CT1_CHQ</t>
  </si>
  <si>
    <t>PT0901A08701_0100</t>
  </si>
  <si>
    <t>LPLACERS_012_CT2_CHQ</t>
  </si>
  <si>
    <t>PT0901A20501_0100</t>
  </si>
  <si>
    <t>PLAN13110</t>
  </si>
  <si>
    <t>PLANTAS_013_CT1_TRS</t>
  </si>
  <si>
    <t>PT1010A48001_0100</t>
  </si>
  <si>
    <t>PLASC6613</t>
  </si>
  <si>
    <t>PMG_RIOHUASCO</t>
  </si>
  <si>
    <t>PMMELI23</t>
  </si>
  <si>
    <t>MELIPULI_220_JL1_STS</t>
  </si>
  <si>
    <t>PMOTEM1</t>
  </si>
  <si>
    <t>VALDIVIA_220_J3_TRL</t>
  </si>
  <si>
    <t>MW1509A77402_0100</t>
  </si>
  <si>
    <t>POLJAH2</t>
  </si>
  <si>
    <t>POLPAICO_500_K2_TRL</t>
  </si>
  <si>
    <t>MW1508A11702_0100</t>
  </si>
  <si>
    <t>POLJAH500</t>
  </si>
  <si>
    <t>POLPAICO_500_K1_TRL</t>
  </si>
  <si>
    <t>MW1508A11602_0100</t>
  </si>
  <si>
    <t>POLKT1</t>
  </si>
  <si>
    <t>POLPAICO_500_KT1_TRL</t>
  </si>
  <si>
    <t>MW1508A11802_0100</t>
  </si>
  <si>
    <t>POLKT1BT</t>
  </si>
  <si>
    <t>POLPAICO_220_JT2_TRL</t>
  </si>
  <si>
    <t>POLKT2</t>
  </si>
  <si>
    <t>POLPAICO_500_KT2_TRL</t>
  </si>
  <si>
    <t>POLKT2BT</t>
  </si>
  <si>
    <t>POLPAICO_220_JT1_TRL</t>
  </si>
  <si>
    <t>MW1508A11502_0100</t>
  </si>
  <si>
    <t>POLMAQ</t>
  </si>
  <si>
    <t>POLPAICO_220_J12_CLB</t>
  </si>
  <si>
    <t>PQ0502A18703_0100</t>
  </si>
  <si>
    <t>POLP_K3</t>
  </si>
  <si>
    <t>POLPAICO_500_K3_ITC</t>
  </si>
  <si>
    <t>MW1504A70202_0100</t>
  </si>
  <si>
    <t>POLP_K4</t>
  </si>
  <si>
    <t>POLPAICO_500_K4_ITC</t>
  </si>
  <si>
    <t>MW1504A69602_0100</t>
  </si>
  <si>
    <t>POLPA013110</t>
  </si>
  <si>
    <t>POLPAICH_023_E1_CHL</t>
  </si>
  <si>
    <t>MW1609B09802_0100</t>
  </si>
  <si>
    <t>POLPA110013</t>
  </si>
  <si>
    <t>PTAPEUCO_110_CH_AES</t>
  </si>
  <si>
    <t>PT0607A22301_0100</t>
  </si>
  <si>
    <t>POLPAIC1</t>
  </si>
  <si>
    <t>PTAPEUCO_110_CP_AES</t>
  </si>
  <si>
    <t>PT0906A41801_0100</t>
  </si>
  <si>
    <t>POLPAICO_220_J15_TRL</t>
  </si>
  <si>
    <t>POLPAICO_220_J14_TRL</t>
  </si>
  <si>
    <t>POLPQUIL</t>
  </si>
  <si>
    <t>POLPAICO_220_J4_CLB</t>
  </si>
  <si>
    <t>MW1409A05301_0100</t>
  </si>
  <si>
    <t>POLSA</t>
  </si>
  <si>
    <t>POLPAICO_220_JT3_TRL</t>
  </si>
  <si>
    <t>MW1602A05602_0100</t>
  </si>
  <si>
    <t>PONAV1</t>
  </si>
  <si>
    <t>POLPAICO_220_J6_TRL</t>
  </si>
  <si>
    <t>MW1501A65801_0100</t>
  </si>
  <si>
    <t>PONAV2</t>
  </si>
  <si>
    <t>POLPAICO_220_J7_TRL</t>
  </si>
  <si>
    <t>MW1407A53001_0100</t>
  </si>
  <si>
    <t>POQUI1</t>
  </si>
  <si>
    <t>POLPAICO_220_J8_TRL</t>
  </si>
  <si>
    <t>MW1502A91702_0100</t>
  </si>
  <si>
    <t>POQUI2</t>
  </si>
  <si>
    <t>POLPAICO_220_J9_TRL</t>
  </si>
  <si>
    <t>MW1501A65601_0100</t>
  </si>
  <si>
    <t>PORT2366</t>
  </si>
  <si>
    <t>PRTZUELO_023_ET3_TRS</t>
  </si>
  <si>
    <t>POSAL1</t>
  </si>
  <si>
    <t>POLPAICO_220_J5_CHL</t>
  </si>
  <si>
    <t>PT1101B08501_0100</t>
  </si>
  <si>
    <t>POSAL2</t>
  </si>
  <si>
    <t>POLPAICO_220_J1_CHL</t>
  </si>
  <si>
    <t>PT0810A49301_0100</t>
  </si>
  <si>
    <t>PROMELAVRU</t>
  </si>
  <si>
    <t>PROMLANGRU</t>
  </si>
  <si>
    <t>PS_J1_J2</t>
  </si>
  <si>
    <t>PTASIERA_220_J1-J2_PHY</t>
  </si>
  <si>
    <t>PS_J2_J3</t>
  </si>
  <si>
    <t>PTASIERA_220_J3-J2_PHY</t>
  </si>
  <si>
    <t>PS_J4_J5</t>
  </si>
  <si>
    <t>PTASIERA_220_J4-J5_PHY</t>
  </si>
  <si>
    <t>PS_J5_J6</t>
  </si>
  <si>
    <t>PTASIERA_220_J6-J5_PHY</t>
  </si>
  <si>
    <t>PTENEGROJ1J2</t>
  </si>
  <si>
    <t>PTENEGRO_220_J1-J2_CBT</t>
  </si>
  <si>
    <t>MJ1702A45305_0100</t>
  </si>
  <si>
    <t>PTENEGROJ3J2</t>
  </si>
  <si>
    <t>PTENEGRO_220_J3-J2_CBT</t>
  </si>
  <si>
    <t>MJ1701A68905_0100</t>
  </si>
  <si>
    <t>PTENEGROJ4J5</t>
  </si>
  <si>
    <t>PTENEGRO_220_J4-J5_CBT</t>
  </si>
  <si>
    <t>MJ1702A45205_0100</t>
  </si>
  <si>
    <t>PTENEGROJ6J5</t>
  </si>
  <si>
    <t>PTENEGRO_220_J6-J5_CBT</t>
  </si>
  <si>
    <t>MJ1702A45405_0100</t>
  </si>
  <si>
    <t>PUCOBREGUAC</t>
  </si>
  <si>
    <t>PUCON1366</t>
  </si>
  <si>
    <t>PUCON_023_ET2_TRS</t>
  </si>
  <si>
    <t>PT1004A59901_0100</t>
  </si>
  <si>
    <t>PUDA13110</t>
  </si>
  <si>
    <t>PUDAHUEL_012_CT3_CHL</t>
  </si>
  <si>
    <t>PT0805A20901_0100</t>
  </si>
  <si>
    <t>PUDAHUEL_012_CT1_CHL</t>
  </si>
  <si>
    <t>PT0810A37401_0100</t>
  </si>
  <si>
    <t>PUDAHUEL_012_CT2_CHL</t>
  </si>
  <si>
    <t>PT0810A65201_0100</t>
  </si>
  <si>
    <t>PULLI023066</t>
  </si>
  <si>
    <t>PULLINQE_023_E5_TRS</t>
  </si>
  <si>
    <t>MW1406A09701_0100</t>
  </si>
  <si>
    <t>PULLLA</t>
  </si>
  <si>
    <t>PULLINQE_066_B5_TRL</t>
  </si>
  <si>
    <t>MW1602A00702_0100</t>
  </si>
  <si>
    <t>PULON1</t>
  </si>
  <si>
    <t>PULLINQE_066_B2_TRS</t>
  </si>
  <si>
    <t>PT1106B19201_0100</t>
  </si>
  <si>
    <t>PULON2</t>
  </si>
  <si>
    <t>PULLINQE_066_B4_TRS</t>
  </si>
  <si>
    <t>PT1106B23701_0100</t>
  </si>
  <si>
    <t>PULPAN</t>
  </si>
  <si>
    <t>PULLINQE_066_B3_TRL</t>
  </si>
  <si>
    <t>MW1602A01302_0100</t>
  </si>
  <si>
    <t>PUMA6615</t>
  </si>
  <si>
    <t>PUN13110</t>
  </si>
  <si>
    <t>PUNITAQI_013_CT2_TRS</t>
  </si>
  <si>
    <t>MW1404A48001_0100</t>
  </si>
  <si>
    <t>PUNI1366</t>
  </si>
  <si>
    <t>PUNITAQI_013_C4_TRS</t>
  </si>
  <si>
    <t>MW1608B18802_0100</t>
  </si>
  <si>
    <t>PUNITAQI_013_C3_ENE</t>
  </si>
  <si>
    <t>PT0712A20901_0100</t>
  </si>
  <si>
    <t>PUNITAQI_013_C2_CON</t>
  </si>
  <si>
    <t>PUNITAQI_013_C1_CON</t>
  </si>
  <si>
    <t>PURR1366</t>
  </si>
  <si>
    <t>PURANQUE_023_ET2_STS</t>
  </si>
  <si>
    <t>PT0901A21301_0100</t>
  </si>
  <si>
    <t>PURANQUE_013_CT1_STS</t>
  </si>
  <si>
    <t>PT1006A47301_0100</t>
  </si>
  <si>
    <t>PURRBBLA</t>
  </si>
  <si>
    <t>PURANQUE_066_B1_STS</t>
  </si>
  <si>
    <t>PT1006A47401_0100</t>
  </si>
  <si>
    <t>PURRBBLAB2</t>
  </si>
  <si>
    <t>PURANQUE_066_B2_STS</t>
  </si>
  <si>
    <t>PT1006A47601_0100</t>
  </si>
  <si>
    <t>PVA13661</t>
  </si>
  <si>
    <t>PTOVARAS_013_C3_STS</t>
  </si>
  <si>
    <t>MW1811A45602_0100</t>
  </si>
  <si>
    <t>PTOVARAS_013_C1_STS</t>
  </si>
  <si>
    <t>PVA13662</t>
  </si>
  <si>
    <t>PTOVARAS_023_ET2_STS</t>
  </si>
  <si>
    <t>MJ1509A58705_0100</t>
  </si>
  <si>
    <t>PTOVARAS_066_B3_STS</t>
  </si>
  <si>
    <t>PVINALES</t>
  </si>
  <si>
    <t>QTMA1366</t>
  </si>
  <si>
    <t>QTDTCOCO_015_CT_TRS</t>
  </si>
  <si>
    <t>PT1010A96001_0100</t>
  </si>
  <si>
    <t>QUELL1366</t>
  </si>
  <si>
    <t>QUELLA1</t>
  </si>
  <si>
    <t>QLTEHUES_110_H1_AES</t>
  </si>
  <si>
    <t>PT1112A07101_0100</t>
  </si>
  <si>
    <t>QUELLA2</t>
  </si>
  <si>
    <t>QLTEHUES_110_H2_AES</t>
  </si>
  <si>
    <t>PT1112A07201_0100</t>
  </si>
  <si>
    <t>QUER23110</t>
  </si>
  <si>
    <t>QUERRAP13066</t>
  </si>
  <si>
    <t>QLENTARO_013_CT1_TRS</t>
  </si>
  <si>
    <t>PJ0511A15901_0100</t>
  </si>
  <si>
    <t>QUI11022</t>
  </si>
  <si>
    <t>QUI3366</t>
  </si>
  <si>
    <t>QUILMO_033_FT8_CLC</t>
  </si>
  <si>
    <t>PT0710A26101_0100</t>
  </si>
  <si>
    <t>QUIGNL</t>
  </si>
  <si>
    <t>CTQNTERO_220_J2_END</t>
  </si>
  <si>
    <t>PT0811A80701_0100</t>
  </si>
  <si>
    <t>QUIL013220</t>
  </si>
  <si>
    <t>QUILAJ</t>
  </si>
  <si>
    <t>QUILI13110</t>
  </si>
  <si>
    <t>QILICURA_012_CT3_CHL</t>
  </si>
  <si>
    <t>PT0802A81601_0100</t>
  </si>
  <si>
    <t>QILICURA_012_CT2_CHL</t>
  </si>
  <si>
    <t>PT0802A77901_0100</t>
  </si>
  <si>
    <t>QUILI23110</t>
  </si>
  <si>
    <t>QILICURA_023_ET1_CHL</t>
  </si>
  <si>
    <t>PT0805A41301_0100</t>
  </si>
  <si>
    <t>QUILLCHAR</t>
  </si>
  <si>
    <t>QILLECO_220_J2_CLB</t>
  </si>
  <si>
    <t>PJ1009A68302_0100</t>
  </si>
  <si>
    <t>QUILLLAN</t>
  </si>
  <si>
    <t>SQILPILN_220_J2_CHG</t>
  </si>
  <si>
    <t>MW1506A08302_0100</t>
  </si>
  <si>
    <t>QUILMAQ</t>
  </si>
  <si>
    <t>QUILP13110</t>
  </si>
  <si>
    <t>QUILPUE_012_CT2_CHQ</t>
  </si>
  <si>
    <t>PT0901A03501_0100</t>
  </si>
  <si>
    <t>QUILPUE_012_CT1_CHQ</t>
  </si>
  <si>
    <t>PT0901A11601_0100</t>
  </si>
  <si>
    <t>QUILPUE_012_CT3_CHQ</t>
  </si>
  <si>
    <t>QUILPOLP</t>
  </si>
  <si>
    <t>SQILPILN_220_J4_CHG</t>
  </si>
  <si>
    <t>MW1501A35302_0100</t>
  </si>
  <si>
    <t>QUILPOLP2</t>
  </si>
  <si>
    <t>SQILPILN_220_J3_CHG</t>
  </si>
  <si>
    <t>MW1506A08402_0100</t>
  </si>
  <si>
    <t>QUILRUCU</t>
  </si>
  <si>
    <t>QILLECO_220_J1_CLB</t>
  </si>
  <si>
    <t>PJ0911A50702_0100</t>
  </si>
  <si>
    <t>QUIN1366</t>
  </si>
  <si>
    <t>QUINTA_013_CT2_CEC</t>
  </si>
  <si>
    <t>MW1601A77902_0100</t>
  </si>
  <si>
    <t>QUINLUIS</t>
  </si>
  <si>
    <t>CTQNTERO_220_J1_END</t>
  </si>
  <si>
    <t>PJ1203A75403_0100</t>
  </si>
  <si>
    <t>QUINQ23110</t>
  </si>
  <si>
    <t>QUINT13110</t>
  </si>
  <si>
    <t>QUINTERO_012_CT1_CHQ</t>
  </si>
  <si>
    <t>PT0901A20901_0100</t>
  </si>
  <si>
    <t>QUINTERO_012_CT2_CHQ</t>
  </si>
  <si>
    <t>PT0811A80501_0100</t>
  </si>
  <si>
    <t>QUINT1366</t>
  </si>
  <si>
    <t>QUIPO1</t>
  </si>
  <si>
    <t>QUILLOTA_220_J3_TRL</t>
  </si>
  <si>
    <t>MW1508A08802_0100</t>
  </si>
  <si>
    <t>QUIPO2</t>
  </si>
  <si>
    <t>QUILLOTA_220_J4_TRL</t>
  </si>
  <si>
    <t>MW1508A09102_0100</t>
  </si>
  <si>
    <t>QUIR1323</t>
  </si>
  <si>
    <t>QUIRIHUE_023_E2_TRS</t>
  </si>
  <si>
    <t>MR1607B16701_0100</t>
  </si>
  <si>
    <t>QUIRIHUE_023_E1_TRS</t>
  </si>
  <si>
    <t>MW1509A20802_0100</t>
  </si>
  <si>
    <t>QUIRIHUE_013_C1_TRS</t>
  </si>
  <si>
    <t>MW1509A27502_0100</t>
  </si>
  <si>
    <t>QUIRIHUE_013_C2_TRS</t>
  </si>
  <si>
    <t>MW1509A47502_0100</t>
  </si>
  <si>
    <t>QUIR2313</t>
  </si>
  <si>
    <t>QUIRIHUE_023_ET1_TRS</t>
  </si>
  <si>
    <t>PT1101A05801_0100</t>
  </si>
  <si>
    <t>QUIR3323</t>
  </si>
  <si>
    <t>QUIRIHUE_033_FT1_TRS</t>
  </si>
  <si>
    <t>PJ0808A68301_0100</t>
  </si>
  <si>
    <t>QUISA</t>
  </si>
  <si>
    <t>QUILLOTA_000_SA1_TRL</t>
  </si>
  <si>
    <t>QUILLOTA_000_SA2_TRL</t>
  </si>
  <si>
    <t>QUIVI1</t>
  </si>
  <si>
    <t>QUILLOTA_220_J1_TRL</t>
  </si>
  <si>
    <t>MW1508A09202_0100</t>
  </si>
  <si>
    <t>QUIVI2</t>
  </si>
  <si>
    <t>QUILLOTA_220_J2_TRL</t>
  </si>
  <si>
    <t>MW1508A09302_0100</t>
  </si>
  <si>
    <t>QUIVIL</t>
  </si>
  <si>
    <t>QNQINIMO_110_H1_TRS</t>
  </si>
  <si>
    <t>PT1012A39601_0100</t>
  </si>
  <si>
    <t>R_ARAUC</t>
  </si>
  <si>
    <t>R_CELCO</t>
  </si>
  <si>
    <t>R_CHANARES</t>
  </si>
  <si>
    <t>R_DEGAN</t>
  </si>
  <si>
    <t>R_DEGAN2</t>
  </si>
  <si>
    <t>R_MASISA</t>
  </si>
  <si>
    <t>R_PANGUIPULLI_U1</t>
  </si>
  <si>
    <t>R_PANGUIPULLI_U2</t>
  </si>
  <si>
    <t>R_PANGUIPULLI_U3</t>
  </si>
  <si>
    <t>R_PUNTAPALMERAS</t>
  </si>
  <si>
    <t>R_SALVADOR</t>
  </si>
  <si>
    <t>R026</t>
  </si>
  <si>
    <t>MALLOANV_066_B2_TRS</t>
  </si>
  <si>
    <t>PT1010A59201_0100</t>
  </si>
  <si>
    <t>R079</t>
  </si>
  <si>
    <t>SVICENTE_013_CT3_END</t>
  </si>
  <si>
    <t>PJ1006A01202_0100</t>
  </si>
  <si>
    <t>R116</t>
  </si>
  <si>
    <t>SVICENTE_013_CT2_END</t>
  </si>
  <si>
    <t>PJ0911A50202_0100</t>
  </si>
  <si>
    <t>RA115466</t>
  </si>
  <si>
    <t>RANCAGUA_154_AT4_TRS</t>
  </si>
  <si>
    <t>MW1306A79501_0100</t>
  </si>
  <si>
    <t>RA1DOL</t>
  </si>
  <si>
    <t>RANCAGUA_066_B3_TRS</t>
  </si>
  <si>
    <t>MW1509A61502_0100</t>
  </si>
  <si>
    <t>RAG1366</t>
  </si>
  <si>
    <t>RAH_J3</t>
  </si>
  <si>
    <t>RAHUE_220_J3_TRL</t>
  </si>
  <si>
    <t>MW1510A79302_0100</t>
  </si>
  <si>
    <t>RAHANT</t>
  </si>
  <si>
    <t>RAHUE_220_J5_STS</t>
  </si>
  <si>
    <t>MT1303A19501_0100</t>
  </si>
  <si>
    <t>RAHPIL</t>
  </si>
  <si>
    <t>RAHUE_220_J6_STS</t>
  </si>
  <si>
    <t>MT1209A11701_0100</t>
  </si>
  <si>
    <t>RAHVAL</t>
  </si>
  <si>
    <t>RAHUE_220_J2_TRL</t>
  </si>
  <si>
    <t>MT1209A11801_0100</t>
  </si>
  <si>
    <t>RAN2ALAM</t>
  </si>
  <si>
    <t>RANCAGUA_066_B6_TRS</t>
  </si>
  <si>
    <t>PT1101A06001_0100</t>
  </si>
  <si>
    <t>RAN2TALAM</t>
  </si>
  <si>
    <t>RANCAGUA_066_B5_TRS</t>
  </si>
  <si>
    <t>PT1010A53701_0100</t>
  </si>
  <si>
    <t>RANCCGE</t>
  </si>
  <si>
    <t>RANCAGUA_154_AT1_TRS</t>
  </si>
  <si>
    <t>MW1201A06801_0100</t>
  </si>
  <si>
    <t>RANITA</t>
  </si>
  <si>
    <t>RANCAGUA_154_A1_TRL</t>
  </si>
  <si>
    <t>MW1510A05002_0100</t>
  </si>
  <si>
    <t>RANJAH</t>
  </si>
  <si>
    <t>RANCAGUA_154_A2_TRL</t>
  </si>
  <si>
    <t>MW1510A13102_0100</t>
  </si>
  <si>
    <t>RANMAE</t>
  </si>
  <si>
    <t>RANCAGUA_066_B4_TRS</t>
  </si>
  <si>
    <t>MW1509A33702_0100</t>
  </si>
  <si>
    <t>RANSAU</t>
  </si>
  <si>
    <t>RANCAGUA_154_A3_TRL</t>
  </si>
  <si>
    <t>MW1601A00402_0100</t>
  </si>
  <si>
    <t>RAP66220</t>
  </si>
  <si>
    <t>RAPEL_066_BT1_END</t>
  </si>
  <si>
    <t>PJ1405A37704_0100</t>
  </si>
  <si>
    <t>RAPEL_066_BT2_END</t>
  </si>
  <si>
    <t>PJ1403B11804_0100</t>
  </si>
  <si>
    <t>RAPE_J1</t>
  </si>
  <si>
    <t>RAPEL_220_J1_TRL</t>
  </si>
  <si>
    <t>MW1509A74302_0100</t>
  </si>
  <si>
    <t>RAPE_J2</t>
  </si>
  <si>
    <t>RAPEL_220_J2_TRL</t>
  </si>
  <si>
    <t>MW1509A75202_0100</t>
  </si>
  <si>
    <t>RBLA1344</t>
  </si>
  <si>
    <t>RBON023110</t>
  </si>
  <si>
    <t>RIBONITO_023_E3_STS</t>
  </si>
  <si>
    <t>PT1205A25201_0100</t>
  </si>
  <si>
    <t>RBONNC</t>
  </si>
  <si>
    <t>REC1366</t>
  </si>
  <si>
    <t>RECINTO_023_ET1_CLC</t>
  </si>
  <si>
    <t>RECO13110</t>
  </si>
  <si>
    <t>RECOLETA_012_CT1_CHL</t>
  </si>
  <si>
    <t>PT1002A58501_0100</t>
  </si>
  <si>
    <t>RECOLETA_012_CT4_CHL</t>
  </si>
  <si>
    <t>PT0906A11101_0100</t>
  </si>
  <si>
    <t>RECOLETA_012_CT2_CHL</t>
  </si>
  <si>
    <t>PT0803A25101_0100</t>
  </si>
  <si>
    <t>RECOLETA_012_CT3_CHL</t>
  </si>
  <si>
    <t>MW1211A42301_0100</t>
  </si>
  <si>
    <t>REFU</t>
  </si>
  <si>
    <t>CARDONES_110_H1_GUA</t>
  </si>
  <si>
    <t>PJ1103A77502_0100</t>
  </si>
  <si>
    <t>REINA13110</t>
  </si>
  <si>
    <t>LAREINA_012_CT1_CHL</t>
  </si>
  <si>
    <t>PT0802A78101_0100</t>
  </si>
  <si>
    <t>LAREINA_012_CT4_CHL</t>
  </si>
  <si>
    <t>PT0802A80501_0100</t>
  </si>
  <si>
    <t>LAREINA_012_CT2_CHL</t>
  </si>
  <si>
    <t>PT0802A81501_0100</t>
  </si>
  <si>
    <t>LAREINA_012_CT3_CHL</t>
  </si>
  <si>
    <t>PT0805A41401_0100</t>
  </si>
  <si>
    <t>REN13110</t>
  </si>
  <si>
    <t>RENACA_012_CT1_CHQ</t>
  </si>
  <si>
    <t>PT0901A08901_0100</t>
  </si>
  <si>
    <t>RENACA_012_CT2_CHQ</t>
  </si>
  <si>
    <t>PT0901A20801_0100</t>
  </si>
  <si>
    <t>RENCARB1</t>
  </si>
  <si>
    <t>RENCA_110_H6_AES</t>
  </si>
  <si>
    <t>PT0607A22801_0100</t>
  </si>
  <si>
    <t>RENCARCP</t>
  </si>
  <si>
    <t>RENG1366</t>
  </si>
  <si>
    <t>RENGO_015_CT_TRS</t>
  </si>
  <si>
    <t>PT1106A63201_0100</t>
  </si>
  <si>
    <t>RESPINOS</t>
  </si>
  <si>
    <t>RET1366</t>
  </si>
  <si>
    <t>RETIRO_013_CT1_TRS</t>
  </si>
  <si>
    <t>MW1406A10601_0100</t>
  </si>
  <si>
    <t>RIONEGROB1</t>
  </si>
  <si>
    <t>RIONEGRO_066_B1_STS</t>
  </si>
  <si>
    <t>MJ1711A40905_0100</t>
  </si>
  <si>
    <t>RIONEGROB2</t>
  </si>
  <si>
    <t>RIONEGRO_066_B2_STS</t>
  </si>
  <si>
    <t>MJ1711A40805_0100</t>
  </si>
  <si>
    <t>RIONEGROB3</t>
  </si>
  <si>
    <t>RIONEGRO_066_B3_STS</t>
  </si>
  <si>
    <t>MJ1711A40705_0100</t>
  </si>
  <si>
    <t>RIONEGROB4</t>
  </si>
  <si>
    <t>RIONEGRO_066_B4_STS</t>
  </si>
  <si>
    <t>MJ1711A41205_0100</t>
  </si>
  <si>
    <t>RIONEGROBT1</t>
  </si>
  <si>
    <t>RIONEGRO_066_BT1_STS</t>
  </si>
  <si>
    <t>MJ1704A63805_0100</t>
  </si>
  <si>
    <t>RIONEGROET1</t>
  </si>
  <si>
    <t>RIONEGRO_023_ET1_STS</t>
  </si>
  <si>
    <t>MJ1711A41105_0100</t>
  </si>
  <si>
    <t>RIOTOLTJ1220110</t>
  </si>
  <si>
    <t>ROLIVOS</t>
  </si>
  <si>
    <t>ROS2366</t>
  </si>
  <si>
    <t>STROSATN_023_ET1_TRS</t>
  </si>
  <si>
    <t>MW1202A03801_0100</t>
  </si>
  <si>
    <t>ROSALH</t>
  </si>
  <si>
    <t>STROSATN_066_B1_TRS</t>
  </si>
  <si>
    <t>PT0908A16701_0100</t>
  </si>
  <si>
    <t>ROSAR1366</t>
  </si>
  <si>
    <t>ROSARIO_015_CT1_TRS</t>
  </si>
  <si>
    <t>MW1505A09202_0100</t>
  </si>
  <si>
    <t>RPACIFICO</t>
  </si>
  <si>
    <t>RPENON</t>
  </si>
  <si>
    <t>RRAPQUE06613</t>
  </si>
  <si>
    <t>REGRAPEL_066_BT3_TRS</t>
  </si>
  <si>
    <t>MW1206A07101_0100</t>
  </si>
  <si>
    <t>RRAPTNI</t>
  </si>
  <si>
    <t>REGRAPEL_066_B1_TRS</t>
  </si>
  <si>
    <t>MW1202A00901_0100</t>
  </si>
  <si>
    <t>RTENO</t>
  </si>
  <si>
    <t>RTRAPEN</t>
  </si>
  <si>
    <t>RUCU013220</t>
  </si>
  <si>
    <t>RUCU220023</t>
  </si>
  <si>
    <t>RUCUE_220_J4_CLB</t>
  </si>
  <si>
    <t>PJ0911A86602_0100</t>
  </si>
  <si>
    <t>RUCUMAMP</t>
  </si>
  <si>
    <t>RUCUE_220_J3_CLB</t>
  </si>
  <si>
    <t>PJ0911A38502_0100</t>
  </si>
  <si>
    <t>RUNG1344</t>
  </si>
  <si>
    <t>RUNGUE_023_ET1_CHL</t>
  </si>
  <si>
    <t>S.MIGU1366</t>
  </si>
  <si>
    <t>SNMIGUEL_015_CT1_TRS</t>
  </si>
  <si>
    <t>MW1607A86602_0100</t>
  </si>
  <si>
    <t>S.PEDS1366</t>
  </si>
  <si>
    <t>SPEDROTN_015_CT1_TRS</t>
  </si>
  <si>
    <t>PT1106B67501_0100</t>
  </si>
  <si>
    <t>SPEDROTN_015_CT2_TRS</t>
  </si>
  <si>
    <t>PT1106B21501_0100</t>
  </si>
  <si>
    <t>S.VICE1366</t>
  </si>
  <si>
    <t>SVICTGTG_015_CT2_TRS</t>
  </si>
  <si>
    <t>MW1405A17901_0100</t>
  </si>
  <si>
    <t>SVICTGTG_015_CT1_TRS</t>
  </si>
  <si>
    <t>MW1509A60302_0100</t>
  </si>
  <si>
    <t>SALAACON</t>
  </si>
  <si>
    <t>SPPC_066_BT6_CLB</t>
  </si>
  <si>
    <t>PJ0911A50302_0100</t>
  </si>
  <si>
    <t>SALADILLO_066_BS12_CLB</t>
  </si>
  <si>
    <t>PJ0911A51202_0100</t>
  </si>
  <si>
    <t>SALAM23110</t>
  </si>
  <si>
    <t>SALCODACOL</t>
  </si>
  <si>
    <t>SALMBLUMAR2</t>
  </si>
  <si>
    <t>SANDCP</t>
  </si>
  <si>
    <t>SANDRESSOLAR</t>
  </si>
  <si>
    <t>SECSANDR_220_JT1_SAT</t>
  </si>
  <si>
    <t>MT1309A21401_0100</t>
  </si>
  <si>
    <t>SANDRESSOLAR2</t>
  </si>
  <si>
    <t>SECSANDR_220_JT2_SAT</t>
  </si>
  <si>
    <t>MT1309A21201_0100</t>
  </si>
  <si>
    <t>SANG2366</t>
  </si>
  <si>
    <t>MJ1806A68705_0100</t>
  </si>
  <si>
    <t>SANG6623</t>
  </si>
  <si>
    <t>MJ1806A69305_0100</t>
  </si>
  <si>
    <t>SANGMELL</t>
  </si>
  <si>
    <t>MJ1806A68605_0100</t>
  </si>
  <si>
    <t>MJ1806A68905_0100</t>
  </si>
  <si>
    <t>SANGPVAR</t>
  </si>
  <si>
    <t>MJ1806A69105_0100</t>
  </si>
  <si>
    <t>MJ1806A68405_0100</t>
  </si>
  <si>
    <t>SanIgnac</t>
  </si>
  <si>
    <t>SANJOSE_012_CT1_CHL</t>
  </si>
  <si>
    <t>PT0802A80401_0100</t>
  </si>
  <si>
    <t>SANJOSE_012_CT3_CHL</t>
  </si>
  <si>
    <t>PT0802A82001_0100</t>
  </si>
  <si>
    <t>SANJOSE_012_CT4_CHL</t>
  </si>
  <si>
    <t>PT0805A41201_0100</t>
  </si>
  <si>
    <t>SANRO13110</t>
  </si>
  <si>
    <t>STROSACH_012_CT4_CHL</t>
  </si>
  <si>
    <t>STROSACH_012_CT3_CHL</t>
  </si>
  <si>
    <t>PT0710A72701_0100</t>
  </si>
  <si>
    <t>STROSACH_012_CT2_CHL</t>
  </si>
  <si>
    <t>PT0711A29001_0100</t>
  </si>
  <si>
    <t>STROSACH_012_CT1_CHL</t>
  </si>
  <si>
    <t>PT0710A72501_0100</t>
  </si>
  <si>
    <t>SANT13110</t>
  </si>
  <si>
    <t>SANTONIO_013_CT2_CHQ</t>
  </si>
  <si>
    <t>PT0802A42401_0100</t>
  </si>
  <si>
    <t>SANTONIO_023_ET4_CHQ</t>
  </si>
  <si>
    <t>PT0901A47001_0100</t>
  </si>
  <si>
    <t>SANTONIO_013_CT1_CHQ</t>
  </si>
  <si>
    <t>MW1611A25102_0100</t>
  </si>
  <si>
    <t>SANTONIO_023_ET5_CHQ</t>
  </si>
  <si>
    <t>MW1602A18402_0100</t>
  </si>
  <si>
    <t>SAUC1366</t>
  </si>
  <si>
    <t>SAUCE1366</t>
  </si>
  <si>
    <t>SAUJA1</t>
  </si>
  <si>
    <t>SAUZAL_110_H1_TRL</t>
  </si>
  <si>
    <t>MW1602A21702_0100</t>
  </si>
  <si>
    <t>SAUJA2</t>
  </si>
  <si>
    <t>SAUZAL_110_H2_TRL</t>
  </si>
  <si>
    <t>MW1602A21602_0100</t>
  </si>
  <si>
    <t>SBARB1366</t>
  </si>
  <si>
    <t>STBARBAR_013_CT1_FRL</t>
  </si>
  <si>
    <t>MJ1511A17605_0100</t>
  </si>
  <si>
    <t>SBARB6613</t>
  </si>
  <si>
    <t>STBARBAR_066_BT1_FRL</t>
  </si>
  <si>
    <t>MJ1607A45005_0100</t>
  </si>
  <si>
    <t>SBER13110</t>
  </si>
  <si>
    <t>SBRNARDO_012_CT1_CHL</t>
  </si>
  <si>
    <t>PT0711A29201_0100</t>
  </si>
  <si>
    <t>SBRNARDO_012_CT2_CHL</t>
  </si>
  <si>
    <t>PT0710A72801_0100</t>
  </si>
  <si>
    <t>SBRNARDO_012_CT3_CHL</t>
  </si>
  <si>
    <t>PT0912A37801_0100</t>
  </si>
  <si>
    <t>SBRNARDO_012_CT4_CHL</t>
  </si>
  <si>
    <t>PT0912A37901_0100</t>
  </si>
  <si>
    <t>SCA1366</t>
  </si>
  <si>
    <t>SNCARLOS_013_CT1_TRS</t>
  </si>
  <si>
    <t>PT1003A59401_0100</t>
  </si>
  <si>
    <t>SCLE6613</t>
  </si>
  <si>
    <t>SDO013066</t>
  </si>
  <si>
    <t>SNFERNAN_015_CT4_TRS</t>
  </si>
  <si>
    <t>MW1506A94902_0100</t>
  </si>
  <si>
    <t>SELVDCHI</t>
  </si>
  <si>
    <t>SNELVIRA_066_BT1_TRS</t>
  </si>
  <si>
    <t>MW1509A14802_0100</t>
  </si>
  <si>
    <t>SNELVIRA_066_BT2_TRS</t>
  </si>
  <si>
    <t>MW1509A59302_0100</t>
  </si>
  <si>
    <t>SF13110</t>
  </si>
  <si>
    <t>SNFELIPE_013_CT1_CHQ</t>
  </si>
  <si>
    <t>PT0901A20401_0100</t>
  </si>
  <si>
    <t>SNFELIPE_013_CT2_CHQ</t>
  </si>
  <si>
    <t>PT0901A14601_0100</t>
  </si>
  <si>
    <t>SNFELIPE_013_CT3_CHQ</t>
  </si>
  <si>
    <t>PT0911A00101_0100</t>
  </si>
  <si>
    <t>SFDOCHI</t>
  </si>
  <si>
    <t>SNFERNAN_066_B8_TRS</t>
  </si>
  <si>
    <t>MW1509A33902_0100</t>
  </si>
  <si>
    <t>SFDOPEL</t>
  </si>
  <si>
    <t>SNFERNAN_066_B2_TRS</t>
  </si>
  <si>
    <t>MW1509A21802_0100</t>
  </si>
  <si>
    <t>SFDOTING</t>
  </si>
  <si>
    <t>SFEPLA</t>
  </si>
  <si>
    <t>SNFERNAN_066_B4_TRS</t>
  </si>
  <si>
    <t>PT1008A18601_0100</t>
  </si>
  <si>
    <t>SFERCOLCHA</t>
  </si>
  <si>
    <t>SFERLARO</t>
  </si>
  <si>
    <t>SNFERNAN_066_B5_TRS</t>
  </si>
  <si>
    <t>PT1107A33901_0100</t>
  </si>
  <si>
    <t>SFM6613_1</t>
  </si>
  <si>
    <t>SFCOMSTA_066_BT1_TRS</t>
  </si>
  <si>
    <t>MW1509A14402_0100</t>
  </si>
  <si>
    <t>SFM6613_2</t>
  </si>
  <si>
    <t>SFCOMSTA_066_BT2_TRS</t>
  </si>
  <si>
    <t>PT1008A65401_0100</t>
  </si>
  <si>
    <t>SFRADDAL</t>
  </si>
  <si>
    <t>FRANCISC_220_J2_CJS</t>
  </si>
  <si>
    <t>MW1504A75402_0100</t>
  </si>
  <si>
    <t>SFRATTAL</t>
  </si>
  <si>
    <t>FRANCISC_220_J3_CJS</t>
  </si>
  <si>
    <t>MW1504A75502_0100</t>
  </si>
  <si>
    <t>SFTSF1</t>
  </si>
  <si>
    <t>SNFELIPE_110_HT1_CHQ</t>
  </si>
  <si>
    <t>PQ0412A09703_0100</t>
  </si>
  <si>
    <t>SFTSF2</t>
  </si>
  <si>
    <t>SNFELIPE_110_HT2_CHQ</t>
  </si>
  <si>
    <t>PT0811A71601_0100</t>
  </si>
  <si>
    <t>SIRACUMOL1</t>
  </si>
  <si>
    <t>SIRACUMOL2</t>
  </si>
  <si>
    <t>SJA2366</t>
  </si>
  <si>
    <t>SNJAVIER_023_ET_TRS</t>
  </si>
  <si>
    <t>SJER1366</t>
  </si>
  <si>
    <t>SJOAQ13110</t>
  </si>
  <si>
    <t>SJOAQNCH_012_CT1_CHL</t>
  </si>
  <si>
    <t>PT0802A80901_0100</t>
  </si>
  <si>
    <t>SJOAQNCH_012_CT2_CHL</t>
  </si>
  <si>
    <t>PT0802A80101_0100</t>
  </si>
  <si>
    <t>SJOAQNCH_012_CT3_CHL</t>
  </si>
  <si>
    <t>PT0802A80601_0100</t>
  </si>
  <si>
    <t>SJOAQNCH_012_CT4_CHL</t>
  </si>
  <si>
    <t>PT0802A77301_0100</t>
  </si>
  <si>
    <t>SJOAQ15110</t>
  </si>
  <si>
    <t>SJOAQNTN_013_CT1_CON</t>
  </si>
  <si>
    <t>PT0904A59401_0100</t>
  </si>
  <si>
    <t>SJOAQNTN_013_CT2_CON</t>
  </si>
  <si>
    <t>PT0904A59501_0100</t>
  </si>
  <si>
    <t>SJOSE13110</t>
  </si>
  <si>
    <t>SJUA1366</t>
  </si>
  <si>
    <t>SL2SL</t>
  </si>
  <si>
    <t>SLUIASANT</t>
  </si>
  <si>
    <t>SANLUIS_220_J7_CHQ</t>
  </si>
  <si>
    <t>PT1012A47701_0100</t>
  </si>
  <si>
    <t>SLUIASANT2</t>
  </si>
  <si>
    <t>SANLUIS_220_J6_CHQ</t>
  </si>
  <si>
    <t>PT0808A09501_0100</t>
  </si>
  <si>
    <t>SLULAN</t>
  </si>
  <si>
    <t>SMART23110</t>
  </si>
  <si>
    <t>STAMARTA_023_ET3_CHL</t>
  </si>
  <si>
    <t>PT0810A43401_0100</t>
  </si>
  <si>
    <t>STAMARTA_023_ET4_CHL</t>
  </si>
  <si>
    <t>PT1003A59201_0100</t>
  </si>
  <si>
    <t>SMARTA13110</t>
  </si>
  <si>
    <t>STAMARTA_012_CT1_CHL</t>
  </si>
  <si>
    <t>PT0810A58101_0100</t>
  </si>
  <si>
    <t>STAMARTA_012_CT2_CHL</t>
  </si>
  <si>
    <t>PT0810A31201_0100</t>
  </si>
  <si>
    <t>SPEDCHIL</t>
  </si>
  <si>
    <t>SPEDRO11013</t>
  </si>
  <si>
    <t>SANPEDRO_110_HT_CHQ</t>
  </si>
  <si>
    <t>PT0808A22001_0100</t>
  </si>
  <si>
    <t>SPEDRO13110</t>
  </si>
  <si>
    <t>SANPEDRO_012_CT1_CHQ</t>
  </si>
  <si>
    <t>PT0901A15001_0100</t>
  </si>
  <si>
    <t>SANPEDRO_012_CT2_CHQ</t>
  </si>
  <si>
    <t>PT0901A21101_0100</t>
  </si>
  <si>
    <t>SPEENA</t>
  </si>
  <si>
    <t>SANPEDRO_110_H1_CTN</t>
  </si>
  <si>
    <t>PT0807A49401_0100</t>
  </si>
  <si>
    <t>SPEPAC1</t>
  </si>
  <si>
    <t>SANPEDRO_110_H7_CTN</t>
  </si>
  <si>
    <t>PT0512A06101_0100</t>
  </si>
  <si>
    <t>SPEPAC2</t>
  </si>
  <si>
    <t>SANPEDRO_110_H6_CTN</t>
  </si>
  <si>
    <t>PT0512A06201_0100</t>
  </si>
  <si>
    <t>SPEQUILP1</t>
  </si>
  <si>
    <t>SANPEDRO_110_H4_CTN</t>
  </si>
  <si>
    <t>PT0811A74301_0100</t>
  </si>
  <si>
    <t>SPEQUILP2</t>
  </si>
  <si>
    <t>SANPEDRO_110_H5_CTN</t>
  </si>
  <si>
    <t>PT0901A08801_0100</t>
  </si>
  <si>
    <t>SPEVEN</t>
  </si>
  <si>
    <t>SANPEDRO_110_H2_CTN</t>
  </si>
  <si>
    <t>PT0807A49501_0100</t>
  </si>
  <si>
    <t>SPGETRA</t>
  </si>
  <si>
    <t>SANPEDRO_110_H3_CTN</t>
  </si>
  <si>
    <t>PT0906A13701_0100</t>
  </si>
  <si>
    <t>SRA1366</t>
  </si>
  <si>
    <t>SNRAFAEL_013_CT1_TRS</t>
  </si>
  <si>
    <t>MW1607A37902_0100</t>
  </si>
  <si>
    <t>SRA6613</t>
  </si>
  <si>
    <t>SNRAFAEL_066_BT1_TRS</t>
  </si>
  <si>
    <t>PJ0609A19301_0100</t>
  </si>
  <si>
    <t>SRAQ20110</t>
  </si>
  <si>
    <t>STRAQUEL_020_CT5_CHL</t>
  </si>
  <si>
    <t>PQ0409A07103_0100</t>
  </si>
  <si>
    <t>SRAQUE13110</t>
  </si>
  <si>
    <t>STRAQUEL_012_CT1_CHL</t>
  </si>
  <si>
    <t>PT0810A58701_0100</t>
  </si>
  <si>
    <t>STRAQUEL_012_CT2_CHL</t>
  </si>
  <si>
    <t>PT0609A31001_0100</t>
  </si>
  <si>
    <t>STRAQUEL_012_CT4_CHL</t>
  </si>
  <si>
    <t>PT0810A16901_0100</t>
  </si>
  <si>
    <t>SRAVPRA</t>
  </si>
  <si>
    <t>LMAQUITN_066_B4_TRS</t>
  </si>
  <si>
    <t>MW1607A38002_0100</t>
  </si>
  <si>
    <t>SRF11013</t>
  </si>
  <si>
    <t>SRAFELCQ_110_HT1_CHQ</t>
  </si>
  <si>
    <t>PT0901A03301_0100</t>
  </si>
  <si>
    <t>SRAFELCQ_110_HT2_CHQ</t>
  </si>
  <si>
    <t>PT0810A00901_0100</t>
  </si>
  <si>
    <t>SRAFELCQ_110_HT3_CHQ</t>
  </si>
  <si>
    <t>PT0901A08401_0100</t>
  </si>
  <si>
    <t>SRF13110</t>
  </si>
  <si>
    <t>SRAFELCQ_013_CT1_CHQ</t>
  </si>
  <si>
    <t>PT0901A20601_0100</t>
  </si>
  <si>
    <t>SRAFELCQ_013_CT2_CHQ</t>
  </si>
  <si>
    <t>PT0901A15201_0100</t>
  </si>
  <si>
    <t>SRAFELCQ_013_CT3_CHQ</t>
  </si>
  <si>
    <t>PT0909A00101_0100</t>
  </si>
  <si>
    <t>SSAA_ILLAP</t>
  </si>
  <si>
    <t>ILLAPA_000_SA_DTE</t>
  </si>
  <si>
    <t>SSAAVENT220</t>
  </si>
  <si>
    <t>NVAVENTS_220_J6_AES</t>
  </si>
  <si>
    <t>PT1002A28101_0100</t>
  </si>
  <si>
    <t>SSEB1366</t>
  </si>
  <si>
    <t>STAEL13110</t>
  </si>
  <si>
    <t>SANELENA_012_CT1_CHL</t>
  </si>
  <si>
    <t>PT0802A80001_0100</t>
  </si>
  <si>
    <t>SANELENA_012_CT2_CHL</t>
  </si>
  <si>
    <t>PT0711A20701_0100</t>
  </si>
  <si>
    <t>SANELENA_012_CT3_CHL</t>
  </si>
  <si>
    <t>PT0803A24801_0100</t>
  </si>
  <si>
    <t>SANELENA_012_CT4_CHL</t>
  </si>
  <si>
    <t>PT0803A24901_0100</t>
  </si>
  <si>
    <t>SANELENA_012_CT5_CHL</t>
  </si>
  <si>
    <t>PT1210A29901_0100</t>
  </si>
  <si>
    <t>STAELV6613</t>
  </si>
  <si>
    <t>STAMARTA</t>
  </si>
  <si>
    <t>STAMARTAH3</t>
  </si>
  <si>
    <t>STAMARTA_110_H3_CHL</t>
  </si>
  <si>
    <t>MW1202A00801_0100</t>
  </si>
  <si>
    <t>STIS_J1</t>
  </si>
  <si>
    <t>STISABEL_220_J1_TRS</t>
  </si>
  <si>
    <t>MW1407A83401_0100</t>
  </si>
  <si>
    <t>SVI13154</t>
  </si>
  <si>
    <t>SVICTALCAH</t>
  </si>
  <si>
    <t>SVICENTE_154_A5_TRS</t>
  </si>
  <si>
    <t>PT1106B20701_0100</t>
  </si>
  <si>
    <t>SVISA</t>
  </si>
  <si>
    <t>SVICENTE_000_SA_TRL</t>
  </si>
  <si>
    <t>SVTTCABR</t>
  </si>
  <si>
    <t>SVICTGTG_066_B4_TRS</t>
  </si>
  <si>
    <t>MW1405A17301_0100</t>
  </si>
  <si>
    <t>SVTTMALL</t>
  </si>
  <si>
    <t>SVICTGTG_066_B1_TRS</t>
  </si>
  <si>
    <t>MW1509A23302_0100</t>
  </si>
  <si>
    <t>TAL13110</t>
  </si>
  <si>
    <t>TALTALEL_013_CT1_EDA</t>
  </si>
  <si>
    <t>MW1711A32702_0100</t>
  </si>
  <si>
    <t>TALCA13661</t>
  </si>
  <si>
    <t>TALCA_013_CT3_TRS</t>
  </si>
  <si>
    <t>TALCA13662</t>
  </si>
  <si>
    <t>TALCA_015_CT1_TRS</t>
  </si>
  <si>
    <t>PT1008A18401_0100</t>
  </si>
  <si>
    <t>TALCA_015_CT2_TRS</t>
  </si>
  <si>
    <t>PT1106B67401_0100</t>
  </si>
  <si>
    <t>TALCA_015_CT4_TRS</t>
  </si>
  <si>
    <t>MW1607A37302_0100</t>
  </si>
  <si>
    <t>TALCAH1366</t>
  </si>
  <si>
    <t>TLCHUANO_015_CT4_TRS</t>
  </si>
  <si>
    <t>PT1008A65801_0100</t>
  </si>
  <si>
    <t>TLCHUANO_015_CT3_TRS</t>
  </si>
  <si>
    <t>MW1406A07301_0100</t>
  </si>
  <si>
    <t>TALCLATO</t>
  </si>
  <si>
    <t>TLCHUANO_066_B3_TRS</t>
  </si>
  <si>
    <t>PT1106B21201_0100</t>
  </si>
  <si>
    <t>TLCHUANO_066_B4_TRS</t>
  </si>
  <si>
    <t>PT1104A45801_0100</t>
  </si>
  <si>
    <t>TALCLPAL</t>
  </si>
  <si>
    <t>TALCA_066_B5_TRS</t>
  </si>
  <si>
    <t>PT1008A65301_0100</t>
  </si>
  <si>
    <t>TALCMAU</t>
  </si>
  <si>
    <t>TALCA_066_B3_TRS</t>
  </si>
  <si>
    <t>MW1607A76002_0100</t>
  </si>
  <si>
    <t>TALCPERA</t>
  </si>
  <si>
    <t>TLCHUANO_066_B2_TRS</t>
  </si>
  <si>
    <t>PT1106B25101_0100</t>
  </si>
  <si>
    <t>TALCPIDU</t>
  </si>
  <si>
    <t>TALCA_066_B7_TRS</t>
  </si>
  <si>
    <t>PT1106B35901_0100</t>
  </si>
  <si>
    <t>TALPAN1</t>
  </si>
  <si>
    <t>TALCA_066_B1_TRS</t>
  </si>
  <si>
    <t>PT1008A18901_0100</t>
  </si>
  <si>
    <t>TALPAN2</t>
  </si>
  <si>
    <t>TALCA_066_B2_TRS</t>
  </si>
  <si>
    <t>PT1010A58601_0100</t>
  </si>
  <si>
    <t>TALSCL</t>
  </si>
  <si>
    <t>TALCA_066_B6_CLB</t>
  </si>
  <si>
    <t>PJ0911A86502_0100</t>
  </si>
  <si>
    <t>TALSMI</t>
  </si>
  <si>
    <t>TALCA_066_B4_TRS</t>
  </si>
  <si>
    <t>MW1607A76202_0100</t>
  </si>
  <si>
    <t>TAM110023</t>
  </si>
  <si>
    <t>TRAMARIL_110_HT2_TRS</t>
  </si>
  <si>
    <t>PJ0609A19001_0100</t>
  </si>
  <si>
    <t>ATMKOZAN_110_HT1_TRS</t>
  </si>
  <si>
    <t>MW1606A67502_0100</t>
  </si>
  <si>
    <t>TAM23110</t>
  </si>
  <si>
    <t>TRAMARIL_023_ET2_TRS</t>
  </si>
  <si>
    <t>PJ0609A19201_0100</t>
  </si>
  <si>
    <t>TRAMARIL_023_ET1_TRS</t>
  </si>
  <si>
    <t>PT1010A48501_0100</t>
  </si>
  <si>
    <t>TAMAME</t>
  </si>
  <si>
    <t>TPAMELIP_110_H2_TRS</t>
  </si>
  <si>
    <t>PT1106B21601_0100</t>
  </si>
  <si>
    <t>TPAMELIP_110_H1_TRS</t>
  </si>
  <si>
    <t>PT1106B25601_0100</t>
  </si>
  <si>
    <t>TAMBOL</t>
  </si>
  <si>
    <t>TAMMEL</t>
  </si>
  <si>
    <t>TAMPLAN</t>
  </si>
  <si>
    <t>TRAMARIL_110_H4_TRS</t>
  </si>
  <si>
    <t>PJ0609A19401_0100</t>
  </si>
  <si>
    <t>TAPTAM</t>
  </si>
  <si>
    <t>COPAYAPU_110_H3_TRS</t>
  </si>
  <si>
    <t>MW1405A53701_0100</t>
  </si>
  <si>
    <t>TEATROREGEJERC</t>
  </si>
  <si>
    <t>TEM_SUR</t>
  </si>
  <si>
    <t>TEMUCO_066_B2_TRS</t>
  </si>
  <si>
    <t>MW1509A60502_0100</t>
  </si>
  <si>
    <t>TEMUCO_066_B6_TRS</t>
  </si>
  <si>
    <t>MW1509A27402_0100</t>
  </si>
  <si>
    <t>TEM1366</t>
  </si>
  <si>
    <t>TEM2366</t>
  </si>
  <si>
    <t>TEMCA1</t>
  </si>
  <si>
    <t>TEMUCO_220_J3_TRL</t>
  </si>
  <si>
    <t>MW1503A65702_0100</t>
  </si>
  <si>
    <t>TEMCA2</t>
  </si>
  <si>
    <t>TEMUCO_220_J4_TRL</t>
  </si>
  <si>
    <t>MW1503A66202_0100</t>
  </si>
  <si>
    <t>TEMCHIV</t>
  </si>
  <si>
    <t>TEMUCO_066_B8_TRS</t>
  </si>
  <si>
    <t>PT1012A52801_0100</t>
  </si>
  <si>
    <t>TEMPMO1</t>
  </si>
  <si>
    <t>VALDIVIA_220_J4_TRL</t>
  </si>
  <si>
    <t>MW1601A73002_0100</t>
  </si>
  <si>
    <t>TEMSA</t>
  </si>
  <si>
    <t>TEMUCO_000_SA_TRL</t>
  </si>
  <si>
    <t>TEMTR1</t>
  </si>
  <si>
    <t>TEMUCO_220_JT1_TRL</t>
  </si>
  <si>
    <t>MW1510A00802_0100</t>
  </si>
  <si>
    <t>TEMTR8</t>
  </si>
  <si>
    <t>TEMUCO_220_JT8_TRL</t>
  </si>
  <si>
    <t>MW1501A65701_0100</t>
  </si>
  <si>
    <t>TEMU_J002</t>
  </si>
  <si>
    <t>TEMUCO_220_J2_TRL</t>
  </si>
  <si>
    <t>MW1501A65201_0100</t>
  </si>
  <si>
    <t>TEMUCGE</t>
  </si>
  <si>
    <t>TEMUCO_220_JT7_TRS</t>
  </si>
  <si>
    <t>PT1011A01701_0100</t>
  </si>
  <si>
    <t>TEMUCGE2</t>
  </si>
  <si>
    <t>TEMUCO_220_JT2_TRS</t>
  </si>
  <si>
    <t>MW1406A06401_0100</t>
  </si>
  <si>
    <t>TEMUPUMA</t>
  </si>
  <si>
    <t>TEMUCO_066_B1_TRS</t>
  </si>
  <si>
    <t>PT1106B23601_0100</t>
  </si>
  <si>
    <t>TEMVIC</t>
  </si>
  <si>
    <t>TEMUCO_066_B4_TRS</t>
  </si>
  <si>
    <t>PT1106B21801_0100</t>
  </si>
  <si>
    <t>TEN13154</t>
  </si>
  <si>
    <t>TENO_013_CT1_TRS</t>
  </si>
  <si>
    <t>MW1406A08301_0100</t>
  </si>
  <si>
    <t>TENO_013_CT2_TRS</t>
  </si>
  <si>
    <t>MW1509A59902_0100</t>
  </si>
  <si>
    <t>TEN15466</t>
  </si>
  <si>
    <t>TENO_154_AT_TRS</t>
  </si>
  <si>
    <t>MW1406A07001_0100</t>
  </si>
  <si>
    <t>TENO2TENO</t>
  </si>
  <si>
    <t>TENOEMPL_154_A1_TRS</t>
  </si>
  <si>
    <t>MW1310A82901_0100</t>
  </si>
  <si>
    <t>TENOANEG</t>
  </si>
  <si>
    <t>TENO_066_B3_ENL</t>
  </si>
  <si>
    <t>PT0805A43601_0100</t>
  </si>
  <si>
    <t>TENQUI</t>
  </si>
  <si>
    <t>TENO_066_B1_TRS</t>
  </si>
  <si>
    <t>PT1008A18701_0100</t>
  </si>
  <si>
    <t>TENRAU</t>
  </si>
  <si>
    <t>TENO_066_B2_TRS</t>
  </si>
  <si>
    <t>PT1008A19001_0100</t>
  </si>
  <si>
    <t>TIMBE1366</t>
  </si>
  <si>
    <t>TUMBES_015_CT1_TRS</t>
  </si>
  <si>
    <t>PT1011A41101_0100</t>
  </si>
  <si>
    <t>MW1809A56402_0100</t>
  </si>
  <si>
    <t>TINGMALL1</t>
  </si>
  <si>
    <t>TINGRICA_154_A9_TRL</t>
  </si>
  <si>
    <t>MW1601A67902_0100</t>
  </si>
  <si>
    <t>TINGMALL2</t>
  </si>
  <si>
    <t>TINGRICA_154_A10_TRL</t>
  </si>
  <si>
    <t>MW1510A04202_0100</t>
  </si>
  <si>
    <t>TINGSFERN</t>
  </si>
  <si>
    <t>TINGRICA_154_A8_TRL</t>
  </si>
  <si>
    <t>MW1601A68302_0100</t>
  </si>
  <si>
    <t>TINGTEN1</t>
  </si>
  <si>
    <t>TINGRICA_154_A4_TRL</t>
  </si>
  <si>
    <t>MW1601A07702_0100</t>
  </si>
  <si>
    <t>TINGTEN2</t>
  </si>
  <si>
    <t>TINGRICA_154_A3_TRL</t>
  </si>
  <si>
    <t>MW1601A78002_0100</t>
  </si>
  <si>
    <t>TLHLHII</t>
  </si>
  <si>
    <t>LHIERRO2_110_HT_POR</t>
  </si>
  <si>
    <t>MW1405A12801_0100</t>
  </si>
  <si>
    <t>TMEL1244</t>
  </si>
  <si>
    <t>TNILAM</t>
  </si>
  <si>
    <t>TAPNIHUE_066_B2_TRS</t>
  </si>
  <si>
    <t>MW1206A07701_0100</t>
  </si>
  <si>
    <t>TOME2366</t>
  </si>
  <si>
    <t>TOME_023_ET2_TRS</t>
  </si>
  <si>
    <t>MW1202A02401_0100</t>
  </si>
  <si>
    <t>TORQ_CON1</t>
  </si>
  <si>
    <t>TORQMADA_110_H3_AES</t>
  </si>
  <si>
    <t>PT0708A37201_0100</t>
  </si>
  <si>
    <t>TORQ_CON2</t>
  </si>
  <si>
    <t>TORQMADA_110_H4_AES</t>
  </si>
  <si>
    <t>PT0708A37101_0100</t>
  </si>
  <si>
    <t>TORQ_MIRAF1</t>
  </si>
  <si>
    <t>TORQMADA_110_H11_AES</t>
  </si>
  <si>
    <t>PT0708A50201_0100</t>
  </si>
  <si>
    <t>TORQ_MIRAF2</t>
  </si>
  <si>
    <t>TORQMADA_110_H12_AES</t>
  </si>
  <si>
    <t>PT0708A49901_0100</t>
  </si>
  <si>
    <t>TORQ_VENT1</t>
  </si>
  <si>
    <t>TORQMADA_110_H1_AES</t>
  </si>
  <si>
    <t>PT0708A50001_0100</t>
  </si>
  <si>
    <t>TORQ_VENT2</t>
  </si>
  <si>
    <t>TORQMADA_110_H2_AES</t>
  </si>
  <si>
    <t>PT0708A50101_0100</t>
  </si>
  <si>
    <t>TOTO1366</t>
  </si>
  <si>
    <t>TOTOLMAQ</t>
  </si>
  <si>
    <t>TTRALILO_110_H2_CLB</t>
  </si>
  <si>
    <t>PQ0502A11703_0100</t>
  </si>
  <si>
    <t>TOTTSRF</t>
  </si>
  <si>
    <t>TTRALILO_110_H2A_CLB</t>
  </si>
  <si>
    <t>PQ0502A18803_0100</t>
  </si>
  <si>
    <t>TPI1366</t>
  </si>
  <si>
    <t>TRESPINO_013_CT1_TRS</t>
  </si>
  <si>
    <t>PT1010B14701_0100</t>
  </si>
  <si>
    <t>TRESPINO_023_ET2_TRS</t>
  </si>
  <si>
    <t>PT1010B14801_0100</t>
  </si>
  <si>
    <t>TPICAN</t>
  </si>
  <si>
    <t>TRESPINO_066_B2_TRS</t>
  </si>
  <si>
    <t>MW1206A08001_0100</t>
  </si>
  <si>
    <t>TPIQUI</t>
  </si>
  <si>
    <t>TRESPINO_066_B1_TRS</t>
  </si>
  <si>
    <t>MW1206A07601_0100</t>
  </si>
  <si>
    <t>TPSVALPTEC</t>
  </si>
  <si>
    <t>TRAI1366</t>
  </si>
  <si>
    <t>TRAIGUEN_013_C4_TRS</t>
  </si>
  <si>
    <t>TRAIGUEN_013_C2_TRS</t>
  </si>
  <si>
    <t>PT1010B22401_0100</t>
  </si>
  <si>
    <t>TRAIGUEN_013_C1_CDR</t>
  </si>
  <si>
    <t>PT1201A41401_0100</t>
  </si>
  <si>
    <t>TRESQ1366</t>
  </si>
  <si>
    <t>TRINCAO</t>
  </si>
  <si>
    <t>CQUELON2_023_E1_EN7</t>
  </si>
  <si>
    <t>MJ1701A87805_0100</t>
  </si>
  <si>
    <t>TRUPAN</t>
  </si>
  <si>
    <t>CLACEBAD_220_J4_PCR</t>
  </si>
  <si>
    <t>MW1704A37902_0100</t>
  </si>
  <si>
    <t>TUNI1366</t>
  </si>
  <si>
    <t>TUNICHE_015_CT1_TRS</t>
  </si>
  <si>
    <t>MW1509A34502_0100</t>
  </si>
  <si>
    <t>UALCHA</t>
  </si>
  <si>
    <t>HUALPEN_220_J2_TRL</t>
  </si>
  <si>
    <t>MW1509A83302_0100</t>
  </si>
  <si>
    <t>UALCOR</t>
  </si>
  <si>
    <t>HUALPEN_154_A4_TRL</t>
  </si>
  <si>
    <t>MW1602A17802_0100</t>
  </si>
  <si>
    <t>UALSV1</t>
  </si>
  <si>
    <t>HUALPEN_154_A1_TRL</t>
  </si>
  <si>
    <t>MW1601A73502_0100</t>
  </si>
  <si>
    <t>UNIFRUTTI_ROMERAL</t>
  </si>
  <si>
    <t>UNIFRUTTI_TENO1</t>
  </si>
  <si>
    <t>UNIFRUTTI_TENO2</t>
  </si>
  <si>
    <t>VAL13110</t>
  </si>
  <si>
    <t>VALLENAR_013_CT_TRL</t>
  </si>
  <si>
    <t>MW1509A83702_0100</t>
  </si>
  <si>
    <t>Val3</t>
  </si>
  <si>
    <t>VALDIVIA_220_JT4_STS</t>
  </si>
  <si>
    <t>MJ1501A39905_0100</t>
  </si>
  <si>
    <t>VALDIVIA_220_JT1_STS</t>
  </si>
  <si>
    <t>MW1310A93401_0100</t>
  </si>
  <si>
    <t>VALDI_I</t>
  </si>
  <si>
    <t>CIRUELOS_220_J3_TRL</t>
  </si>
  <si>
    <t>MW1510A04302_0100</t>
  </si>
  <si>
    <t>VALDI_R</t>
  </si>
  <si>
    <t>VALEG1366</t>
  </si>
  <si>
    <t>VALP13110</t>
  </si>
  <si>
    <t>VLPRAISO_012_CT3_CHQ</t>
  </si>
  <si>
    <t>MW1407A07801_0100</t>
  </si>
  <si>
    <t>VLPRAISO_012_CT1_CHQ</t>
  </si>
  <si>
    <t>VLPRAISO_012_CT2_CHQ</t>
  </si>
  <si>
    <t>VALPMO</t>
  </si>
  <si>
    <t>VALDIVIA_220_J6_TRL</t>
  </si>
  <si>
    <t>MW1407A53201_0100</t>
  </si>
  <si>
    <t>VALTELED</t>
  </si>
  <si>
    <t>TPELEDEN_110_H1_TRS</t>
  </si>
  <si>
    <t>VENCON1</t>
  </si>
  <si>
    <t>VENTANAS_110_H1_AES</t>
  </si>
  <si>
    <t>PT1009A19101_0100</t>
  </si>
  <si>
    <t>VENCON2</t>
  </si>
  <si>
    <t>VENTANAS_110_H2_AES</t>
  </si>
  <si>
    <t>PT1106B19001_0100</t>
  </si>
  <si>
    <t>VENQUI</t>
  </si>
  <si>
    <t>PT1009A19301_0100</t>
  </si>
  <si>
    <t>VENT_SPEDRO1</t>
  </si>
  <si>
    <t>VENTANAS_110_H3_AES</t>
  </si>
  <si>
    <t>PT0706A48201_0100</t>
  </si>
  <si>
    <t>VENT_SPEDRO2</t>
  </si>
  <si>
    <t>VENTANAS_110_H4_AES</t>
  </si>
  <si>
    <t>PT0706A48301_0100</t>
  </si>
  <si>
    <t>VENT110220</t>
  </si>
  <si>
    <t>PT0807A05501_0100</t>
  </si>
  <si>
    <t>VENT220110</t>
  </si>
  <si>
    <t>NVAVENTS_220_J5_AES</t>
  </si>
  <si>
    <t>PT1001A16001_0100</t>
  </si>
  <si>
    <t>Ventanas T4</t>
  </si>
  <si>
    <t>VENTANAS_110_HT5-4_AES</t>
  </si>
  <si>
    <t>PT1107A17301_0100</t>
  </si>
  <si>
    <t>Ventanas TP</t>
  </si>
  <si>
    <t>VENTANAS_110_HT5-P_AES</t>
  </si>
  <si>
    <t>PT1108A51201_0100</t>
  </si>
  <si>
    <t>VENTNOG1</t>
  </si>
  <si>
    <t>NVAVENTS_220_J1_AES</t>
  </si>
  <si>
    <t>PT1002A28501_0100</t>
  </si>
  <si>
    <t>VENTNOG2</t>
  </si>
  <si>
    <t>NVAVENTS_220_J7_AES</t>
  </si>
  <si>
    <t>PT1002A45901_0100</t>
  </si>
  <si>
    <t>VICCOL</t>
  </si>
  <si>
    <t>VICTORIA_066_B1_TRS</t>
  </si>
  <si>
    <t>MW1509A60902_0100</t>
  </si>
  <si>
    <t>VICLAU</t>
  </si>
  <si>
    <t>VICTORIA_066_B3_TRS</t>
  </si>
  <si>
    <t>MW1509A33402_0100</t>
  </si>
  <si>
    <t>VICT1366</t>
  </si>
  <si>
    <t>VICTORIA_013_C4_TRS</t>
  </si>
  <si>
    <t>MW1506A92402_0100</t>
  </si>
  <si>
    <t>VICTORIA_013_C5_TRS</t>
  </si>
  <si>
    <t>MW1509A29902_0100</t>
  </si>
  <si>
    <t>VICTTVIC</t>
  </si>
  <si>
    <t>VICTORIA_066_B4_TRS</t>
  </si>
  <si>
    <t>MW1509A59802_0100</t>
  </si>
  <si>
    <t>VICU23110</t>
  </si>
  <si>
    <t>VICUNA_023_ET1_TRS</t>
  </si>
  <si>
    <t>MW1404A46501_0100</t>
  </si>
  <si>
    <t>VILLAPUCO</t>
  </si>
  <si>
    <t>VILARICA_066_B2_TRS</t>
  </si>
  <si>
    <t>MW1509A34702_0100</t>
  </si>
  <si>
    <t>VILLAR1366</t>
  </si>
  <si>
    <t>VILPA2</t>
  </si>
  <si>
    <t>LOSVILOS_220_J4_TRL</t>
  </si>
  <si>
    <t>MW1601A08002_0100</t>
  </si>
  <si>
    <t>VITA13110</t>
  </si>
  <si>
    <t>VITACURA_012_CT1_CHL</t>
  </si>
  <si>
    <t>PT0807A60101_0100</t>
  </si>
  <si>
    <t>VITACURA_012_CT3_CHL</t>
  </si>
  <si>
    <t>PT0802A77601_0100</t>
  </si>
  <si>
    <t>VITACURA_012_CT4_CHL</t>
  </si>
  <si>
    <t>PT0802A81901_0100</t>
  </si>
  <si>
    <t>VIZPAL</t>
  </si>
  <si>
    <t>VIZCCHAS_110_H1_EEP</t>
  </si>
  <si>
    <t>MW1509A72502_0100</t>
  </si>
  <si>
    <t>VPRA1366</t>
  </si>
  <si>
    <t>VTECO1</t>
  </si>
  <si>
    <t>SVICENTE_154_A3_TRL</t>
  </si>
  <si>
    <t>MW1602A36302_0100</t>
  </si>
  <si>
    <t>VTECO2</t>
  </si>
  <si>
    <t>SVICENTE_154_A10_TRL</t>
  </si>
  <si>
    <t>MW1602A27602_0100</t>
  </si>
  <si>
    <t>VTEUA1</t>
  </si>
  <si>
    <t>SVICENTE_154_A2_TRL</t>
  </si>
  <si>
    <t>MW1510A06102_0100</t>
  </si>
  <si>
    <t>YBU066154</t>
  </si>
  <si>
    <t>YRBUENAS_013_CT1_LLI</t>
  </si>
  <si>
    <t>PT1108A89001_0100</t>
  </si>
  <si>
    <t>ZCAIDA220066</t>
  </si>
  <si>
    <t>ZNACAIDA_220_JT1_PLM</t>
  </si>
  <si>
    <t>MR1605A90901_0100</t>
  </si>
  <si>
    <t>2402BOLLAES</t>
  </si>
  <si>
    <t>2475CACHENEL</t>
  </si>
  <si>
    <t>2535CHUMCGE</t>
  </si>
  <si>
    <t>2550CHACENEL</t>
  </si>
  <si>
    <t>ASMARCOLB</t>
  </si>
  <si>
    <t>C_CALAFATE</t>
  </si>
  <si>
    <t>C_CITRINO</t>
  </si>
  <si>
    <t>C_CORRA_SE</t>
  </si>
  <si>
    <t>C_EL_ALERCE</t>
  </si>
  <si>
    <t>C_LA_FLOR</t>
  </si>
  <si>
    <t>C_LORETO_SOLAR</t>
  </si>
  <si>
    <t>C_RINCONADA</t>
  </si>
  <si>
    <t>CMPPELLGUAC</t>
  </si>
  <si>
    <t>HUASCO_110_H4_TRL</t>
  </si>
  <si>
    <t>HUASCO_110_H3_TRL</t>
  </si>
  <si>
    <t>CORNECHE1</t>
  </si>
  <si>
    <t>FAMAE</t>
  </si>
  <si>
    <t>G_CALAFATE</t>
  </si>
  <si>
    <t>G_CITRINO</t>
  </si>
  <si>
    <t>G_CORRA_SE</t>
  </si>
  <si>
    <t>G_EL_ALERCE</t>
  </si>
  <si>
    <t>G_LA_COMPANIA_II</t>
  </si>
  <si>
    <t>G_LA_FLOR</t>
  </si>
  <si>
    <t>G_LORETO_SOLAR</t>
  </si>
  <si>
    <t>G_LOS_PALTOS</t>
  </si>
  <si>
    <t>G_RINCONADA</t>
  </si>
  <si>
    <t>HUAMAI</t>
  </si>
  <si>
    <t>HUASCO_110_H1_TRL</t>
  </si>
  <si>
    <t>MW1603A86602_0100</t>
  </si>
  <si>
    <t>HUASCO_110_H2_TRL</t>
  </si>
  <si>
    <t>MW1603A86702_0100</t>
  </si>
  <si>
    <t>LBRMALLOCHI_2</t>
  </si>
  <si>
    <t>SANGRA_023_ET1_STS</t>
  </si>
  <si>
    <t>SANGRA_066_BT1_STS</t>
  </si>
  <si>
    <t>SANGRA_066_B4_STS</t>
  </si>
  <si>
    <t>SANGRA_066_B3_STS</t>
  </si>
  <si>
    <t>SANGRA_066_B2_STS</t>
  </si>
  <si>
    <t>SANGRA_066_B1_STS</t>
  </si>
  <si>
    <t>UNIFRUTTITRAD</t>
  </si>
  <si>
    <t>VULCO</t>
  </si>
  <si>
    <t>2431MOLIENEL</t>
  </si>
  <si>
    <t>2499COLCDUQU</t>
  </si>
  <si>
    <t>2534MOLICGE</t>
  </si>
  <si>
    <t>2540PUCHCOLB</t>
  </si>
  <si>
    <t>2541PUCHCOLB</t>
  </si>
  <si>
    <t>2557ISLAENEL</t>
  </si>
  <si>
    <t>2558ISLAENEL</t>
  </si>
  <si>
    <t>ADCENCOMCHI1</t>
  </si>
  <si>
    <t>AGROTOTEMAES</t>
  </si>
  <si>
    <t>AGUNSA_S.ANTONIO</t>
  </si>
  <si>
    <t>ALGAS_MARINAS</t>
  </si>
  <si>
    <t>ALIFRUTCOLCOLB</t>
  </si>
  <si>
    <t>BDMAUCO</t>
  </si>
  <si>
    <t>C_CHUYACA</t>
  </si>
  <si>
    <t>C_EL_ESTERO</t>
  </si>
  <si>
    <t>C_JAVIERA_VALLEDOR</t>
  </si>
  <si>
    <t>C_KONDA</t>
  </si>
  <si>
    <t>C_TALINAYORI</t>
  </si>
  <si>
    <t>C_TRICA_DOS</t>
  </si>
  <si>
    <t>CAMBIASO_POL</t>
  </si>
  <si>
    <t>CAMBIASO_R1</t>
  </si>
  <si>
    <t>CCU_TEMU</t>
  </si>
  <si>
    <t>CEMIN_CATEMU</t>
  </si>
  <si>
    <t>CENCCACHSUNE</t>
  </si>
  <si>
    <t>MW1811B17602_0100</t>
  </si>
  <si>
    <t>CMPCMININ</t>
  </si>
  <si>
    <t>COCH1366</t>
  </si>
  <si>
    <t>COCHRCAS_013_CT6_CLC</t>
  </si>
  <si>
    <t>PT1208A15901_0100</t>
  </si>
  <si>
    <t>COEXCA_TALCA</t>
  </si>
  <si>
    <t>CORNECHE2</t>
  </si>
  <si>
    <t>CORPORA_AGRICOLA</t>
  </si>
  <si>
    <t>COVISA</t>
  </si>
  <si>
    <t>CYTMELCHOR</t>
  </si>
  <si>
    <t>DASA</t>
  </si>
  <si>
    <t>DASA_PLANTA</t>
  </si>
  <si>
    <t>DELFRIO</t>
  </si>
  <si>
    <t>DOLE_SAN_FELIPE</t>
  </si>
  <si>
    <t>DOLEMOL</t>
  </si>
  <si>
    <t>EDYCE</t>
  </si>
  <si>
    <t>ESSBIOVI2</t>
  </si>
  <si>
    <t>ESSBIOVIII6</t>
  </si>
  <si>
    <t>ESVAL_CC.BAJO2</t>
  </si>
  <si>
    <t>ESVAL_RAMADITAS_UNO</t>
  </si>
  <si>
    <t>ESVAL_SJ.TRATAMIENTO</t>
  </si>
  <si>
    <t>FRUTASOL_CUR3386</t>
  </si>
  <si>
    <t>FSB_LONGAVI</t>
  </si>
  <si>
    <t>G_CHUYACA</t>
  </si>
  <si>
    <t>G_EL_ESTERO</t>
  </si>
  <si>
    <t>G_ESTANDARTE</t>
  </si>
  <si>
    <t>CHORCONE_066_B1_ARB</t>
  </si>
  <si>
    <t>G_JAVIERA_VALLEDOR</t>
  </si>
  <si>
    <t>G_KONDA</t>
  </si>
  <si>
    <t>G_TRICA_DOS</t>
  </si>
  <si>
    <t>G_ZOFRI</t>
  </si>
  <si>
    <t>GASMAR_1</t>
  </si>
  <si>
    <t>GASMAR_2</t>
  </si>
  <si>
    <t>GUADALQUIVIR</t>
  </si>
  <si>
    <t>JS_LAHONDONADA</t>
  </si>
  <si>
    <t>LACEBPSIE</t>
  </si>
  <si>
    <t>LACEBTTAL</t>
  </si>
  <si>
    <t>MW1809A39102_0100</t>
  </si>
  <si>
    <t>MW1812A04702_0100</t>
  </si>
  <si>
    <t>LIDER_CONCON</t>
  </si>
  <si>
    <t>LIDERAPRAT</t>
  </si>
  <si>
    <t>LVEG_MAYACA1</t>
  </si>
  <si>
    <t>TPMAYACA_110_H1_CHQ</t>
  </si>
  <si>
    <t>MW1804A94601_0100</t>
  </si>
  <si>
    <t>LVEG_MAYACA2</t>
  </si>
  <si>
    <t>TPMAYACA_110_H2_CHQ</t>
  </si>
  <si>
    <t>MW1804A63301_0100</t>
  </si>
  <si>
    <t>MALL_VALPARAISO</t>
  </si>
  <si>
    <t>MAYACA11013</t>
  </si>
  <si>
    <t>MAYACA_012_CT2_CHQ</t>
  </si>
  <si>
    <t>MW1804A65801_0100</t>
  </si>
  <si>
    <t>PLTMTENO_154_A1_ARB</t>
  </si>
  <si>
    <t>PT1106A13401_0100</t>
  </si>
  <si>
    <t>OPEN_PLAZA_LA_CALERA</t>
  </si>
  <si>
    <t>OXIQUIM_PLANTA</t>
  </si>
  <si>
    <t>PACKSERVSANRO</t>
  </si>
  <si>
    <t>MW1811B23502_0100</t>
  </si>
  <si>
    <t>SIDERVAL</t>
  </si>
  <si>
    <t>SOCIBER</t>
  </si>
  <si>
    <t>SODIMACIQUIQ_2175</t>
  </si>
  <si>
    <t>SOPRVLCAL</t>
  </si>
  <si>
    <t>SVIBIO</t>
  </si>
  <si>
    <t>SVICENTE_066_B1_TRL</t>
  </si>
  <si>
    <t>SVIHUA</t>
  </si>
  <si>
    <t>SVICENTE_154_A1_TRL</t>
  </si>
  <si>
    <t>TARPALI3AES</t>
  </si>
  <si>
    <t>TMAYA_MAYA</t>
  </si>
  <si>
    <t>MAYACA_110_H2_CHQ</t>
  </si>
  <si>
    <t>MW1804A94201_0100</t>
  </si>
  <si>
    <t>MAYACA_110_H1_CHQ</t>
  </si>
  <si>
    <t>MW1804A64101_0100</t>
  </si>
  <si>
    <t>C_EATT</t>
  </si>
  <si>
    <t>C_EL_CHUCAO</t>
  </si>
  <si>
    <t>C_GUADALAO</t>
  </si>
  <si>
    <t>C_LAS_CHACRAS</t>
  </si>
  <si>
    <t>C_MARIA_PINTO</t>
  </si>
  <si>
    <t>C_PARAGUAY</t>
  </si>
  <si>
    <t>CPCBLENI_220_JT1_CLI</t>
  </si>
  <si>
    <t>MW1706A95202_0100</t>
  </si>
  <si>
    <t>C_RAUQUEN</t>
  </si>
  <si>
    <t>C_VILLA_CRUZ</t>
  </si>
  <si>
    <t>MW1809A33302_0100</t>
  </si>
  <si>
    <t>MW1809A33702_0100</t>
  </si>
  <si>
    <t>G_EATT</t>
  </si>
  <si>
    <t>G_EL_CHUCAO</t>
  </si>
  <si>
    <t>G_GUADALAO</t>
  </si>
  <si>
    <t>G_LAS_CHACRAS</t>
  </si>
  <si>
    <t>G_MARIA_PINTO</t>
  </si>
  <si>
    <t>G_PARAGUAY</t>
  </si>
  <si>
    <t>G_RAUQUEN</t>
  </si>
  <si>
    <t>G_VILLA_CRUZ</t>
  </si>
  <si>
    <t>NPAZU_K7-K8</t>
  </si>
  <si>
    <t>MJ1709A30005_0100</t>
  </si>
  <si>
    <t>C_AROMOS</t>
  </si>
  <si>
    <t>C_ARREBOL</t>
  </si>
  <si>
    <t>C_BOLDOS</t>
  </si>
  <si>
    <t>C_CHACABUCO</t>
  </si>
  <si>
    <t>C_DON_MARIANO</t>
  </si>
  <si>
    <t>C_EL_BRINCO</t>
  </si>
  <si>
    <t>C_JAHUEL</t>
  </si>
  <si>
    <t>C_LA_ESTANCIA</t>
  </si>
  <si>
    <t>C_MONTT_SOLAR</t>
  </si>
  <si>
    <t>C_PULLALLI_SOLAR</t>
  </si>
  <si>
    <t>C_PV_PITOTOY</t>
  </si>
  <si>
    <t>C_PV_QUELTEHE</t>
  </si>
  <si>
    <t>MW1811B20402_0100</t>
  </si>
  <si>
    <t>MW1811B16502_0100</t>
  </si>
  <si>
    <t>CURANILANORTEB8</t>
  </si>
  <si>
    <t>CURNILAN_066_B8_TRS</t>
  </si>
  <si>
    <t>MR1609B29101_0100</t>
  </si>
  <si>
    <t>CURANILANORTEB9</t>
  </si>
  <si>
    <t>CURNILAN_066_B9_TRS</t>
  </si>
  <si>
    <t>MW1608B18402_0100</t>
  </si>
  <si>
    <t>CURANORTB2</t>
  </si>
  <si>
    <t>CURNILAN_066_B2_TRS</t>
  </si>
  <si>
    <t>MW1608B18502_0100</t>
  </si>
  <si>
    <t>CURANORTB3</t>
  </si>
  <si>
    <t>CURNILAN_066_B3_TRS</t>
  </si>
  <si>
    <t>MR1609B10201_0100</t>
  </si>
  <si>
    <t>G_AROMOS</t>
  </si>
  <si>
    <t>G_BOLDOS</t>
  </si>
  <si>
    <t>G_CHACABUCO</t>
  </si>
  <si>
    <t>G_DARLIN_SOLAR</t>
  </si>
  <si>
    <t>G_DON_MARIANO</t>
  </si>
  <si>
    <t>G_EL_BRINCO</t>
  </si>
  <si>
    <t>G_JAHUEL</t>
  </si>
  <si>
    <t>G_LA_ESTANCIA</t>
  </si>
  <si>
    <t>G_MONTT_SOLAR</t>
  </si>
  <si>
    <t>G_PULLALLI_SOLAR</t>
  </si>
  <si>
    <t>G_PV_PITOTOY</t>
  </si>
  <si>
    <t>G_PV_QUELTEHE</t>
  </si>
  <si>
    <t>G_UTFSM_VALPARAISO</t>
  </si>
  <si>
    <t>G_UTFSM_VINADELMAR</t>
  </si>
  <si>
    <t>TRESPINOSB3</t>
  </si>
  <si>
    <t>TRESPINO_066_B3_TRS</t>
  </si>
  <si>
    <t>MW1608B18602_0100</t>
  </si>
  <si>
    <t>UNIVFSMPLAC2</t>
  </si>
  <si>
    <t>UTFSM_JM.CARRERA</t>
  </si>
  <si>
    <t>ACEROCH</t>
  </si>
  <si>
    <t>C_CATEMU</t>
  </si>
  <si>
    <t>C_COVADONGA</t>
  </si>
  <si>
    <t>C_GIRASOLES</t>
  </si>
  <si>
    <t>C_LEMU</t>
  </si>
  <si>
    <t>C_MARCHIGUE_II</t>
  </si>
  <si>
    <t>C_PEPA_SOLAR</t>
  </si>
  <si>
    <t>G_CATEMU</t>
  </si>
  <si>
    <t>G_COVADONGA</t>
  </si>
  <si>
    <t>G_GIRASOLES</t>
  </si>
  <si>
    <t>G_LEMU</t>
  </si>
  <si>
    <t>G_MARCHIGUE_II</t>
  </si>
  <si>
    <t>G_PEPA_SOLAR</t>
  </si>
  <si>
    <t>PALCOS</t>
  </si>
  <si>
    <t>PNTEALTO_110_H2_EEP</t>
  </si>
  <si>
    <t>PIRQ11013</t>
  </si>
  <si>
    <t>PIRQUE_110_HT2_TRS</t>
  </si>
  <si>
    <t>PIRQUE_110_HT1_TRS</t>
  </si>
  <si>
    <t>PTAP_LAS_VIZCACHAS</t>
  </si>
  <si>
    <t>MW1811A71102_0100</t>
  </si>
  <si>
    <t>C_ÑIQUEN</t>
  </si>
  <si>
    <t>C_SANTA_FE</t>
  </si>
  <si>
    <t>G_ÑIQUEN</t>
  </si>
  <si>
    <t>G_SANTA_FE</t>
  </si>
  <si>
    <t>1401MARQIMEL</t>
  </si>
  <si>
    <t>1426RENGCOLB</t>
  </si>
  <si>
    <t>1536TENOGASS</t>
  </si>
  <si>
    <t>1876FATIENEL</t>
  </si>
  <si>
    <t>2409COLOCOLB</t>
  </si>
  <si>
    <t>2427MARIENEL</t>
  </si>
  <si>
    <t>2441SAN_IMEL</t>
  </si>
  <si>
    <t>2481L.CAENEL</t>
  </si>
  <si>
    <t>2613MOLICGE</t>
  </si>
  <si>
    <t>AGROIPAIC2</t>
  </si>
  <si>
    <t>AGROIPAIC3</t>
  </si>
  <si>
    <t>AGROLALIMLOMIR</t>
  </si>
  <si>
    <t>C_CANETE</t>
  </si>
  <si>
    <t>C_EL_RESPLANDOR</t>
  </si>
  <si>
    <t>C_FV_ARGOMEDO</t>
  </si>
  <si>
    <t>C_LA_CHIMBA</t>
  </si>
  <si>
    <t>C_LITRE_SOLAR_II</t>
  </si>
  <si>
    <t>C_SANTA_AMELIA</t>
  </si>
  <si>
    <t>C_TREBAL_SOLAR</t>
  </si>
  <si>
    <t>CAMANPES1</t>
  </si>
  <si>
    <t>CCU_AGUAS</t>
  </si>
  <si>
    <t>CEMENT_TRANSEX</t>
  </si>
  <si>
    <t>CIR1333</t>
  </si>
  <si>
    <t>COPIHPALM</t>
  </si>
  <si>
    <t>CYTCACHAPOAL</t>
  </si>
  <si>
    <t>CYTPIRQUE</t>
  </si>
  <si>
    <t>DGOYPAZU2</t>
  </si>
  <si>
    <t>DONGOYO_220_J4_DGT</t>
  </si>
  <si>
    <t>MW1801A79902_0100</t>
  </si>
  <si>
    <t>DOLELAROEN</t>
  </si>
  <si>
    <t>DUOC_COST</t>
  </si>
  <si>
    <t>ENELALIQUIDE</t>
  </si>
  <si>
    <t>ENELDXCINDVOLC3</t>
  </si>
  <si>
    <t>ENELDXCINDVOLC4</t>
  </si>
  <si>
    <t>ENELDXCINDVOLC5</t>
  </si>
  <si>
    <t>ESSBIOVIII1</t>
  </si>
  <si>
    <t>ESSBIOVIII10</t>
  </si>
  <si>
    <t>ESSBIOVIII2</t>
  </si>
  <si>
    <t>ESSBIOVIII8</t>
  </si>
  <si>
    <t>FRUTOLMUELV</t>
  </si>
  <si>
    <t>G_CANETE</t>
  </si>
  <si>
    <t>G_EL_RESPLANDOR</t>
  </si>
  <si>
    <t>G_FV_ARGOMEDO</t>
  </si>
  <si>
    <t>G_LA_CHIMBA</t>
  </si>
  <si>
    <t>G_LITRE_SOLAR_II</t>
  </si>
  <si>
    <t>G_PILOTO_SOLAR_CARDONES</t>
  </si>
  <si>
    <t>CCRDONES_006_GSC_CCA</t>
  </si>
  <si>
    <t>MW1509A74702_0100</t>
  </si>
  <si>
    <t>G_SANTA_AMELIA</t>
  </si>
  <si>
    <t>G_TREBAL_SOLAR</t>
  </si>
  <si>
    <t>GOYLCEB</t>
  </si>
  <si>
    <t>DONGOYO_220_J5_DGT</t>
  </si>
  <si>
    <t>MW1801A79802_0100</t>
  </si>
  <si>
    <t>HORM_TRANSEX</t>
  </si>
  <si>
    <t>INDURAOxi1</t>
  </si>
  <si>
    <t>SVICENTE_013_06B_IND</t>
  </si>
  <si>
    <t>MW1801A57802_0100</t>
  </si>
  <si>
    <t>INDURAOxi2</t>
  </si>
  <si>
    <t>SVICENTE_013_00B_IND</t>
  </si>
  <si>
    <t>MW1801A57902_0100</t>
  </si>
  <si>
    <t>INVERTECFO</t>
  </si>
  <si>
    <t>INVERTECNJ</t>
  </si>
  <si>
    <t>L_CART_SFERNANDO</t>
  </si>
  <si>
    <t>L_HT001</t>
  </si>
  <si>
    <t>L_HT009</t>
  </si>
  <si>
    <t>L_SD010</t>
  </si>
  <si>
    <t>LIDERCONHAYTORO</t>
  </si>
  <si>
    <t>LIDERNORIENTE</t>
  </si>
  <si>
    <t>LIDERRUTA154</t>
  </si>
  <si>
    <t>llolleNpic1</t>
  </si>
  <si>
    <t>LOLELHUE_066_B4-B5_STS</t>
  </si>
  <si>
    <t>MJ1903A73505_0100</t>
  </si>
  <si>
    <t>llolleNpic2</t>
  </si>
  <si>
    <t>LOLELHUE_066_B7-B8_STS</t>
  </si>
  <si>
    <t>MJ1903A73705_0100</t>
  </si>
  <si>
    <t>Llollepaill</t>
  </si>
  <si>
    <t>LOLELHUE_066_B1-B2_STS</t>
  </si>
  <si>
    <t>MJ1903A73205_0100</t>
  </si>
  <si>
    <t>Llollepich</t>
  </si>
  <si>
    <t>LOLELHUE_066_B2-B3_STS</t>
  </si>
  <si>
    <t>MJ1903A73305_0100</t>
  </si>
  <si>
    <t>llolleuni</t>
  </si>
  <si>
    <t>LOLELHUE_066_B8-B9_STS</t>
  </si>
  <si>
    <t>MJ1903A73805_0100</t>
  </si>
  <si>
    <t>MAXAGCABREA</t>
  </si>
  <si>
    <t>MFMINA1</t>
  </si>
  <si>
    <t>MFMINA2</t>
  </si>
  <si>
    <t>MFPLANTAPLC</t>
  </si>
  <si>
    <t>MONTSEPALTO</t>
  </si>
  <si>
    <t>MORT_TRANSEX</t>
  </si>
  <si>
    <t>MW2001A92202_0100</t>
  </si>
  <si>
    <t>NPICHLLO1</t>
  </si>
  <si>
    <t>NPCRPULI_066_B13_STS</t>
  </si>
  <si>
    <t>PJ1408A52704_0100</t>
  </si>
  <si>
    <t>NPICHLLO2</t>
  </si>
  <si>
    <t>NPCRPULI_066_B16_STS</t>
  </si>
  <si>
    <t>MJ1704A53705_0100</t>
  </si>
  <si>
    <t>NUEVOSURVII1</t>
  </si>
  <si>
    <t>NUEVOSURVII5</t>
  </si>
  <si>
    <t>NUEVOSURVII7</t>
  </si>
  <si>
    <t>ORIZONGAS</t>
  </si>
  <si>
    <t>SANPABLO_023_ET3_CHL</t>
  </si>
  <si>
    <t>MW1811A74002_0100</t>
  </si>
  <si>
    <t>PAILLA1366</t>
  </si>
  <si>
    <t>PAILLACO_013_C1_SCP</t>
  </si>
  <si>
    <t>MW1811A45402_0100</t>
  </si>
  <si>
    <t>PAJ23110</t>
  </si>
  <si>
    <t>PAJNALES_023_E1_PER</t>
  </si>
  <si>
    <t>PM2655PCM18</t>
  </si>
  <si>
    <t>PM2657PCM133</t>
  </si>
  <si>
    <t>PM2727PCM76</t>
  </si>
  <si>
    <t>PM2848PCM4</t>
  </si>
  <si>
    <t>PM2857PCM24</t>
  </si>
  <si>
    <t>PM2864PCM60</t>
  </si>
  <si>
    <t>PM2918</t>
  </si>
  <si>
    <t>PM2960</t>
  </si>
  <si>
    <t>PM2966</t>
  </si>
  <si>
    <t>PM2978</t>
  </si>
  <si>
    <t>PM2999</t>
  </si>
  <si>
    <t>PM3059</t>
  </si>
  <si>
    <t>MW2001B24802_0100</t>
  </si>
  <si>
    <t>CSGNACIO_066_B1_CBT</t>
  </si>
  <si>
    <t>MW1412A78901_0100</t>
  </si>
  <si>
    <t>SERVIGEOSER</t>
  </si>
  <si>
    <t>SANJOSE_012_CT2_CHL</t>
  </si>
  <si>
    <t>MW1801A10002_0100</t>
  </si>
  <si>
    <t>SOMINOR_STAMBILLOS2</t>
  </si>
  <si>
    <t>AGUARAPU1</t>
  </si>
  <si>
    <t>ANDES_SERVICE_CUR10622</t>
  </si>
  <si>
    <t>C_COCHARCAS</t>
  </si>
  <si>
    <t>C_EL_MOCHO</t>
  </si>
  <si>
    <t>MOCHO_023_E2_CMB</t>
  </si>
  <si>
    <t>MW1801A53702_0100</t>
  </si>
  <si>
    <t>C_FILOMENA_SOLAR</t>
  </si>
  <si>
    <t>C_GRANADA</t>
  </si>
  <si>
    <t>C_ROMERO2</t>
  </si>
  <si>
    <t>DNHECTOR_220_J3-J2_AEC</t>
  </si>
  <si>
    <t>MW1704A38102_0100</t>
  </si>
  <si>
    <t>C_SOL_DE_SEPTIEMBRE</t>
  </si>
  <si>
    <t>C_VICTORIA</t>
  </si>
  <si>
    <t>CICMUEBLES</t>
  </si>
  <si>
    <t>ELMPALME_023_ET2_STS</t>
  </si>
  <si>
    <t>MJ1910A42505_0100</t>
  </si>
  <si>
    <t>FLEONTOME1</t>
  </si>
  <si>
    <t>FRIOFORT</t>
  </si>
  <si>
    <t>G_COCHARCAS</t>
  </si>
  <si>
    <t>G_EL_MOCHO</t>
  </si>
  <si>
    <t>G_FILOMENA_SOLAR</t>
  </si>
  <si>
    <t>G_GRANADA</t>
  </si>
  <si>
    <t>G_ROMERO2</t>
  </si>
  <si>
    <t>G_SOL_DE_SEPTIEMBRE</t>
  </si>
  <si>
    <t>G_VICTORIA</t>
  </si>
  <si>
    <t>LA_ALBORADA_CUR52</t>
  </si>
  <si>
    <t>LBRLAS_ACHI_1</t>
  </si>
  <si>
    <t>LBRPANAMCHI_2</t>
  </si>
  <si>
    <t>PM2738PCM10</t>
  </si>
  <si>
    <t>PROYECT_QUI7361</t>
  </si>
  <si>
    <t>C_CORRENTOSO</t>
  </si>
  <si>
    <t>C_EL_CONDOR</t>
  </si>
  <si>
    <t>C_LAS_TORCAZAS</t>
  </si>
  <si>
    <t>C_LAS_TORTOLAS</t>
  </si>
  <si>
    <t>C_LOS_PORTONES</t>
  </si>
  <si>
    <t>C_PALMAR</t>
  </si>
  <si>
    <t>C_PE_TOLPAN</t>
  </si>
  <si>
    <t>TOLPAN_220_JT1_AEC</t>
  </si>
  <si>
    <t>MW1811B22302_0100</t>
  </si>
  <si>
    <t>C_PLAYERO</t>
  </si>
  <si>
    <t>MR2002A04202_0100</t>
  </si>
  <si>
    <t>CHOLGUAN_013_C6_FRL</t>
  </si>
  <si>
    <t>MW1812A06902_0100</t>
  </si>
  <si>
    <t>MW2002A28902_0100</t>
  </si>
  <si>
    <t>MW2001A99002_0100</t>
  </si>
  <si>
    <t>G_CORRENTOSO</t>
  </si>
  <si>
    <t>G_EL_CONDOR</t>
  </si>
  <si>
    <t>G_LAS_TORCAZAS</t>
  </si>
  <si>
    <t>G_LAS_TORTOLAS</t>
  </si>
  <si>
    <t>G_LOS_PORTONES</t>
  </si>
  <si>
    <t>G_PALMAR</t>
  </si>
  <si>
    <t>G_PE_TOLPAN</t>
  </si>
  <si>
    <t>G_PLAYERO</t>
  </si>
  <si>
    <t>MW2001B01202_0100</t>
  </si>
  <si>
    <t>MW2001A91602_0100</t>
  </si>
  <si>
    <t>MULCHJ10</t>
  </si>
  <si>
    <t>MULCHEN_220_J10_AEC</t>
  </si>
  <si>
    <t>SOPRAVALLALIGUA</t>
  </si>
  <si>
    <t>C_GUANACO_SOLAR</t>
  </si>
  <si>
    <t>C_LAS_TENCAS</t>
  </si>
  <si>
    <t>C_LIRIO_DE_CAMPO</t>
  </si>
  <si>
    <t>C_PECLIII</t>
  </si>
  <si>
    <t>CABLEONE_220_JT2_PCL</t>
  </si>
  <si>
    <t>MW1707B13702_0100</t>
  </si>
  <si>
    <t>MULCHEN_220_J7_ENL</t>
  </si>
  <si>
    <t>MW1609B02002_0100</t>
  </si>
  <si>
    <t>C_QUILLAY</t>
  </si>
  <si>
    <t>C_SLIDIA</t>
  </si>
  <si>
    <t>C_VILLA_ALEGRE</t>
  </si>
  <si>
    <t>MJ1610A25905_0100</t>
  </si>
  <si>
    <t>COMBARBA_013_CT3_TRS</t>
  </si>
  <si>
    <t>MW1809A17802_0100</t>
  </si>
  <si>
    <t>MW2001B00402_0100</t>
  </si>
  <si>
    <t>CONREN</t>
  </si>
  <si>
    <t>CONCON_110_H3_CHQ</t>
  </si>
  <si>
    <t>PT0904A46501_0100</t>
  </si>
  <si>
    <t>SECSANDR_220_J5-J4_SAT</t>
  </si>
  <si>
    <t>MW1808A99302_0100</t>
  </si>
  <si>
    <t>DATALUNA</t>
  </si>
  <si>
    <t>TPLIBERT_110_H1_DLA</t>
  </si>
  <si>
    <t>MW1802A99502_0100</t>
  </si>
  <si>
    <t>TPLIBERT_110_H2_DLA</t>
  </si>
  <si>
    <t>MW1802A18402_0100</t>
  </si>
  <si>
    <t>DEUANG</t>
  </si>
  <si>
    <t>DEUCO_066_B1_FRL</t>
  </si>
  <si>
    <t>MJ1711A41605_0100</t>
  </si>
  <si>
    <t>MW2001A06802_0100</t>
  </si>
  <si>
    <t>MW2001B26102_0100</t>
  </si>
  <si>
    <t>G_DEUCO</t>
  </si>
  <si>
    <t>G_GUANACO_SOLAR</t>
  </si>
  <si>
    <t>G_LAS_TENCAS</t>
  </si>
  <si>
    <t>G_LIRIO_DE_CAMPO</t>
  </si>
  <si>
    <t>G_PECLIII</t>
  </si>
  <si>
    <t>G_QUILLAY</t>
  </si>
  <si>
    <t>G_VILLA_ALEGRE</t>
  </si>
  <si>
    <t>PAZ_BT2</t>
  </si>
  <si>
    <t>PNAZUCAR_110_HT4_TRL</t>
  </si>
  <si>
    <t>PAZ_BT3</t>
  </si>
  <si>
    <t>PNAZUCAR_110_HT10_TRL</t>
  </si>
  <si>
    <t>MW1609B01302_0100</t>
  </si>
  <si>
    <t>POR11066</t>
  </si>
  <si>
    <t>PRTZUELO_110_HT2_TRS</t>
  </si>
  <si>
    <t>MW1805A72902_0100</t>
  </si>
  <si>
    <t>POR66110</t>
  </si>
  <si>
    <t>PRTZUELO_066_BT2_TRS</t>
  </si>
  <si>
    <t>MW1705B64202_0100</t>
  </si>
  <si>
    <t>MW2001A95502_0100</t>
  </si>
  <si>
    <t>MW2002A28602_0100</t>
  </si>
  <si>
    <t>QUELT12110</t>
  </si>
  <si>
    <t>CQLTHUES_013_C_TRS</t>
  </si>
  <si>
    <t>MW1202A03701_0100</t>
  </si>
  <si>
    <t>SAN_J7_J8</t>
  </si>
  <si>
    <t>SECSANDR_220_J8-J7_SAT</t>
  </si>
  <si>
    <t>MW1807A62902_0100</t>
  </si>
  <si>
    <t>SAND_J10_J11</t>
  </si>
  <si>
    <t>SECSANDR_220_J11-J10_SAT</t>
  </si>
  <si>
    <t>MW1807A63002_0100</t>
  </si>
  <si>
    <t>SAND_J6_J7</t>
  </si>
  <si>
    <t>SECSANDR_220_J6-J7_SAT</t>
  </si>
  <si>
    <t>MW1808A99402_0100</t>
  </si>
  <si>
    <t>SAND_J9_J10</t>
  </si>
  <si>
    <t>SECSANDR_220_J9-J10_SAT</t>
  </si>
  <si>
    <t>MW1807A62802_0100</t>
  </si>
  <si>
    <t>SECSANDR_220_J3-J4_SAT</t>
  </si>
  <si>
    <t>MW1807A63102_0100</t>
  </si>
  <si>
    <t>SANT11066</t>
  </si>
  <si>
    <t>SANTONIO_110_HT3_CHQ</t>
  </si>
  <si>
    <t>SANTALMEL</t>
  </si>
  <si>
    <t>SANTONIO_110_H1_CHQ</t>
  </si>
  <si>
    <t>PT0901A39401_0100</t>
  </si>
  <si>
    <t>SANTLEYD</t>
  </si>
  <si>
    <t>SANTONIO_110_H2_CHQ</t>
  </si>
  <si>
    <t>PT1002A58201_0100</t>
  </si>
  <si>
    <t>TILBUL1366CT1</t>
  </si>
  <si>
    <t>TILBULNS_013_CT1_CLC</t>
  </si>
  <si>
    <t>MW1707B13402_0100</t>
  </si>
  <si>
    <t>TILBUL6613BT1</t>
  </si>
  <si>
    <t>TILBULNS_066_BT1_CLC</t>
  </si>
  <si>
    <t>MW1809A39802_0100</t>
  </si>
  <si>
    <t>C_EL_FARO</t>
  </si>
  <si>
    <t>C_SAN_RAMIRO</t>
  </si>
  <si>
    <t>G_EL_FARO</t>
  </si>
  <si>
    <t>G_SAN_RAMIRO</t>
  </si>
  <si>
    <t>AGUASCLARAS</t>
  </si>
  <si>
    <t>ALONLONENEL2</t>
  </si>
  <si>
    <t>AQUACHILE</t>
  </si>
  <si>
    <t>BIOMARCST</t>
  </si>
  <si>
    <t>BLUESHELLSL</t>
  </si>
  <si>
    <t>BLUMAR</t>
  </si>
  <si>
    <t>C_BICENTENARIO</t>
  </si>
  <si>
    <t>C_BLUEGATE</t>
  </si>
  <si>
    <t>C_CAMPESINA</t>
  </si>
  <si>
    <t>C_EL_ATAJO</t>
  </si>
  <si>
    <t>C_EL_SALITRAL</t>
  </si>
  <si>
    <t>C_LOS_NEGROS</t>
  </si>
  <si>
    <t>C_LOS_TAMBORES</t>
  </si>
  <si>
    <t>C_LOS_TILOS</t>
  </si>
  <si>
    <t>C_RAPACO</t>
  </si>
  <si>
    <t>CAB13/66</t>
  </si>
  <si>
    <t>CABRERO_023_ET2_FRL</t>
  </si>
  <si>
    <t>PT0901A17501_0100</t>
  </si>
  <si>
    <t>CABRERO_013_CT1_FRL</t>
  </si>
  <si>
    <t>PJ1407A91504_0100</t>
  </si>
  <si>
    <t>CHAICAS</t>
  </si>
  <si>
    <t>CNUTRECOSL</t>
  </si>
  <si>
    <t>COMSURSL</t>
  </si>
  <si>
    <t>DANISCOSL</t>
  </si>
  <si>
    <t>FRIGOSSL</t>
  </si>
  <si>
    <t>G_BICENTENARIO</t>
  </si>
  <si>
    <t>G_BLUEGATE</t>
  </si>
  <si>
    <t>G_CAMPESINA</t>
  </si>
  <si>
    <t>G_EL_ATAJO</t>
  </si>
  <si>
    <t>G_LOS_NEGROS</t>
  </si>
  <si>
    <t>G_LOS_TAMBORES</t>
  </si>
  <si>
    <t>G_LOS_TILOS</t>
  </si>
  <si>
    <t>G_RAPACO</t>
  </si>
  <si>
    <t>VENTANAS_110_HT1A_AES</t>
  </si>
  <si>
    <t>VENTANAS_110_HT1B_AES</t>
  </si>
  <si>
    <t>VENTANAS_110_HT2A_AES</t>
  </si>
  <si>
    <t>VENTANAS_110_HT2B_AES</t>
  </si>
  <si>
    <t>GOR013066</t>
  </si>
  <si>
    <t>GORBEA_013_C2_TRS</t>
  </si>
  <si>
    <t>MW1405A15501_0100</t>
  </si>
  <si>
    <t>GORBEA_013_C1_CDR</t>
  </si>
  <si>
    <t>MW1502A91002_0100</t>
  </si>
  <si>
    <t>HUENOCOIHUE</t>
  </si>
  <si>
    <t>IBCAUTINFL</t>
  </si>
  <si>
    <t>INDUMELISGA</t>
  </si>
  <si>
    <t>INDUMELISGA2</t>
  </si>
  <si>
    <t>INFODEMA</t>
  </si>
  <si>
    <t>INMPLRIOSSL</t>
  </si>
  <si>
    <t>INMPLRIOSSL2</t>
  </si>
  <si>
    <t>INVERMARSL</t>
  </si>
  <si>
    <t>LAGVAL</t>
  </si>
  <si>
    <t>LOSLAGOS_066_B2_STS</t>
  </si>
  <si>
    <t>MJ1811A55005_0100</t>
  </si>
  <si>
    <t>LAUNPILA</t>
  </si>
  <si>
    <t>LAUNION_066_B1_STS</t>
  </si>
  <si>
    <t>MW1812A06502_0100</t>
  </si>
  <si>
    <t>LGLACIARESSL</t>
  </si>
  <si>
    <t>LLA6613</t>
  </si>
  <si>
    <t>LOSLAGOS_066_BT1_STS</t>
  </si>
  <si>
    <t>MJ1811A58305_0100</t>
  </si>
  <si>
    <t>LOUISPLAUSGA</t>
  </si>
  <si>
    <t>LAUTARO_023_LBR1_FRL</t>
  </si>
  <si>
    <t>MR1807C11002_0100</t>
  </si>
  <si>
    <t>LOUISPLAUSGA2</t>
  </si>
  <si>
    <t>LAUTARO_023_LBR2_FRL</t>
  </si>
  <si>
    <t>MR1807B91202_0100</t>
  </si>
  <si>
    <t>LOUISPPANSGA2</t>
  </si>
  <si>
    <t>LUNILLOLL</t>
  </si>
  <si>
    <t>LAUNION_066_B3_STS</t>
  </si>
  <si>
    <t>MADDEEXPORT2</t>
  </si>
  <si>
    <t>MELI023066</t>
  </si>
  <si>
    <t>NUTRECOMELSL</t>
  </si>
  <si>
    <t>OSOR6613</t>
  </si>
  <si>
    <t>OSORNO_066_BT1_STS</t>
  </si>
  <si>
    <t>MW1812A06102_0100</t>
  </si>
  <si>
    <t>OSORNO_066_BT3_STS</t>
  </si>
  <si>
    <t>MJ1811A53405_0100</t>
  </si>
  <si>
    <t>OSORNO_066_BT2_STS</t>
  </si>
  <si>
    <t>MJ1811A55605_0100</t>
  </si>
  <si>
    <t>OSORPILA1</t>
  </si>
  <si>
    <t>OSORNO_066_B5_STS</t>
  </si>
  <si>
    <t>MJ1811A54105_0100</t>
  </si>
  <si>
    <t>OSORPILA2</t>
  </si>
  <si>
    <t>OSORNO_066_B6_STS</t>
  </si>
  <si>
    <t>MJ1811A48305_0100</t>
  </si>
  <si>
    <t>PARGUAMELIP</t>
  </si>
  <si>
    <t>MJ1612A01405_0100</t>
  </si>
  <si>
    <t>PESQMARANTAR</t>
  </si>
  <si>
    <t>PESQPACIFICSL</t>
  </si>
  <si>
    <t>MW2001B00802_0100</t>
  </si>
  <si>
    <t>MW2002A35302_0100</t>
  </si>
  <si>
    <t>PLPORTEMPSL</t>
  </si>
  <si>
    <t>PORTCABOFSL</t>
  </si>
  <si>
    <t>PROLESURLLSL2</t>
  </si>
  <si>
    <t>PROLESUROSSL</t>
  </si>
  <si>
    <t>PROLESUROSSL3</t>
  </si>
  <si>
    <t>RAUQ6613_2</t>
  </si>
  <si>
    <t>RAUQUEN_066_BT1_TRS</t>
  </si>
  <si>
    <t>MW1607A87202_0100</t>
  </si>
  <si>
    <t>RUCU023220</t>
  </si>
  <si>
    <t>CTLRUCUE_023_E6_CLN</t>
  </si>
  <si>
    <t>PJ1008A03902_0100</t>
  </si>
  <si>
    <t>SALMONOILSL</t>
  </si>
  <si>
    <t>SGRE1366</t>
  </si>
  <si>
    <t>SGREGORI_013_CT1_LPA</t>
  </si>
  <si>
    <t>PT0805A00401_0100</t>
  </si>
  <si>
    <t>SGREGORI_013_CT2_LPA</t>
  </si>
  <si>
    <t>PT1108A88901_0100</t>
  </si>
  <si>
    <t>SUDMARIS</t>
  </si>
  <si>
    <t>SURPROCESOS</t>
  </si>
  <si>
    <t>TULLOTENEL</t>
  </si>
  <si>
    <t>Val1</t>
  </si>
  <si>
    <t>VALDIVIA_023_E3_STS</t>
  </si>
  <si>
    <t>MJ1611A72705_0100</t>
  </si>
  <si>
    <t>VALDIVIA_023_E1_STS</t>
  </si>
  <si>
    <t>MJ1511A17305_0100</t>
  </si>
  <si>
    <t>Val2</t>
  </si>
  <si>
    <t>VALDIVIA_013_CT2_STS</t>
  </si>
  <si>
    <t>PT0901A31101_0100</t>
  </si>
  <si>
    <t>VENTANAS_110_H5_AES</t>
  </si>
  <si>
    <t>VENTALTBENEL</t>
  </si>
  <si>
    <t>WATT_BB</t>
  </si>
  <si>
    <t>MW2002A05202_0100</t>
  </si>
  <si>
    <t>C_CANELILLO</t>
  </si>
  <si>
    <t>C_CHIFIN</t>
  </si>
  <si>
    <t>C_COCINILLAS</t>
  </si>
  <si>
    <t>C_PLAYERITO</t>
  </si>
  <si>
    <t>C_PUENTE_SOLAR</t>
  </si>
  <si>
    <t>CANDELAR_220_J2-J10_CLB</t>
  </si>
  <si>
    <t>MW2007A02402_0100</t>
  </si>
  <si>
    <t>MW2001B26202_0100</t>
  </si>
  <si>
    <t>MW2001A06902_0100</t>
  </si>
  <si>
    <t>G_CANELILLO</t>
  </si>
  <si>
    <t>G_CHIFIN</t>
  </si>
  <si>
    <t>G_COCINILLAS</t>
  </si>
  <si>
    <t>G_PLAYERITO</t>
  </si>
  <si>
    <t>G_PUENTE_SOLAR</t>
  </si>
  <si>
    <t>G_UTFSM_VITACURA</t>
  </si>
  <si>
    <t>PCORTES_B1</t>
  </si>
  <si>
    <t>PCORTES_B2</t>
  </si>
  <si>
    <t>MW1811B22402_0100</t>
  </si>
  <si>
    <t>1118692_PEAJE</t>
  </si>
  <si>
    <t>1226733_PEAJE</t>
  </si>
  <si>
    <t>1238255_PEAJE</t>
  </si>
  <si>
    <t>1244FATIENEL</t>
  </si>
  <si>
    <t>1245FATIENEL</t>
  </si>
  <si>
    <t>1255122_PEAJE</t>
  </si>
  <si>
    <t>1278659_PEAJE</t>
  </si>
  <si>
    <t>1293138_PEAJE</t>
  </si>
  <si>
    <t>1304CURITECN</t>
  </si>
  <si>
    <t>1321LIRQENEL</t>
  </si>
  <si>
    <t>1322LIRQENEL</t>
  </si>
  <si>
    <t>1323LIRQENEL</t>
  </si>
  <si>
    <t>1324CURITECN</t>
  </si>
  <si>
    <t>1347969_PEAJE</t>
  </si>
  <si>
    <t>1400918_PEAJE</t>
  </si>
  <si>
    <t>1573361_PEAJE</t>
  </si>
  <si>
    <t>1652436_PEAJE</t>
  </si>
  <si>
    <t>1744TALCENEL</t>
  </si>
  <si>
    <t>1753QTILENEL</t>
  </si>
  <si>
    <t>1754QTILENEL</t>
  </si>
  <si>
    <t>1756QTILENEL</t>
  </si>
  <si>
    <t>1820MOLIENEL</t>
  </si>
  <si>
    <t>1841TALCENEL</t>
  </si>
  <si>
    <t>2228MOLIENEL</t>
  </si>
  <si>
    <t>2283CHUMENEL</t>
  </si>
  <si>
    <t>2461NANCAES</t>
  </si>
  <si>
    <t>2506940_PEAJE</t>
  </si>
  <si>
    <t>2528125_PEAJE</t>
  </si>
  <si>
    <t>2537STA.EMEL</t>
  </si>
  <si>
    <t>2586697_PEAJE</t>
  </si>
  <si>
    <t>271641_PEAJE</t>
  </si>
  <si>
    <t>29_PEAJE</t>
  </si>
  <si>
    <t>2933477_PEAJE</t>
  </si>
  <si>
    <t>3246669_PEAJE</t>
  </si>
  <si>
    <t>362681_PEAJE</t>
  </si>
  <si>
    <t>46519_PEAJE</t>
  </si>
  <si>
    <t>46536_PEAJE</t>
  </si>
  <si>
    <t>46599_01_PEAJE</t>
  </si>
  <si>
    <t>46599_02_PEAJE</t>
  </si>
  <si>
    <t>579365_PEAJE</t>
  </si>
  <si>
    <t>809223_PEAJE</t>
  </si>
  <si>
    <t>AGROVAFRI</t>
  </si>
  <si>
    <t>ALIFRUT1</t>
  </si>
  <si>
    <t>CAROZZI CARA</t>
  </si>
  <si>
    <t>CHILLIRENE</t>
  </si>
  <si>
    <t>CHILQTIPOOL</t>
  </si>
  <si>
    <t>CMPCCORONEL_COLB</t>
  </si>
  <si>
    <t>COPEFRUTLIN1</t>
  </si>
  <si>
    <t>COPEFRUTLIN2</t>
  </si>
  <si>
    <t>ENELBAHIAPESQ</t>
  </si>
  <si>
    <t>ENELDXACHILE1</t>
  </si>
  <si>
    <t>ESSBIOVIII5</t>
  </si>
  <si>
    <t>FRUSANFERD1</t>
  </si>
  <si>
    <t>FRUTATACAMA_VICUÑA1</t>
  </si>
  <si>
    <t>L_FR005</t>
  </si>
  <si>
    <t>LANDCHILLCUR</t>
  </si>
  <si>
    <t>LAUNIONMALLA</t>
  </si>
  <si>
    <t>LBRCOLOCHIL</t>
  </si>
  <si>
    <t>LBRMALLOCHI_1</t>
  </si>
  <si>
    <t>M681PERAENEL</t>
  </si>
  <si>
    <t>MINSGIMELSA</t>
  </si>
  <si>
    <t>N658</t>
  </si>
  <si>
    <t>NELSMEST</t>
  </si>
  <si>
    <t>NESTLECHILE</t>
  </si>
  <si>
    <t>OMYAPAL2</t>
  </si>
  <si>
    <t>PATAGMOCHILENE</t>
  </si>
  <si>
    <t>PM2685PCM15</t>
  </si>
  <si>
    <t>PM2817PCM26</t>
  </si>
  <si>
    <t>PM2823PCM17</t>
  </si>
  <si>
    <t>PM2824PCM17</t>
  </si>
  <si>
    <t>PM2825PCM17</t>
  </si>
  <si>
    <t>PM2884</t>
  </si>
  <si>
    <t>PM2901</t>
  </si>
  <si>
    <t>SALMBLUMAR1</t>
  </si>
  <si>
    <t>SONACOL MARGA MARGA</t>
  </si>
  <si>
    <t>SONACOL_E.BATO</t>
  </si>
  <si>
    <t>UNIFRUHFUEN</t>
  </si>
  <si>
    <t>G_SANTA_INES_SOLAR</t>
  </si>
  <si>
    <t>ALCONES_023_ET2_TRS</t>
  </si>
  <si>
    <t>MJ1905A58205_0100</t>
  </si>
  <si>
    <t>C_DON_ANDRONICO</t>
  </si>
  <si>
    <t>C_PITRA</t>
  </si>
  <si>
    <t>C_SANTA_INES_SOLAR</t>
  </si>
  <si>
    <t>CHILLAN_015_C10_TRS</t>
  </si>
  <si>
    <t>MW1811B17102_0100</t>
  </si>
  <si>
    <t>CHILLAN_015_C9_TRS</t>
  </si>
  <si>
    <t>MW1812A05802_0100</t>
  </si>
  <si>
    <t>ENELDXHOSP</t>
  </si>
  <si>
    <t>G_DON_ANDRONICO</t>
  </si>
  <si>
    <t>G_PITRA</t>
  </si>
  <si>
    <t>LARQ2366</t>
  </si>
  <si>
    <t>LARQUI_023_ET1_FRL</t>
  </si>
  <si>
    <t>MJ2002A00705_0100</t>
  </si>
  <si>
    <t>LARQ6623</t>
  </si>
  <si>
    <t>LARQUI_066_BT1_FRL</t>
  </si>
  <si>
    <t>MJ2002A00905_0100</t>
  </si>
  <si>
    <t>VALDIVIA_023_E2_STS</t>
  </si>
  <si>
    <t>MW1811B23102_0100</t>
  </si>
  <si>
    <t>C_RAULI</t>
  </si>
  <si>
    <t>C_ROMERAL</t>
  </si>
  <si>
    <t>C_SANTA_CAROLINA</t>
  </si>
  <si>
    <t>ENELDXCORPPJ</t>
  </si>
  <si>
    <t>G_CAIMI</t>
  </si>
  <si>
    <t>G_RAULI</t>
  </si>
  <si>
    <t>G_ROMERAL</t>
  </si>
  <si>
    <t>G_SANTA_CAROLINA</t>
  </si>
  <si>
    <t>C_CASA_BERMEJA</t>
  </si>
  <si>
    <t>C_CHILLAN</t>
  </si>
  <si>
    <t>C_LINGUE</t>
  </si>
  <si>
    <t>C_LUMBRERAS</t>
  </si>
  <si>
    <t>C_QUINANTU</t>
  </si>
  <si>
    <t>C_VILLA_SOLAR</t>
  </si>
  <si>
    <t>MW2002A29402_0100</t>
  </si>
  <si>
    <t>G_CASA_BERMEJA</t>
  </si>
  <si>
    <t>G_CHILLAN</t>
  </si>
  <si>
    <t>G_CIPRES</t>
  </si>
  <si>
    <t>G_LINGUE</t>
  </si>
  <si>
    <t>G_LUMBRERAS</t>
  </si>
  <si>
    <t>G_QUINANTU</t>
  </si>
  <si>
    <t>G_VILLA_SOLAR</t>
  </si>
  <si>
    <t>LAUNION_013_CT5_STS</t>
  </si>
  <si>
    <t>MW1811B22502_0100</t>
  </si>
  <si>
    <t>MW2005A23902_0100</t>
  </si>
  <si>
    <t>0611ALAMENEL</t>
  </si>
  <si>
    <t>1314COPIENEL</t>
  </si>
  <si>
    <t>1741TALCENEL</t>
  </si>
  <si>
    <t>1742TALCENEL</t>
  </si>
  <si>
    <t>1755QTILENEL</t>
  </si>
  <si>
    <t>2280S.VICOLB</t>
  </si>
  <si>
    <t>2398NANCAES</t>
  </si>
  <si>
    <t>2399COLCAES</t>
  </si>
  <si>
    <t>2407TALCCOLB</t>
  </si>
  <si>
    <t>2436MARGENEL</t>
  </si>
  <si>
    <t>2526S.FECGE</t>
  </si>
  <si>
    <t>2536ALAMCGE</t>
  </si>
  <si>
    <t>ACUENTAMSOLIS</t>
  </si>
  <si>
    <t>AGRICALAMO</t>
  </si>
  <si>
    <t>AGRICORRAES</t>
  </si>
  <si>
    <t>AGRICUAC</t>
  </si>
  <si>
    <t>AGROFUNRAMI</t>
  </si>
  <si>
    <t>AGROSERVBUIN</t>
  </si>
  <si>
    <t>C_ELPASO</t>
  </si>
  <si>
    <t>C_FLORI1</t>
  </si>
  <si>
    <t>C_FLORI2</t>
  </si>
  <si>
    <t>C_FLORI3</t>
  </si>
  <si>
    <t>C_MAPOCHOTREBAL</t>
  </si>
  <si>
    <t>C_PINARES</t>
  </si>
  <si>
    <t>C_ROMERIA</t>
  </si>
  <si>
    <t>CENCOCHI2</t>
  </si>
  <si>
    <t>CENCOELVI1</t>
  </si>
  <si>
    <t>MW2002A04402_0100</t>
  </si>
  <si>
    <t>COMRIOBLANGRANE</t>
  </si>
  <si>
    <t>COPAGROPAL</t>
  </si>
  <si>
    <t>CYTLIMARI</t>
  </si>
  <si>
    <t>CYTSANJAVIER</t>
  </si>
  <si>
    <t>CYTUCUQUER</t>
  </si>
  <si>
    <t>ELABENV</t>
  </si>
  <si>
    <t>EXPRESSDPORTALES</t>
  </si>
  <si>
    <t>EXPRESSHARANGUIZ</t>
  </si>
  <si>
    <t>EXPRESSNONATOCOO</t>
  </si>
  <si>
    <t>EXPRESSOHIGGINSPUC</t>
  </si>
  <si>
    <t>FRIGOBUIN</t>
  </si>
  <si>
    <t>G_ELPASO</t>
  </si>
  <si>
    <t>G_FLORI1</t>
  </si>
  <si>
    <t>G_FLORI2</t>
  </si>
  <si>
    <t>G_FLORI3</t>
  </si>
  <si>
    <t>G_PINARES</t>
  </si>
  <si>
    <t>G_ROMERIA</t>
  </si>
  <si>
    <t>G_VENTURADA</t>
  </si>
  <si>
    <t>INMBCOSTOFIC</t>
  </si>
  <si>
    <t>L_FR014</t>
  </si>
  <si>
    <t>L_HT013</t>
  </si>
  <si>
    <t>L_RF001</t>
  </si>
  <si>
    <t>LBRLAS_ACHI_6</t>
  </si>
  <si>
    <t>LBRLAS_ACHI_7</t>
  </si>
  <si>
    <t>LBRPANAMCHI_1</t>
  </si>
  <si>
    <t>MW2002A35402_0100</t>
  </si>
  <si>
    <t>LIDERALEONBUSTOS</t>
  </si>
  <si>
    <t>LIDERCOLIN</t>
  </si>
  <si>
    <t>LIDEREFREI</t>
  </si>
  <si>
    <t>LIDERGMISTRAL</t>
  </si>
  <si>
    <t>LIDERGPRIETON</t>
  </si>
  <si>
    <t>LIDEROHIGGINSTAL</t>
  </si>
  <si>
    <t>MADERBRA</t>
  </si>
  <si>
    <t>MW2001A98902_0100</t>
  </si>
  <si>
    <t>MW2001A93302_0100</t>
  </si>
  <si>
    <t>MW2002A35502_0100</t>
  </si>
  <si>
    <t>MW1612A79102_0100</t>
  </si>
  <si>
    <t>MW2001A92902_0100</t>
  </si>
  <si>
    <t>NORHFUEWAL</t>
  </si>
  <si>
    <t>PALMONTE1</t>
  </si>
  <si>
    <t>PATAFRESHRONDA2</t>
  </si>
  <si>
    <t>PESQBACOR</t>
  </si>
  <si>
    <t>PM2697PCM12</t>
  </si>
  <si>
    <t>PM2723PCM90</t>
  </si>
  <si>
    <t>PM2792PCM448</t>
  </si>
  <si>
    <t>PM2920</t>
  </si>
  <si>
    <t>PM2921</t>
  </si>
  <si>
    <t>PM2931</t>
  </si>
  <si>
    <t>PM2937</t>
  </si>
  <si>
    <t>PM2958</t>
  </si>
  <si>
    <t>PM2975</t>
  </si>
  <si>
    <t>PM3024</t>
  </si>
  <si>
    <t>PM3033</t>
  </si>
  <si>
    <t>PM3035</t>
  </si>
  <si>
    <t>PM3036</t>
  </si>
  <si>
    <t>PM3053</t>
  </si>
  <si>
    <t>PM3116</t>
  </si>
  <si>
    <t>PM3171</t>
  </si>
  <si>
    <t>PM3176</t>
  </si>
  <si>
    <t>PM3215</t>
  </si>
  <si>
    <t>PM3218</t>
  </si>
  <si>
    <t>PM3243</t>
  </si>
  <si>
    <t>PM4041</t>
  </si>
  <si>
    <t>PM5207</t>
  </si>
  <si>
    <t>S843</t>
  </si>
  <si>
    <t>STROSACH_012_CT6_CHL</t>
  </si>
  <si>
    <t>MW1911A63702_0100</t>
  </si>
  <si>
    <t>SFIRESORTENCHIL</t>
  </si>
  <si>
    <t>SGENVROSALIPI</t>
  </si>
  <si>
    <t>SUMMITCHOR</t>
  </si>
  <si>
    <t>TARPALI2AES</t>
  </si>
  <si>
    <t>VYV_FESPERANZA</t>
  </si>
  <si>
    <t>MW2001A98802_0100</t>
  </si>
  <si>
    <t>MW2001A92302_0100</t>
  </si>
  <si>
    <t>MW2002A28802_0100</t>
  </si>
  <si>
    <t>MELIPPMONT1</t>
  </si>
  <si>
    <t>MELIPULI_220_J2_STS</t>
  </si>
  <si>
    <t>MJ1703A64005_0100</t>
  </si>
  <si>
    <t>PMONTMELIP1</t>
  </si>
  <si>
    <t>PTOMONTT_220_J5_STS</t>
  </si>
  <si>
    <t>MJ1904A49605_0100</t>
  </si>
  <si>
    <t>PMONTMELIP2</t>
  </si>
  <si>
    <t>PTOMONTT_220_J6_STS</t>
  </si>
  <si>
    <t>MJ2003A02005_0100</t>
  </si>
  <si>
    <t>1062158_PEAJE</t>
  </si>
  <si>
    <t>1215822_PEAJE</t>
  </si>
  <si>
    <t>1324876_PEAJE</t>
  </si>
  <si>
    <t>1332020_PEAJE</t>
  </si>
  <si>
    <t>1332068_PEAJE</t>
  </si>
  <si>
    <t>1334902_PEAJE</t>
  </si>
  <si>
    <t>1339188_PEAJE</t>
  </si>
  <si>
    <t>1353010_PEAJE</t>
  </si>
  <si>
    <t>1356072_PEAJE</t>
  </si>
  <si>
    <t>1363450_PEAJE</t>
  </si>
  <si>
    <t>1390573_PEAJE</t>
  </si>
  <si>
    <t>1410899_PEAJE</t>
  </si>
  <si>
    <t>14121743000RC</t>
  </si>
  <si>
    <t>1419982_PEAJE</t>
  </si>
  <si>
    <t>1546592_PEAJE</t>
  </si>
  <si>
    <t>1574631_PEAJE</t>
  </si>
  <si>
    <t>1697PLASENEL</t>
  </si>
  <si>
    <t>226816_PEAJE</t>
  </si>
  <si>
    <t>2468CALACOLB</t>
  </si>
  <si>
    <t>2485PACIENGI</t>
  </si>
  <si>
    <t>2486PACIENGI</t>
  </si>
  <si>
    <t>2487PACIENGI</t>
  </si>
  <si>
    <t>2488PACIENGI</t>
  </si>
  <si>
    <t>2489ANTOENGI</t>
  </si>
  <si>
    <t>2490PUKAENGI</t>
  </si>
  <si>
    <t>2491PUKAENGI</t>
  </si>
  <si>
    <t>2492PUKAENGI</t>
  </si>
  <si>
    <t>2504PACIENGI</t>
  </si>
  <si>
    <t>2534906_PEAJE</t>
  </si>
  <si>
    <t>2553CALAENGI</t>
  </si>
  <si>
    <t>2559ISLAENEL</t>
  </si>
  <si>
    <t>2563587_PEAJE</t>
  </si>
  <si>
    <t>2576030_PEAJE</t>
  </si>
  <si>
    <t>2584C.DRELIQ</t>
  </si>
  <si>
    <t>2585288_PEAJE</t>
  </si>
  <si>
    <t>2586520_PEAJE</t>
  </si>
  <si>
    <t>2591055_PEAJE</t>
  </si>
  <si>
    <t>2643123_PEAJE</t>
  </si>
  <si>
    <t>2643124_PEAJE</t>
  </si>
  <si>
    <t>2643125_PEAJE</t>
  </si>
  <si>
    <t>2652638_PEAJE</t>
  </si>
  <si>
    <t>2682557_PEAJE</t>
  </si>
  <si>
    <t>271810_PEAJE</t>
  </si>
  <si>
    <t>271840_PEAJE</t>
  </si>
  <si>
    <t>2722739_PEAJE</t>
  </si>
  <si>
    <t>28445705283RC</t>
  </si>
  <si>
    <t>2891070_PEAJE</t>
  </si>
  <si>
    <t>2935639_PEAJE</t>
  </si>
  <si>
    <t>2948508_PEAJE</t>
  </si>
  <si>
    <t>2975372_PEAJE</t>
  </si>
  <si>
    <t>3013799_PEAJE</t>
  </si>
  <si>
    <t>3122177_PEAJE</t>
  </si>
  <si>
    <t>317558_PEAJE</t>
  </si>
  <si>
    <t>317616_PEAJE</t>
  </si>
  <si>
    <t>3576SBERENEL</t>
  </si>
  <si>
    <t>362817_PEAJE</t>
  </si>
  <si>
    <t>444636_PEAJE</t>
  </si>
  <si>
    <t>46512_PEAJE</t>
  </si>
  <si>
    <t>46564_PEAJE</t>
  </si>
  <si>
    <t>46591_PEAJE</t>
  </si>
  <si>
    <t>46606_PEAJE</t>
  </si>
  <si>
    <t>493098_PEAJE</t>
  </si>
  <si>
    <t>623724_PEAJE</t>
  </si>
  <si>
    <t>716688_PEAJE</t>
  </si>
  <si>
    <t>83_PEAJE</t>
  </si>
  <si>
    <t>936363_PEAJE</t>
  </si>
  <si>
    <t>983679_PEAJE</t>
  </si>
  <si>
    <t>ANGOL_023_E1_TRS</t>
  </si>
  <si>
    <t>MW1509A61202_0100</t>
  </si>
  <si>
    <t>ASERVALDIVIA2</t>
  </si>
  <si>
    <t>ASERVALDIVIA3</t>
  </si>
  <si>
    <t>C_BERRUECO</t>
  </si>
  <si>
    <t>C_MECO_CHILLAN</t>
  </si>
  <si>
    <t>C_QUITRALMAN</t>
  </si>
  <si>
    <t>CCU_VSPT</t>
  </si>
  <si>
    <t>DOSALTEC</t>
  </si>
  <si>
    <t>ENELDXCINDVOLC1</t>
  </si>
  <si>
    <t>ENELDXMONPLA</t>
  </si>
  <si>
    <t>FAELOMIRANDA</t>
  </si>
  <si>
    <t>FALABMALLARI_0438</t>
  </si>
  <si>
    <t>G_BERRUECO</t>
  </si>
  <si>
    <t>G_MECO_CHILLAN</t>
  </si>
  <si>
    <t>G_QUITRALMAN</t>
  </si>
  <si>
    <t>L_HL003</t>
  </si>
  <si>
    <t>LBRLAS_ACHI_2</t>
  </si>
  <si>
    <t>NEGREIROS_1438</t>
  </si>
  <si>
    <t>NUTRECOCOLSL</t>
  </si>
  <si>
    <t>PCORTES_BT4</t>
  </si>
  <si>
    <t>PTCORTES_066_BT4_TRS</t>
  </si>
  <si>
    <t>MW1801A57702_0100</t>
  </si>
  <si>
    <t>PCORTES_CT4</t>
  </si>
  <si>
    <t>PTCORTES_015_CT4_TRS</t>
  </si>
  <si>
    <t>MW1801A65602_0100</t>
  </si>
  <si>
    <t>PESQLANDES</t>
  </si>
  <si>
    <t>PM2668PCM17</t>
  </si>
  <si>
    <t>PM2692PCM107</t>
  </si>
  <si>
    <t>PM2698PCM12</t>
  </si>
  <si>
    <t>PM2718PCM395</t>
  </si>
  <si>
    <t>PM2724PCM81</t>
  </si>
  <si>
    <t>PM2728PCM81</t>
  </si>
  <si>
    <t>PM2948</t>
  </si>
  <si>
    <t>PM3219</t>
  </si>
  <si>
    <t>PM3222</t>
  </si>
  <si>
    <t>PM3273</t>
  </si>
  <si>
    <t>PM3920</t>
  </si>
  <si>
    <t>PM3921</t>
  </si>
  <si>
    <t>PM3924</t>
  </si>
  <si>
    <t>PM5208</t>
  </si>
  <si>
    <t>PROACER2_COLB</t>
  </si>
  <si>
    <t>SOLLAGOS_CASINO1</t>
  </si>
  <si>
    <t>SOLLAGOS_CASINO2</t>
  </si>
  <si>
    <t>C_MONTE_REDONDO</t>
  </si>
  <si>
    <t>CMTEREDO_220_J1_EMR</t>
  </si>
  <si>
    <t>MW2005A21102_0100</t>
  </si>
  <si>
    <t>G_MONTE_REDONDO</t>
  </si>
  <si>
    <t>MR1911C17402_0100</t>
  </si>
  <si>
    <t>2423RENGENEL</t>
  </si>
  <si>
    <t>2931102ENEL_GX</t>
  </si>
  <si>
    <t>537322_PEAJE</t>
  </si>
  <si>
    <t>C_145000000IF</t>
  </si>
  <si>
    <t>C_ETERSOL</t>
  </si>
  <si>
    <t>BUCALEMU_013_EG_AES</t>
  </si>
  <si>
    <t>MW1311A36601_0100</t>
  </si>
  <si>
    <t>C_MERCURIO_SUR</t>
  </si>
  <si>
    <t>C_PAINE</t>
  </si>
  <si>
    <t>C_PRETTY_FIELD</t>
  </si>
  <si>
    <t>C_SOLSTAINES</t>
  </si>
  <si>
    <t>CAHOSPICIO</t>
  </si>
  <si>
    <t>CCAVANCHA</t>
  </si>
  <si>
    <t>CELTORO2</t>
  </si>
  <si>
    <t>MW2002A04902_0100</t>
  </si>
  <si>
    <t>CSANTAROSA</t>
  </si>
  <si>
    <t>G_145000000IF</t>
  </si>
  <si>
    <t>G_ETERSOL</t>
  </si>
  <si>
    <t>G_MERCURIO_SUR</t>
  </si>
  <si>
    <t>G_PAINE</t>
  </si>
  <si>
    <t>G_PRETTY_FIELD</t>
  </si>
  <si>
    <t>G_SOLSTAINES</t>
  </si>
  <si>
    <t>GAHOSPICIO</t>
  </si>
  <si>
    <t>GCAVANCHA</t>
  </si>
  <si>
    <t>GELTORO2</t>
  </si>
  <si>
    <t>GSANTAROSA</t>
  </si>
  <si>
    <t>RIBONITO_023_ET1_STS</t>
  </si>
  <si>
    <t>PT1205A25501_0100</t>
  </si>
  <si>
    <t>MW2002A05102_0100</t>
  </si>
  <si>
    <t>C_DON_PEDRO</t>
  </si>
  <si>
    <t>C_LLAYLLAY</t>
  </si>
  <si>
    <t>C_MALINKE</t>
  </si>
  <si>
    <t>C_NAHUEN</t>
  </si>
  <si>
    <t>C_OVALLE_NORTE</t>
  </si>
  <si>
    <t>C_PENCAHUE_ESTE</t>
  </si>
  <si>
    <t>C_RINCONADA2</t>
  </si>
  <si>
    <t>MW1911A63602_0100</t>
  </si>
  <si>
    <t>MW2009A29102_0100</t>
  </si>
  <si>
    <t>G_DON_PEDRO</t>
  </si>
  <si>
    <t>G_LLAYLLAY</t>
  </si>
  <si>
    <t>G_MALINKE</t>
  </si>
  <si>
    <t>G_NAHUEN</t>
  </si>
  <si>
    <t>G_OVALLE_NORTE</t>
  </si>
  <si>
    <t>G_PENCAHUE_ESTE</t>
  </si>
  <si>
    <t>G_RINCONADA2</t>
  </si>
  <si>
    <t>PNTEALTO_012_CT2_EEP</t>
  </si>
  <si>
    <t>RMALLCAU1</t>
  </si>
  <si>
    <t>SRIOMALC_220_J8-J9_TRL</t>
  </si>
  <si>
    <t>RMALLCAU2</t>
  </si>
  <si>
    <t>SRIOMALC_220_J5-J6_TRL</t>
  </si>
  <si>
    <t>RMALLMULCH1</t>
  </si>
  <si>
    <t>SRIOMALC_220_J7-J8_TRL</t>
  </si>
  <si>
    <t>RMALLMULCH2</t>
  </si>
  <si>
    <t>SRIOMALC_220_J4-J5_TRL</t>
  </si>
  <si>
    <t>MW1911A63302_0100</t>
  </si>
  <si>
    <t>C_EL_PIUQUEN</t>
  </si>
  <si>
    <t>G_EL_PIUQUEN</t>
  </si>
  <si>
    <t>G_LINARES_SOLAR</t>
  </si>
  <si>
    <t>C_AVILES</t>
  </si>
  <si>
    <t>C_ESTANDARTE</t>
  </si>
  <si>
    <t>C_HUAPE</t>
  </si>
  <si>
    <t>C_LAS_CABRAS</t>
  </si>
  <si>
    <t>C_LAS_QUEMAS</t>
  </si>
  <si>
    <t>C_LOS_LAGOS</t>
  </si>
  <si>
    <t>C_MEMBRILLO</t>
  </si>
  <si>
    <t>C_ORION</t>
  </si>
  <si>
    <t>C_PITAO</t>
  </si>
  <si>
    <t>C_SATURNO</t>
  </si>
  <si>
    <t>C_TRINIDAD</t>
  </si>
  <si>
    <t>C_ZOFRI</t>
  </si>
  <si>
    <t>CHCIRC1J4J5</t>
  </si>
  <si>
    <t>CRHUCHAE_220_J4-J5_ELT</t>
  </si>
  <si>
    <t>MW1811A74202_0100</t>
  </si>
  <si>
    <t>CHCIRC2J1J2</t>
  </si>
  <si>
    <t>CRHUCHAE_220_J1-J2_ELT</t>
  </si>
  <si>
    <t>MW1805A89702_0100</t>
  </si>
  <si>
    <t>CHPICHIC2J2J3</t>
  </si>
  <si>
    <t>CRHUCHAE_220_J2-J3_ELT</t>
  </si>
  <si>
    <t>MW1811A44002_0100</t>
  </si>
  <si>
    <t>CIRNPICHIC1</t>
  </si>
  <si>
    <t>CIRNPICHIC2</t>
  </si>
  <si>
    <t>G_AVILES</t>
  </si>
  <si>
    <t>G_HUAPE</t>
  </si>
  <si>
    <t>G_LAS_QUEMAS</t>
  </si>
  <si>
    <t>G_LOS_LAGOS</t>
  </si>
  <si>
    <t>G_MEMBRILLO</t>
  </si>
  <si>
    <t>G_ORION</t>
  </si>
  <si>
    <t>G_PITAO</t>
  </si>
  <si>
    <t>G_SATURNO</t>
  </si>
  <si>
    <t>G_TRINIDAD</t>
  </si>
  <si>
    <t>NPICHICHIRC1</t>
  </si>
  <si>
    <t>NPICHICIRC2</t>
  </si>
  <si>
    <t>C_TAMARUGO</t>
  </si>
  <si>
    <t>C_MOYA</t>
  </si>
  <si>
    <t>C_MUTUPIN</t>
  </si>
  <si>
    <t>C_LOS_MOLINOS</t>
  </si>
  <si>
    <t>C_ALCALDESA</t>
  </si>
  <si>
    <t>C_ALHUE</t>
  </si>
  <si>
    <t>G_SANTA_ESTER</t>
  </si>
  <si>
    <t>G_TAMARUGO</t>
  </si>
  <si>
    <t>G_MOYA</t>
  </si>
  <si>
    <t>G_MUTUPIN</t>
  </si>
  <si>
    <t>G_LOS_MOLINOS</t>
  </si>
  <si>
    <t>G_ALCALDESA</t>
  </si>
  <si>
    <t>G_ALHUE</t>
  </si>
  <si>
    <t>C_MAJADAS</t>
  </si>
  <si>
    <t>C_MURALLA</t>
  </si>
  <si>
    <t>C_CURACAVI</t>
  </si>
  <si>
    <t>C_DADINCO</t>
  </si>
  <si>
    <t>C_EL_FLAMENCO</t>
  </si>
  <si>
    <t>C_VICENTE</t>
  </si>
  <si>
    <t>C_SAN_CAMILO</t>
  </si>
  <si>
    <t>C_CAMPING</t>
  </si>
  <si>
    <t>C_PEGASUS</t>
  </si>
  <si>
    <t>G_MAJADAS</t>
  </si>
  <si>
    <t>G_MURALLA</t>
  </si>
  <si>
    <t>G_CURACAVI</t>
  </si>
  <si>
    <t>G_DADINCO</t>
  </si>
  <si>
    <t>G_EL_FLAMENCO</t>
  </si>
  <si>
    <t>G_VICENTE</t>
  </si>
  <si>
    <t>G_SAN_CAMILO</t>
  </si>
  <si>
    <t>G_CAMPING</t>
  </si>
  <si>
    <t>G_PEGASUS</t>
  </si>
  <si>
    <t>MW2002A36302_0100</t>
  </si>
  <si>
    <t>C_SANTA_LUISA</t>
  </si>
  <si>
    <t>C_ESFENA</t>
  </si>
  <si>
    <t>G_SANTA_LUISA</t>
  </si>
  <si>
    <t>G_ESFENA</t>
  </si>
  <si>
    <t>C_EL_CEREZO</t>
  </si>
  <si>
    <t>C_KAUFMANN</t>
  </si>
  <si>
    <t>C_LA_FORESTA</t>
  </si>
  <si>
    <t>C_EL_CASTAÑO</t>
  </si>
  <si>
    <t>MW1809A39302_0100</t>
  </si>
  <si>
    <t>G_ALENA</t>
  </si>
  <si>
    <t>ALENA_154_AT1_ARA</t>
  </si>
  <si>
    <t>LCONJ1C1</t>
  </si>
  <si>
    <t>LCONJ2C2</t>
  </si>
  <si>
    <t>LHIJ5-3C2</t>
  </si>
  <si>
    <t>LHIJ7-3C1</t>
  </si>
  <si>
    <t>LLOLLB5B6C2</t>
  </si>
  <si>
    <t>LOLELHUE_066_B5-B6_STS</t>
  </si>
  <si>
    <t>MJ1903A73605_0100</t>
  </si>
  <si>
    <t>PTENGROJ10J11C2</t>
  </si>
  <si>
    <t>PTENEGRO_220_J10-J11_CBT</t>
  </si>
  <si>
    <t>MJ2003A16905_0100</t>
  </si>
  <si>
    <t>PTENGROJ11J12C2</t>
  </si>
  <si>
    <t>PTENEGRO_220_J11-J12_CBT</t>
  </si>
  <si>
    <t>MJ2003A14505_0100</t>
  </si>
  <si>
    <t>PTENGROJ7J8C1</t>
  </si>
  <si>
    <t>PTENEGRO_220_J7-J8_CBT</t>
  </si>
  <si>
    <t>MJ2003A17005_0100</t>
  </si>
  <si>
    <t>PTENGROJ8J9C1</t>
  </si>
  <si>
    <t>PTENEGRO_220_J8-J9_CBT</t>
  </si>
  <si>
    <t>MJ2003A14405_0100</t>
  </si>
  <si>
    <t>TINGJ2J3C1</t>
  </si>
  <si>
    <t>TINGRICA_220_J3-J2_TRL</t>
  </si>
  <si>
    <t>TINGJ4J5</t>
  </si>
  <si>
    <t>TINGRICA_220_J4-J5_TRL</t>
  </si>
  <si>
    <t>TINGJ5J6C2</t>
  </si>
  <si>
    <t>TINGRICA_220_J6-J5_TRL</t>
  </si>
  <si>
    <t>REMEB1</t>
  </si>
  <si>
    <t>REMEHUE_066_B1_STS</t>
  </si>
  <si>
    <t>MJ2003A07505_0100</t>
  </si>
  <si>
    <t>REMEB2</t>
  </si>
  <si>
    <t>REMEHUE_066_B2_STS</t>
  </si>
  <si>
    <t>MJ2003A07605_0100</t>
  </si>
  <si>
    <t>REMEB3</t>
  </si>
  <si>
    <t>REMEHUE_066_B3_STS</t>
  </si>
  <si>
    <t>MJ2003A10505_0100</t>
  </si>
  <si>
    <t>REMEB4</t>
  </si>
  <si>
    <t>REMEHUE_066_B4_STS</t>
  </si>
  <si>
    <t>MJ2003A10605_0100</t>
  </si>
  <si>
    <t>REMEB5</t>
  </si>
  <si>
    <t>REMEHUE_066_B5_STS</t>
  </si>
  <si>
    <t>MJ2003A10205_0100</t>
  </si>
  <si>
    <t>REMEB6</t>
  </si>
  <si>
    <t>REMEHUE_066_B6_STS</t>
  </si>
  <si>
    <t>MJ2003A10305_0100</t>
  </si>
  <si>
    <t>REMEB7</t>
  </si>
  <si>
    <t>REMEHUE_066_B7_STS</t>
  </si>
  <si>
    <t>MJ2003A10005_0100</t>
  </si>
  <si>
    <t>REMEB8</t>
  </si>
  <si>
    <t>REMEHUE_066_B8_STS</t>
  </si>
  <si>
    <t>MJ2003A10105_0100</t>
  </si>
  <si>
    <t>G_EL_CEREZO</t>
  </si>
  <si>
    <t>G_KAUFMANN</t>
  </si>
  <si>
    <t>G_LA_FORESTA</t>
  </si>
  <si>
    <t>C_ALENA</t>
  </si>
  <si>
    <t>MJ1308B04903_0100</t>
  </si>
  <si>
    <t>G_CORTIJO</t>
  </si>
  <si>
    <t>C_CORTIJO</t>
  </si>
  <si>
    <t>COSTNERA_012_CT2_EEP</t>
  </si>
  <si>
    <t>MJ1903A73905_0100</t>
  </si>
  <si>
    <t>C_LOS_MAGNOLIOS</t>
  </si>
  <si>
    <t>C_QUETENA</t>
  </si>
  <si>
    <t>G_LOS_MAGNOLIOS</t>
  </si>
  <si>
    <t>G_SANTA_MARGARITA</t>
  </si>
  <si>
    <t>G_QUETENA</t>
  </si>
  <si>
    <t>G_TIRUA</t>
  </si>
  <si>
    <t>MJ2001A31005_0100</t>
  </si>
  <si>
    <t>C_TIRUA</t>
  </si>
  <si>
    <t>C_DAGOBERTO</t>
  </si>
  <si>
    <t>C_PACHIRA</t>
  </si>
  <si>
    <t>PNTEALTO_012_CT3_EEP</t>
  </si>
  <si>
    <t>C_ESCORIAL</t>
  </si>
  <si>
    <t>C_PEUMO</t>
  </si>
  <si>
    <t>C_ERINOME</t>
  </si>
  <si>
    <t>PLCILACQ_012_CT1_CHQ</t>
  </si>
  <si>
    <t>MW1905A60602_0100</t>
  </si>
  <si>
    <t>MW2003A91102_0100</t>
  </si>
  <si>
    <t>G_DAGOBERTO</t>
  </si>
  <si>
    <t>G_PACHIRA</t>
  </si>
  <si>
    <t>G_ESCORIAL</t>
  </si>
  <si>
    <t>G_PEUMO</t>
  </si>
  <si>
    <t>G_ERINOME</t>
  </si>
  <si>
    <t>QUELLON_023_EG1_STS</t>
  </si>
  <si>
    <t>PT0807A24201_0100</t>
  </si>
  <si>
    <t>QUELLON_023_EG2_STS</t>
  </si>
  <si>
    <t>PT0807A24101_0100</t>
  </si>
  <si>
    <t>QUELLON_023_ET1_STS</t>
  </si>
  <si>
    <t>MT1303A04301_0100</t>
  </si>
  <si>
    <t>QUELLON_023_ET2_STS</t>
  </si>
  <si>
    <t>MJ1509A59205_0100</t>
  </si>
  <si>
    <t>MW2008A54702_0100</t>
  </si>
  <si>
    <t>SJOAQNTN_013_CT3_TRS</t>
  </si>
  <si>
    <t>MW1809A56702_0100</t>
  </si>
  <si>
    <t>NPAZU_K1-K2</t>
  </si>
  <si>
    <t>NPNAZUCA_500_K1-K2_ITC</t>
  </si>
  <si>
    <t>MW1811A21402_0100</t>
  </si>
  <si>
    <t>NPAZU_J1-J2</t>
  </si>
  <si>
    <t>NPNAZUCA_220_J1-J2_ITC</t>
  </si>
  <si>
    <t>MW1903B20002_0100</t>
  </si>
  <si>
    <t>CAUQENES_013_CT1_TRS</t>
  </si>
  <si>
    <t>MJ1905A58105_0100</t>
  </si>
  <si>
    <t>ALF110_220</t>
  </si>
  <si>
    <t>ALFALFAL_110_H7_AES</t>
  </si>
  <si>
    <t>MW1507A22402_0100</t>
  </si>
  <si>
    <t>ALTOM_MAIT_110</t>
  </si>
  <si>
    <t>AMAIPO_110_H1_AES</t>
  </si>
  <si>
    <t>MW1904B00902_0100</t>
  </si>
  <si>
    <t>G_LLANOS_BLANCOS</t>
  </si>
  <si>
    <t>TLLBLANC_220_J1_PME</t>
  </si>
  <si>
    <t>MJ1902A04505_0100</t>
  </si>
  <si>
    <t>ALMAG_RSALADO110</t>
  </si>
  <si>
    <t>DALMAGRO_110_H2_TRL</t>
  </si>
  <si>
    <t>ALMAG_LLANTA110</t>
  </si>
  <si>
    <t>DALMAGRO_110_H3_TRL</t>
  </si>
  <si>
    <t>RSALADO_LLANTA110</t>
  </si>
  <si>
    <t>RIOSALAD_110_H1_OPG</t>
  </si>
  <si>
    <t>MW2102A00402_0100</t>
  </si>
  <si>
    <t>RSALADO_ALMAG110</t>
  </si>
  <si>
    <t>RIOSALAD_110_H2_OPG</t>
  </si>
  <si>
    <t>MW2101A65002_0100</t>
  </si>
  <si>
    <t>G_SDLA</t>
  </si>
  <si>
    <t>RIOSALAD_110_H3_OPG</t>
  </si>
  <si>
    <t>MW2102A00302_0100</t>
  </si>
  <si>
    <t>C_LLANOS_BLANCOS</t>
  </si>
  <si>
    <t>C_SDLA</t>
  </si>
  <si>
    <t>PAZU_LLAN.BLANCOS</t>
  </si>
  <si>
    <t>C_MARAMBIO</t>
  </si>
  <si>
    <t>C_GUADALUPE</t>
  </si>
  <si>
    <t>C_SOLAR_PACK_V.ALEMANA</t>
  </si>
  <si>
    <t>C_ANCALI</t>
  </si>
  <si>
    <t>CNSTUCON_023_ET3_TRS</t>
  </si>
  <si>
    <t>MJ1905A58905_0100</t>
  </si>
  <si>
    <t>G_MARAMBIO</t>
  </si>
  <si>
    <t>G_GUADALUPE</t>
  </si>
  <si>
    <t>G_SOLAR_PACK_V.ALEMANA</t>
  </si>
  <si>
    <t>C_CURICURA</t>
  </si>
  <si>
    <t>C_REXNER</t>
  </si>
  <si>
    <t>C_NAZARINO</t>
  </si>
  <si>
    <t>LAPALMA_066_BT2_TRS</t>
  </si>
  <si>
    <t>MJ1905A61005_0100</t>
  </si>
  <si>
    <t>C_LA_PALMA</t>
  </si>
  <si>
    <t>C_TARANTO</t>
  </si>
  <si>
    <t>C_CONDOR_PELVIN</t>
  </si>
  <si>
    <t>C_SALERNO_SOLAR</t>
  </si>
  <si>
    <t>C_LAS_TORTOLAS_DEL_VERANO</t>
  </si>
  <si>
    <t>C_SANTA_FRANCISCA</t>
  </si>
  <si>
    <t>G_CURICURA</t>
  </si>
  <si>
    <t>G_MELI</t>
  </si>
  <si>
    <t>G_SAN_ANTONIO</t>
  </si>
  <si>
    <t>G_REXNER</t>
  </si>
  <si>
    <t>G_ZORZAL</t>
  </si>
  <si>
    <t>G_NAZARINO</t>
  </si>
  <si>
    <t>G_LA_PALMA</t>
  </si>
  <si>
    <t>G_TARANTO</t>
  </si>
  <si>
    <t>G_CONDOR_PELVIN</t>
  </si>
  <si>
    <t>G_SALERNO_SOLAR</t>
  </si>
  <si>
    <t>G_EL_MONTE</t>
  </si>
  <si>
    <t>G_LAS_TORTOLAS_DEL_VERANO</t>
  </si>
  <si>
    <t>G_SANTA_FRANCISCA</t>
  </si>
  <si>
    <t>CMAITENS_110_HT4_AES</t>
  </si>
  <si>
    <t>C_RIO_ESCONDIDO</t>
  </si>
  <si>
    <t>C_PUELCHE</t>
  </si>
  <si>
    <t>C_DALMAGRO_SUR</t>
  </si>
  <si>
    <t>ILLAPA_220_J13-J14_CLB</t>
  </si>
  <si>
    <t>MJ2101A47405_0100</t>
  </si>
  <si>
    <t>G_RIO_ESCONDIDO</t>
  </si>
  <si>
    <t>G_PUELCHE</t>
  </si>
  <si>
    <t>G_DALMAGRO_SUR</t>
  </si>
  <si>
    <t>G_CENTRAL_ACONGAGUA</t>
  </si>
  <si>
    <t>MW1906A43002_0100</t>
  </si>
  <si>
    <t>MW2006A43102_0100</t>
  </si>
  <si>
    <t>MW1809A17202_0100</t>
  </si>
  <si>
    <t>MW1809A26502_0100</t>
  </si>
  <si>
    <t>MW2005A22002_0100</t>
  </si>
  <si>
    <t>C_LOS_TORDOS</t>
  </si>
  <si>
    <t>C_LOS_TAURETES</t>
  </si>
  <si>
    <t>ALFALFAL_220_J5_AES</t>
  </si>
  <si>
    <t>MW1507A22202_0100</t>
  </si>
  <si>
    <t>ALFALFAL_220_J6_AES</t>
  </si>
  <si>
    <t>MW1507A22302_0100</t>
  </si>
  <si>
    <t>AMAIPO_110_H2_AES</t>
  </si>
  <si>
    <t>MW1904B05302_0100</t>
  </si>
  <si>
    <t>AMAIPO_110_H5_AES</t>
  </si>
  <si>
    <t>MW1904B00802_0100</t>
  </si>
  <si>
    <t>G_CAMPOS_DEL_SOL</t>
  </si>
  <si>
    <t>CARPINTO_220_J17-J18_EGP</t>
  </si>
  <si>
    <t>MW2003A39602_0100</t>
  </si>
  <si>
    <t>SANT66110</t>
  </si>
  <si>
    <t>SANTONIO_066_BT3_CHQ</t>
  </si>
  <si>
    <t>MW1809A16802_0100</t>
  </si>
  <si>
    <t>G_LOS_TORDOS</t>
  </si>
  <si>
    <t>G_COLCHAGUA</t>
  </si>
  <si>
    <t>G_LOS_TAURETES</t>
  </si>
  <si>
    <t>C_CAMPOS_DEL_SOL</t>
  </si>
  <si>
    <t>C_SAN_CARLOS</t>
  </si>
  <si>
    <t>G_SAN_CARLOS</t>
  </si>
  <si>
    <t>G_ALFALFAL_II_1</t>
  </si>
  <si>
    <t>LONGA1366</t>
  </si>
  <si>
    <t>LONGAVI_013_CT1_LPA</t>
  </si>
  <si>
    <t>MW1811B15702_0100</t>
  </si>
  <si>
    <t>CRRNAVIA_000_SSAA_TRL</t>
  </si>
  <si>
    <t>C_CARACOLES</t>
  </si>
  <si>
    <t>C_NANCAGUA</t>
  </si>
  <si>
    <t>C_GABARDO</t>
  </si>
  <si>
    <t>RIOESCON_220_JT1_REC</t>
  </si>
  <si>
    <t>MW2006A40602_0100</t>
  </si>
  <si>
    <t>G_ALFALFAL_II_2</t>
  </si>
  <si>
    <t>C_LAS_LAJAS_1</t>
  </si>
  <si>
    <t>C_LO_BOZA</t>
  </si>
  <si>
    <t>C_GUARANA</t>
  </si>
  <si>
    <t>C_ASTILLAS</t>
  </si>
  <si>
    <t>G_CARACOLES</t>
  </si>
  <si>
    <t>G_NANCAGUA</t>
  </si>
  <si>
    <t>G_GABARDO</t>
  </si>
  <si>
    <t>C_ALFALFAL_II_1</t>
  </si>
  <si>
    <t>C_ALFALFAL_II_2</t>
  </si>
  <si>
    <t>G_LAS_LAJAS_1</t>
  </si>
  <si>
    <t>G_LAS_LAJAS_2</t>
  </si>
  <si>
    <t>G_LO_BOZA</t>
  </si>
  <si>
    <t>G_GUARANA</t>
  </si>
  <si>
    <t>G_ASTILLAS</t>
  </si>
  <si>
    <t>QILICURA_012_CT4_CHL</t>
  </si>
  <si>
    <t>MW1911A64002_0100</t>
  </si>
  <si>
    <t>LOTA_013_CT2_FRL</t>
  </si>
  <si>
    <t>PJ1407A62804_0100</t>
  </si>
  <si>
    <t>CHICUREO_023_ET2_CHL</t>
  </si>
  <si>
    <t>MW1911A59402_0100</t>
  </si>
  <si>
    <t>C_TREBO</t>
  </si>
  <si>
    <t>C_MANAO</t>
  </si>
  <si>
    <t>C_FARAMALLA</t>
  </si>
  <si>
    <t>C_ENCINO</t>
  </si>
  <si>
    <t>G_TREBO</t>
  </si>
  <si>
    <t>G_MANAO</t>
  </si>
  <si>
    <t>G_FARAMALLA</t>
  </si>
  <si>
    <t>G_ENCINO</t>
  </si>
  <si>
    <t>PM2991</t>
  </si>
  <si>
    <t>2439ALAMIMEL</t>
  </si>
  <si>
    <t>PM5085</t>
  </si>
  <si>
    <t>L_SD018</t>
  </si>
  <si>
    <t>INTEGALAM</t>
  </si>
  <si>
    <t>AGRISUPGRAN</t>
  </si>
  <si>
    <t>PM2889</t>
  </si>
  <si>
    <t>ESSBIO6</t>
  </si>
  <si>
    <t>2612ALCOEMEL</t>
  </si>
  <si>
    <t>PM3270</t>
  </si>
  <si>
    <t>PM2756PCM88</t>
  </si>
  <si>
    <t>ESSBIOVIII16</t>
  </si>
  <si>
    <t>PM3966</t>
  </si>
  <si>
    <t>LIDERJBOSCO</t>
  </si>
  <si>
    <t>PM2805PCM2</t>
  </si>
  <si>
    <t>PM3204</t>
  </si>
  <si>
    <t>ESSBIOBLA</t>
  </si>
  <si>
    <t>PM2741PCM3</t>
  </si>
  <si>
    <t>1477087_PEAJE</t>
  </si>
  <si>
    <t>LIBRBOLLCHI_1</t>
  </si>
  <si>
    <t>2617BOLLEMEL</t>
  </si>
  <si>
    <t>PM3020</t>
  </si>
  <si>
    <t>PM3197</t>
  </si>
  <si>
    <t>BARACALDO</t>
  </si>
  <si>
    <t>E036099623</t>
  </si>
  <si>
    <t>PM3028</t>
  </si>
  <si>
    <t>PM5329</t>
  </si>
  <si>
    <t>MOLIMAIPO</t>
  </si>
  <si>
    <t>AGUANDIBUI1</t>
  </si>
  <si>
    <t>AGUANDIBUI2</t>
  </si>
  <si>
    <t>FRUTOS_MAIPO_CHIL</t>
  </si>
  <si>
    <t>PM2784PCM4</t>
  </si>
  <si>
    <t>PM2995</t>
  </si>
  <si>
    <t>PM3286</t>
  </si>
  <si>
    <t>PM3236</t>
  </si>
  <si>
    <t>PM2863PCM4</t>
  </si>
  <si>
    <t>2240BUINENEL</t>
  </si>
  <si>
    <t>PM3295</t>
  </si>
  <si>
    <t>PM2781PCM465</t>
  </si>
  <si>
    <t>PM2819PCM465</t>
  </si>
  <si>
    <t>PM2845PCM465</t>
  </si>
  <si>
    <t>PM2849PCM5</t>
  </si>
  <si>
    <t>PM3147</t>
  </si>
  <si>
    <t>2467CACHCOLB</t>
  </si>
  <si>
    <t>2426CACHENEL</t>
  </si>
  <si>
    <t>PM2860PCM5</t>
  </si>
  <si>
    <t>PM5244</t>
  </si>
  <si>
    <t>CENCOCACH</t>
  </si>
  <si>
    <t>2232CACHENEL</t>
  </si>
  <si>
    <t>2238CACHENEL</t>
  </si>
  <si>
    <t>2403CACHAES</t>
  </si>
  <si>
    <t>PRECISA</t>
  </si>
  <si>
    <t>PM3122</t>
  </si>
  <si>
    <t>C_PARQUE_VALPARAISO</t>
  </si>
  <si>
    <t>MOLLIND</t>
  </si>
  <si>
    <t>PM2953</t>
  </si>
  <si>
    <t>C_LAS_CATITAS</t>
  </si>
  <si>
    <t>G_PARQUE_VALPARAISO</t>
  </si>
  <si>
    <t>G_LAS_CATITAS</t>
  </si>
  <si>
    <t>CLCNFCIA_220_JT2_HLC</t>
  </si>
  <si>
    <t>CLCNFCIA_220_JT1_HLC</t>
  </si>
  <si>
    <t>CLCNFCIA_220_J3_HSA</t>
  </si>
  <si>
    <t>CLCNFCIA_220_J1_HLH</t>
  </si>
  <si>
    <t>CLCNFCIA_220_J2_HLH</t>
  </si>
  <si>
    <t>LHIGUERA_220_J5_HLH</t>
  </si>
  <si>
    <t>LHIGUERA_220_J7_HLC</t>
  </si>
  <si>
    <t>CIACAMCAL2</t>
  </si>
  <si>
    <t>PM3287</t>
  </si>
  <si>
    <t>NUEVOSURVII10</t>
  </si>
  <si>
    <t>NUEVOSURVII4</t>
  </si>
  <si>
    <t>PM2811PCM97</t>
  </si>
  <si>
    <t>PM2759PCM97</t>
  </si>
  <si>
    <t>PM5240</t>
  </si>
  <si>
    <t>2372CERRENEL</t>
  </si>
  <si>
    <t>PM3055</t>
  </si>
  <si>
    <t>PM2744PCM98</t>
  </si>
  <si>
    <t>3552380_PEAJE</t>
  </si>
  <si>
    <t>2298CHACENEL</t>
  </si>
  <si>
    <t>2471CHACDUQU</t>
  </si>
  <si>
    <t>ESSBIOVIII9</t>
  </si>
  <si>
    <t>INDACEMANUCHIG1</t>
  </si>
  <si>
    <t>PM3960</t>
  </si>
  <si>
    <t>PM3183</t>
  </si>
  <si>
    <t>HOSPHERMMART</t>
  </si>
  <si>
    <t>2500CHILDUQU</t>
  </si>
  <si>
    <t>PM2717PCM8</t>
  </si>
  <si>
    <t>PM2852PCM8</t>
  </si>
  <si>
    <t>ESSBIOVIII7</t>
  </si>
  <si>
    <t>ESSBIOVIII15</t>
  </si>
  <si>
    <t>PM2885</t>
  </si>
  <si>
    <t>PM3142</t>
  </si>
  <si>
    <t>2245CHILENEL</t>
  </si>
  <si>
    <t>PM2672PCM10</t>
  </si>
  <si>
    <t>PM5271</t>
  </si>
  <si>
    <t>PM2907</t>
  </si>
  <si>
    <t>PM2704PCM10</t>
  </si>
  <si>
    <t>PM2982</t>
  </si>
  <si>
    <t>DMFPCHUMA1</t>
  </si>
  <si>
    <t>DMFPCHUMA2</t>
  </si>
  <si>
    <t>CHILEFOOFEXPORT</t>
  </si>
  <si>
    <t>PM3922</t>
  </si>
  <si>
    <t>PM2788PCM11</t>
  </si>
  <si>
    <t>CONOSUR</t>
  </si>
  <si>
    <t>CYTCHIMBA</t>
  </si>
  <si>
    <t>DOLCHIMB</t>
  </si>
  <si>
    <t>PM3210</t>
  </si>
  <si>
    <t>FRUSANFERD2</t>
  </si>
  <si>
    <t>2255COLCENEL</t>
  </si>
  <si>
    <t>2501COLCAES</t>
  </si>
  <si>
    <t>PM2787PCM13</t>
  </si>
  <si>
    <t>ESSBIOVI1</t>
  </si>
  <si>
    <t>ESSBIOVI4</t>
  </si>
  <si>
    <t>COAGRACOL</t>
  </si>
  <si>
    <t>PM3865</t>
  </si>
  <si>
    <t>PM3150</t>
  </si>
  <si>
    <t>NUEVOSURVII3</t>
  </si>
  <si>
    <t>MADERMART1</t>
  </si>
  <si>
    <t>MAURMUN</t>
  </si>
  <si>
    <t>RENDICCONST1</t>
  </si>
  <si>
    <t>FSB_CONSTIT</t>
  </si>
  <si>
    <t>PM2908</t>
  </si>
  <si>
    <t>2605COCHCGE</t>
  </si>
  <si>
    <t>PM3257</t>
  </si>
  <si>
    <t>PM2686PCM15</t>
  </si>
  <si>
    <t>PM2689PCM15</t>
  </si>
  <si>
    <t>PM2740PCM15</t>
  </si>
  <si>
    <t>ESSBIOVIII3</t>
  </si>
  <si>
    <t>PM3245</t>
  </si>
  <si>
    <t>PM3969</t>
  </si>
  <si>
    <t>REDSALUDPUMA</t>
  </si>
  <si>
    <t>PM2687PCM15</t>
  </si>
  <si>
    <t>2548COPIENEL</t>
  </si>
  <si>
    <t>PM2968</t>
  </si>
  <si>
    <t>PM2667PCM17</t>
  </si>
  <si>
    <t>PM3213</t>
  </si>
  <si>
    <t>PM3214</t>
  </si>
  <si>
    <t>2573COROCGE</t>
  </si>
  <si>
    <t>PM2665PCM17</t>
  </si>
  <si>
    <t>6202CURAENEL</t>
  </si>
  <si>
    <t>PM3877</t>
  </si>
  <si>
    <t>2596CURACGE</t>
  </si>
  <si>
    <t>COPEFRUT_BUINENEL</t>
  </si>
  <si>
    <t>SURFRUTENEL</t>
  </si>
  <si>
    <t>PM5335</t>
  </si>
  <si>
    <t>CENCOCURI</t>
  </si>
  <si>
    <t>OCCURI</t>
  </si>
  <si>
    <t>DOLCHILCUR</t>
  </si>
  <si>
    <t>PM3885</t>
  </si>
  <si>
    <t>PM2893</t>
  </si>
  <si>
    <t>PM3294</t>
  </si>
  <si>
    <t>PM3268</t>
  </si>
  <si>
    <t>L_SD029</t>
  </si>
  <si>
    <t>PM2992</t>
  </si>
  <si>
    <t>PM2804PCM18</t>
  </si>
  <si>
    <t>PM2793PCM18</t>
  </si>
  <si>
    <t>PM3161</t>
  </si>
  <si>
    <t>PM2985</t>
  </si>
  <si>
    <t>PM3027</t>
  </si>
  <si>
    <t>PM2652PCM19</t>
  </si>
  <si>
    <t>PM2719PCM19</t>
  </si>
  <si>
    <t>PM2798PCM19</t>
  </si>
  <si>
    <t>PM3010</t>
  </si>
  <si>
    <t>2466ELAVCOLB</t>
  </si>
  <si>
    <t>PM3049</t>
  </si>
  <si>
    <t>PM2716PCM41</t>
  </si>
  <si>
    <t>PM3883</t>
  </si>
  <si>
    <t>CARRIELEJER</t>
  </si>
  <si>
    <t>PM3114</t>
  </si>
  <si>
    <t>PM2872PCM119</t>
  </si>
  <si>
    <t>PM2871PCM119</t>
  </si>
  <si>
    <t>CHOROMBO</t>
  </si>
  <si>
    <t>PM2940</t>
  </si>
  <si>
    <t>2618ELMOEMEL</t>
  </si>
  <si>
    <t>PM2909</t>
  </si>
  <si>
    <t>2556ELPAENEL</t>
  </si>
  <si>
    <t>PM2836PCM469</t>
  </si>
  <si>
    <t>PM2834PCM469</t>
  </si>
  <si>
    <t>PM3247</t>
  </si>
  <si>
    <t>PM2835PCM469</t>
  </si>
  <si>
    <t>PM3266</t>
  </si>
  <si>
    <t>VALDEBENITO2</t>
  </si>
  <si>
    <t>AGR_BALL_Q2</t>
  </si>
  <si>
    <t>PM3264</t>
  </si>
  <si>
    <t>MAXAGMANZEA</t>
  </si>
  <si>
    <t>PM3217</t>
  </si>
  <si>
    <t>PM3232</t>
  </si>
  <si>
    <t>PM3054</t>
  </si>
  <si>
    <t>2050FATIENEL</t>
  </si>
  <si>
    <t>AGUANDIFAT</t>
  </si>
  <si>
    <t>KIMICHI</t>
  </si>
  <si>
    <t>EPTPAIME</t>
  </si>
  <si>
    <t>DIANA_FOOD</t>
  </si>
  <si>
    <t>PM3926</t>
  </si>
  <si>
    <t>PM3118</t>
  </si>
  <si>
    <t>PM2961</t>
  </si>
  <si>
    <t>PM2854PCM24</t>
  </si>
  <si>
    <t>PM2964</t>
  </si>
  <si>
    <t>MATALIND</t>
  </si>
  <si>
    <t>LBRBUIN_CHI_2</t>
  </si>
  <si>
    <t>2587FATICGE</t>
  </si>
  <si>
    <t>PM3041</t>
  </si>
  <si>
    <t>2495GRANGUAC</t>
  </si>
  <si>
    <t>SOMINOR_STAMBILLOS1</t>
  </si>
  <si>
    <t>CHAABRAHOSP</t>
  </si>
  <si>
    <t>EXTRUDER</t>
  </si>
  <si>
    <t>INNOPRINT</t>
  </si>
  <si>
    <t>AGROLMANGAES</t>
  </si>
  <si>
    <t>1818LAROENEL</t>
  </si>
  <si>
    <t>UNIFRULLOROS</t>
  </si>
  <si>
    <t>AGROFLOROSGUAC</t>
  </si>
  <si>
    <t>DON_POLLO2</t>
  </si>
  <si>
    <t>PLATESA1</t>
  </si>
  <si>
    <t>PLATESA2</t>
  </si>
  <si>
    <t>QUILLAYES</t>
  </si>
  <si>
    <t>LBRMALLOCHI_3</t>
  </si>
  <si>
    <t>N747</t>
  </si>
  <si>
    <t>PTAS_TALAGANTE</t>
  </si>
  <si>
    <t>L_HT006</t>
  </si>
  <si>
    <t>N755</t>
  </si>
  <si>
    <t>AGRILAJUAES</t>
  </si>
  <si>
    <t>PTAS_MELIPILLA</t>
  </si>
  <si>
    <t>2435MIRAENEL</t>
  </si>
  <si>
    <t>2547MARGENEL</t>
  </si>
  <si>
    <t>2594OVALCONA</t>
  </si>
  <si>
    <t>FJOFRE</t>
  </si>
  <si>
    <t>SOCCHAUCHO</t>
  </si>
  <si>
    <t>2554PLANNORV</t>
  </si>
  <si>
    <t>ENELCDNORTEENJOY</t>
  </si>
  <si>
    <t>TAMBOREAL</t>
  </si>
  <si>
    <t>IMPR_INDUS</t>
  </si>
  <si>
    <t>2589PUNICONA</t>
  </si>
  <si>
    <t>2590PUNICONA</t>
  </si>
  <si>
    <t>2459QUINAES</t>
  </si>
  <si>
    <t>X967</t>
  </si>
  <si>
    <t>MARFRIG</t>
  </si>
  <si>
    <t>NORSJOAWAL1</t>
  </si>
  <si>
    <t>2592S.JOCONA</t>
  </si>
  <si>
    <t>J659</t>
  </si>
  <si>
    <t>FRUTATACAMA_VICUÑA2</t>
  </si>
  <si>
    <t>G_LAGUNITAS</t>
  </si>
  <si>
    <t>ESP_RACON1</t>
  </si>
  <si>
    <t>ESP_RACON2</t>
  </si>
  <si>
    <t>NOG_RACON1</t>
  </si>
  <si>
    <t>NOG_RACON2</t>
  </si>
  <si>
    <t>POLP_RACON2</t>
  </si>
  <si>
    <t>POLP_RACON1</t>
  </si>
  <si>
    <t>RACON_TCHA</t>
  </si>
  <si>
    <t>RACNCAGU_110_H1_TRL</t>
  </si>
  <si>
    <t>MW2011A01902_0100</t>
  </si>
  <si>
    <t>RACON_CHAG</t>
  </si>
  <si>
    <t>RACNCAGU_110_H2_TRL</t>
  </si>
  <si>
    <t>MW2011A02302_0100</t>
  </si>
  <si>
    <t>RACON_ESP2</t>
  </si>
  <si>
    <t>RACNCAGU_110_H3_TRL</t>
  </si>
  <si>
    <t>MW2011A02502_0100</t>
  </si>
  <si>
    <t>RACON_ESP1</t>
  </si>
  <si>
    <t>RACNCAGU_110_H4_TRL</t>
  </si>
  <si>
    <t>MW2011A01702_0100</t>
  </si>
  <si>
    <t>RACON_NOG1</t>
  </si>
  <si>
    <t>RACNCAGU_220_J4-J5_TRL</t>
  </si>
  <si>
    <t>MW2011A01502_0100</t>
  </si>
  <si>
    <t>RACON_POLP1</t>
  </si>
  <si>
    <t>RACNCAGU_220_J5-J6_TRL</t>
  </si>
  <si>
    <t>MW2011A02002_0100</t>
  </si>
  <si>
    <t>RACON_NOG2</t>
  </si>
  <si>
    <t>RACNCAGU_220_J7-J8_TRL</t>
  </si>
  <si>
    <t>MW2011A02202_0100</t>
  </si>
  <si>
    <t>RACON_POLP2</t>
  </si>
  <si>
    <t>RACNCAGU_220_J8-J9_TRL</t>
  </si>
  <si>
    <t>MW2011A01802_0100</t>
  </si>
  <si>
    <t>VALLE_CARD</t>
  </si>
  <si>
    <t>VALLESCO_220_J1_AVE</t>
  </si>
  <si>
    <t>VALLE_RIOESC</t>
  </si>
  <si>
    <t>VALLESCO_220_J2_AVE</t>
  </si>
  <si>
    <t>G_VALLE_ESCONDIDO</t>
  </si>
  <si>
    <t>VALLESCO_220_JT1_AVE</t>
  </si>
  <si>
    <t>C_FULGOR</t>
  </si>
  <si>
    <t>MW2103A29802_0100</t>
  </si>
  <si>
    <t>C_LAGUNITAS</t>
  </si>
  <si>
    <t>C_VALLE_ESCONDIDO</t>
  </si>
  <si>
    <t>G_FULGOR</t>
  </si>
  <si>
    <t>MW2001B27202_0100</t>
  </si>
  <si>
    <t>MW1809A18302_0100</t>
  </si>
  <si>
    <t>MJ2101A47505_0100</t>
  </si>
  <si>
    <t>C_SAN_JOSE_II</t>
  </si>
  <si>
    <t>CARAM2366</t>
  </si>
  <si>
    <t>CRMPNGUE_023_ET1_FRL</t>
  </si>
  <si>
    <t>MW1310A78101_0100</t>
  </si>
  <si>
    <t>C_EMILIO_SOLAR</t>
  </si>
  <si>
    <t>C_HELIOS</t>
  </si>
  <si>
    <t>2383NANCACI</t>
  </si>
  <si>
    <t>2292BUINACI</t>
  </si>
  <si>
    <t>2266DUQUACI</t>
  </si>
  <si>
    <t>DDAAT4</t>
  </si>
  <si>
    <t>DALMAGRO_220_JT4_TRL</t>
  </si>
  <si>
    <t>NPANQ_TCHA</t>
  </si>
  <si>
    <t>NUPQUHUE_110_H1_TQT</t>
  </si>
  <si>
    <t>MW2002A65302_0100</t>
  </si>
  <si>
    <t>NPANQ_CHAG</t>
  </si>
  <si>
    <t>NUPQUHUE_110_H2_TQT</t>
  </si>
  <si>
    <t>MW2002A65602_0100</t>
  </si>
  <si>
    <t>NPANQ_TSF2</t>
  </si>
  <si>
    <t>NUPQUHUE_110_H3_TQT</t>
  </si>
  <si>
    <t>MW2002A65802_0100</t>
  </si>
  <si>
    <t>NPANQ_TSF1</t>
  </si>
  <si>
    <t>NUPQUHUE_110_H4_TQT</t>
  </si>
  <si>
    <t>MW2002A65702_0100</t>
  </si>
  <si>
    <t>NPANQ110_13</t>
  </si>
  <si>
    <t>NUPQUHUE_110_HT1_TQT</t>
  </si>
  <si>
    <t>MW2002A65502_0100</t>
  </si>
  <si>
    <t>RACON110_220</t>
  </si>
  <si>
    <t>RACNCAGU_110_HT1_TRL</t>
  </si>
  <si>
    <t>MW2011A01602_0100</t>
  </si>
  <si>
    <t>RACON220_110</t>
  </si>
  <si>
    <t>RACNCAGU_220_J1-J2_TRL</t>
  </si>
  <si>
    <t>MW2011A02102_0100</t>
  </si>
  <si>
    <t>G_SAN_JOSE_II</t>
  </si>
  <si>
    <t>G_EMILIO_SOLAR</t>
  </si>
  <si>
    <t>G_HELIOS</t>
  </si>
  <si>
    <t>BOSQEMAR_012_CT1_CHQ</t>
  </si>
  <si>
    <t>C_EL_PILAR</t>
  </si>
  <si>
    <t>PILARAMA_013_PMGD1_RTS</t>
  </si>
  <si>
    <t>MW1410A44001_0100</t>
  </si>
  <si>
    <t>MW1905A80102_0100</t>
  </si>
  <si>
    <t>G_EL_PILAR</t>
  </si>
  <si>
    <t>CHVILCAN_015_CT3_TRS</t>
  </si>
  <si>
    <t>ESSBIOVI7</t>
  </si>
  <si>
    <t>G_MANDINGA</t>
  </si>
  <si>
    <t>C_PANGUI_AEROPUERTO</t>
  </si>
  <si>
    <t>VITASTAELV</t>
  </si>
  <si>
    <t>PM2750PCM509</t>
  </si>
  <si>
    <t>PM2772PCM513</t>
  </si>
  <si>
    <t>PM3120</t>
  </si>
  <si>
    <t>PM2856PCM403</t>
  </si>
  <si>
    <t>2493PUKAENGI</t>
  </si>
  <si>
    <t>AGALTIPLPUK</t>
  </si>
  <si>
    <t>TAMARUGAL023066</t>
  </si>
  <si>
    <t>PM3178</t>
  </si>
  <si>
    <t>LC01103243000RC</t>
  </si>
  <si>
    <t>PM2643PCM520</t>
  </si>
  <si>
    <t>PM2751PCM520</t>
  </si>
  <si>
    <t>2581C.DRELIQ</t>
  </si>
  <si>
    <t>ANDESDRIP</t>
  </si>
  <si>
    <t>PM2636PCM500</t>
  </si>
  <si>
    <t>PM2642PCM500</t>
  </si>
  <si>
    <t>PM2641PCM500</t>
  </si>
  <si>
    <t>POLV_LVER</t>
  </si>
  <si>
    <t>POLVORA_110_H1_CBE</t>
  </si>
  <si>
    <t>POLVORA_110_H2_CBE</t>
  </si>
  <si>
    <t>POLV_PANC</t>
  </si>
  <si>
    <t>POLVORA_110_H5_CBE</t>
  </si>
  <si>
    <t>POLVORA_110_H6_CBE</t>
  </si>
  <si>
    <t>POLV_PLACE</t>
  </si>
  <si>
    <t>POLVORA_110_H3_CBE</t>
  </si>
  <si>
    <t>POLVORA_110_H4_CBE</t>
  </si>
  <si>
    <t>POLV_VAL</t>
  </si>
  <si>
    <t>POLVORA_110_H7_CBE</t>
  </si>
  <si>
    <t>POLVORA_110_H8_CBE</t>
  </si>
  <si>
    <t>SSAA_POLVORA</t>
  </si>
  <si>
    <t>POLVORA_000_SSAA1_CBE</t>
  </si>
  <si>
    <t>C_CONDORES</t>
  </si>
  <si>
    <t>LOSVILOS_220_J7_PME</t>
  </si>
  <si>
    <t>MJ1810A04305_0100</t>
  </si>
  <si>
    <t>C_MANDINGA</t>
  </si>
  <si>
    <t>G_PANGUI_AEROPUERTO</t>
  </si>
  <si>
    <t>G_CONDORES</t>
  </si>
  <si>
    <t>PM3237</t>
  </si>
  <si>
    <t>PM3265</t>
  </si>
  <si>
    <t>PM2649PCM513</t>
  </si>
  <si>
    <t>PM3045</t>
  </si>
  <si>
    <t>PM3044</t>
  </si>
  <si>
    <t>GRANEROS_066_BT2_TRS</t>
  </si>
  <si>
    <t>C_EL_HUASO</t>
  </si>
  <si>
    <t>C_SANTA_ELIZABETH</t>
  </si>
  <si>
    <t>C_PALTO_SUNLIGHT</t>
  </si>
  <si>
    <t>G_EL_HUASO</t>
  </si>
  <si>
    <t>G_SANTA_ELIZABETH</t>
  </si>
  <si>
    <t>G_PALTO_SUNLIGHT</t>
  </si>
  <si>
    <t>CHOLGUAN_013_C7_PNR</t>
  </si>
  <si>
    <t>24032300000RF</t>
  </si>
  <si>
    <t>ANDESAES_023_ET1_AES</t>
  </si>
  <si>
    <t>24032300000IF</t>
  </si>
  <si>
    <t>24038500000IF</t>
  </si>
  <si>
    <t>ANDSOLAR_023_ET4_AES</t>
  </si>
  <si>
    <t>24038500000RF</t>
  </si>
  <si>
    <t>22040700000RF</t>
  </si>
  <si>
    <t>CANGAMOS_220_JU1_AES</t>
  </si>
  <si>
    <t>22040800000RF</t>
  </si>
  <si>
    <t>CANGAMOS_220_JU2_AES</t>
  </si>
  <si>
    <t>22040700000IF</t>
  </si>
  <si>
    <t>22040800000IF</t>
  </si>
  <si>
    <t>04338100000IF</t>
  </si>
  <si>
    <t>ENCUETRO_220_J14_AES</t>
  </si>
  <si>
    <t>04338100000RF</t>
  </si>
  <si>
    <t>04337700000IF</t>
  </si>
  <si>
    <t>ENCUETRO_220_J15_AES</t>
  </si>
  <si>
    <t>04337700000RF</t>
  </si>
  <si>
    <t>02429200000RF</t>
  </si>
  <si>
    <t>CHACAYA_220_JG1_ECL</t>
  </si>
  <si>
    <t>28545900000RF</t>
  </si>
  <si>
    <t>CDOMINAD_220_J4_CDO</t>
  </si>
  <si>
    <t>28545900000IF</t>
  </si>
  <si>
    <t>01134500000RF</t>
  </si>
  <si>
    <t>CALAMA_110_H2_EME</t>
  </si>
  <si>
    <t>01134500000IF</t>
  </si>
  <si>
    <t>27744900000IF</t>
  </si>
  <si>
    <t>CONCHI_220_J2_ENL</t>
  </si>
  <si>
    <t>27643900000RF</t>
  </si>
  <si>
    <t>EARRIERO_220_J1_ENL</t>
  </si>
  <si>
    <t>27643900000IF</t>
  </si>
  <si>
    <t>04338400000IF</t>
  </si>
  <si>
    <t>ENCUETRO_220_J16_ENL</t>
  </si>
  <si>
    <t>04338400000RF</t>
  </si>
  <si>
    <t>02429200000IF</t>
  </si>
  <si>
    <t>02429300000IF</t>
  </si>
  <si>
    <t>CHACAYA_220_JG2_ECL</t>
  </si>
  <si>
    <t>02427400000IF</t>
  </si>
  <si>
    <t>CHACAYA_220_JG6_ECL</t>
  </si>
  <si>
    <t>02427400000RF</t>
  </si>
  <si>
    <t/>
  </si>
  <si>
    <t>22636822000RC</t>
  </si>
  <si>
    <t>13144600000RF</t>
  </si>
  <si>
    <t>LABERNTO_220_J14L_HEA</t>
  </si>
  <si>
    <t>13144600000IF</t>
  </si>
  <si>
    <t>20934400000IF</t>
  </si>
  <si>
    <t>INACESA_023_RM_EGE</t>
  </si>
  <si>
    <t>20934400000RF</t>
  </si>
  <si>
    <t>10435700000IF</t>
  </si>
  <si>
    <t>TAPTAMAR_066_B1_LHU</t>
  </si>
  <si>
    <t>10435700000RF</t>
  </si>
  <si>
    <t>20533500205IF</t>
  </si>
  <si>
    <t>CABLANCA_013_CT2_ONG</t>
  </si>
  <si>
    <t>22937100000RF</t>
  </si>
  <si>
    <t>MARELENA_220_JT1_GSS</t>
  </si>
  <si>
    <t>22937100000IF</t>
  </si>
  <si>
    <t>08735000000IF</t>
  </si>
  <si>
    <t>PALMONTE_013_C1_SOP</t>
  </si>
  <si>
    <t>08735000000RF</t>
  </si>
  <si>
    <t>08735100000IF</t>
  </si>
  <si>
    <t>PALMONTE_013_C2_SOP</t>
  </si>
  <si>
    <t>08735100000RF</t>
  </si>
  <si>
    <t>26842400000RF</t>
  </si>
  <si>
    <t>KAPATUR_220_J11-J12_STN</t>
  </si>
  <si>
    <t>26842400000IF</t>
  </si>
  <si>
    <t>26842500000RF</t>
  </si>
  <si>
    <t>KAPATUR_220_J9-J10_STN</t>
  </si>
  <si>
    <t>26842500000IF</t>
  </si>
  <si>
    <t>22636822000IC</t>
  </si>
  <si>
    <t>C_CTM3TV_TEN</t>
  </si>
  <si>
    <t>TENGIS_220_J3-J2_TEN</t>
  </si>
  <si>
    <t>G_CTM3TV_TEN</t>
  </si>
  <si>
    <t>C_CTM3TG_TEN</t>
  </si>
  <si>
    <t>TENGIS_220_J6-J5_TEN</t>
  </si>
  <si>
    <t>G_CTM3TG_TEN</t>
  </si>
  <si>
    <t>00702500000IF</t>
  </si>
  <si>
    <t>ATACAMA_220_J4_GSA</t>
  </si>
  <si>
    <t>00702500000RF</t>
  </si>
  <si>
    <t>00702700000IF</t>
  </si>
  <si>
    <t>ATACAMA_220_J9_GSA</t>
  </si>
  <si>
    <t>00702700000RF</t>
  </si>
  <si>
    <t>GPICA</t>
  </si>
  <si>
    <t>CPICA</t>
  </si>
  <si>
    <t>G_ALMEYDA</t>
  </si>
  <si>
    <t>ALMEYDA_220_JT1_AEC</t>
  </si>
  <si>
    <t>C_ALMEYDA</t>
  </si>
  <si>
    <t>01145800000RF</t>
  </si>
  <si>
    <t>PSESOLAR_023_E1_SOP</t>
  </si>
  <si>
    <t>01145800000IF</t>
  </si>
  <si>
    <t>G_GRANJA_SOLAR</t>
  </si>
  <si>
    <t>LAGUNAS_220_J11_TRL</t>
  </si>
  <si>
    <t>C_GRANJA_SOLAR</t>
  </si>
  <si>
    <t>G_EO_LAESTRELLA</t>
  </si>
  <si>
    <t>ESTRELLA_110_HT1_ETL</t>
  </si>
  <si>
    <t>C_EO_LAESTRELLA</t>
  </si>
  <si>
    <t>G_CDARICA_66</t>
  </si>
  <si>
    <t>CDARICA_004_T2_ECL</t>
  </si>
  <si>
    <t>C_CDARICA_66</t>
  </si>
  <si>
    <t>27543809000IF</t>
  </si>
  <si>
    <t>QUILLAGU_220_JT1_QIL</t>
  </si>
  <si>
    <t>27543809000RC</t>
  </si>
  <si>
    <t>G_CSP_DOMINADOR</t>
  </si>
  <si>
    <t>CDOMINAD_220_J3_CDO</t>
  </si>
  <si>
    <t>C_CSP_DOMINADOR</t>
  </si>
  <si>
    <t>23637800000IF</t>
  </si>
  <si>
    <t>SOLRJAMA_220_J1_RUC</t>
  </si>
  <si>
    <t>23637800000RF</t>
  </si>
  <si>
    <t>G_PE_TCHAMMA</t>
  </si>
  <si>
    <t>PALLATA_220_J2-J3_TCM</t>
  </si>
  <si>
    <t>C_PE_TCHAMMA</t>
  </si>
  <si>
    <t>G_SOLDELILA</t>
  </si>
  <si>
    <t>ANDESAES_220_J12_END</t>
  </si>
  <si>
    <t>C_SOLDELILA</t>
  </si>
  <si>
    <t>309446603000IC</t>
  </si>
  <si>
    <t>TENGIS_220_J9-J8_TEN</t>
  </si>
  <si>
    <t>$C$289</t>
  </si>
  <si>
    <t>ENCUETRO_220_J11_COD</t>
  </si>
  <si>
    <t>$C$258</t>
  </si>
  <si>
    <t>TCHITACK_220_J1_CDC</t>
  </si>
  <si>
    <t>$C$288</t>
  </si>
  <si>
    <t>MMH_220_J1_CDC</t>
  </si>
  <si>
    <t>ENCUETRO_220_J9_CLH</t>
  </si>
  <si>
    <t>ENCUETRO_220_J8_CLH</t>
  </si>
  <si>
    <t>MIRAJE_220_J6-J5_TRL</t>
  </si>
  <si>
    <t>LABERNTO_220_J02B_AES</t>
  </si>
  <si>
    <t>LABERNTO_220_J09B_AES</t>
  </si>
  <si>
    <t>LABERNTO_220_J07_AES</t>
  </si>
  <si>
    <t>LABERNTO_220_J10_AES</t>
  </si>
  <si>
    <t>$C$395</t>
  </si>
  <si>
    <t>LABERNTO_220_J08_AES</t>
  </si>
  <si>
    <t>ANDESAES_220_J4_AES</t>
  </si>
  <si>
    <t>$C$401</t>
  </si>
  <si>
    <t>01003000070RA</t>
  </si>
  <si>
    <t>BARRILES_220_J2_AES</t>
  </si>
  <si>
    <t>CANGAMOS_220_J5_AES</t>
  </si>
  <si>
    <t>CANGAMOS_220_J6_AES</t>
  </si>
  <si>
    <t>CRUCERO_220_J13_AES</t>
  </si>
  <si>
    <t>LABERNTO_220_J05_AES</t>
  </si>
  <si>
    <t>MBLANCOS_220_J02L_AES</t>
  </si>
  <si>
    <t>MBLANCOS_220_J04L_AES</t>
  </si>
  <si>
    <t>NZALDIVA_220_J01_AES</t>
  </si>
  <si>
    <t>NZALDIVA_220_J02_AES</t>
  </si>
  <si>
    <t>NZALDIVA_220_J03_AES</t>
  </si>
  <si>
    <t>NZALDIVA_220_J06_AES</t>
  </si>
  <si>
    <t>23337300223IF</t>
  </si>
  <si>
    <t>ANTUCOYA_220_J1_ANT</t>
  </si>
  <si>
    <t>CDOMINAD_220_J1_CDO</t>
  </si>
  <si>
    <t>CDOMINAD_220_J2_CDO</t>
  </si>
  <si>
    <t>ELTESORO_220_J2_CEA</t>
  </si>
  <si>
    <t>ENCUETRO_220_J4_CEA</t>
  </si>
  <si>
    <t>25032500000RF</t>
  </si>
  <si>
    <t>ESPRANZA_220_JL1_CEA</t>
  </si>
  <si>
    <t>25032600000RF</t>
  </si>
  <si>
    <t>ESPRANZA_220_JL3_CEA</t>
  </si>
  <si>
    <t>SQM SALAR</t>
  </si>
  <si>
    <t>URIBE_023_E18_TRS</t>
  </si>
  <si>
    <t>CHUQMATA_220_J6C_COD</t>
  </si>
  <si>
    <t>SALAR_220_J6C_COD</t>
  </si>
  <si>
    <t>COLHUASI_220_JL4_CLH</t>
  </si>
  <si>
    <t>COLHUASI_220_JL1_CLH</t>
  </si>
  <si>
    <t>LAGUNAS_220_J3_CLH</t>
  </si>
  <si>
    <t>LAGUNAS_220_J4_CLH</t>
  </si>
  <si>
    <t>LABERNTO_220_J11_AES</t>
  </si>
  <si>
    <t>LABERNTO_220_J13_AES</t>
  </si>
  <si>
    <t>CALAMA_110_HT5_EME</t>
  </si>
  <si>
    <t>CALAMA_220_JL1_EME</t>
  </si>
  <si>
    <t>19231000000IF</t>
  </si>
  <si>
    <t>CENTRO_110_H1_EME</t>
  </si>
  <si>
    <t>08239000000IA2</t>
  </si>
  <si>
    <t>CHICHRRO_066_BT1_EME</t>
  </si>
  <si>
    <t>30648803000RC</t>
  </si>
  <si>
    <t>CONDORES_110_H1_EME</t>
  </si>
  <si>
    <t>30649003304RC</t>
  </si>
  <si>
    <t>CONDORES_110_H2_EME</t>
  </si>
  <si>
    <t>02906003000RC</t>
  </si>
  <si>
    <t>CONDORES_220_JT1_EME</t>
  </si>
  <si>
    <t>ESMESUR110</t>
  </si>
  <si>
    <t>EMERALDA_110_H1_EME</t>
  </si>
  <si>
    <t>ESMECENT110</t>
  </si>
  <si>
    <t>EMERALDA_110_H2_EME</t>
  </si>
  <si>
    <t>ESMEURIB110</t>
  </si>
  <si>
    <t>EMERALDA_110_H4_EME</t>
  </si>
  <si>
    <t>0070230000N</t>
  </si>
  <si>
    <t>EMERALDA_220_JT1_EME</t>
  </si>
  <si>
    <t>30049103000RC</t>
  </si>
  <si>
    <t>08239100000RA</t>
  </si>
  <si>
    <t>PARINCTA_066_B1_CGE</t>
  </si>
  <si>
    <t>08239000000RA</t>
  </si>
  <si>
    <t>PARINCTA_066_B2_CGE</t>
  </si>
  <si>
    <t>PAREST6</t>
  </si>
  <si>
    <t>PARINCTA_066_B3_CGE</t>
  </si>
  <si>
    <t>PARINCTA_220_JT1_EME</t>
  </si>
  <si>
    <t>PORT110232</t>
  </si>
  <si>
    <t>NPUKARA</t>
  </si>
  <si>
    <t>PUKARA_066_B1_EME</t>
  </si>
  <si>
    <t>28445603000IC</t>
  </si>
  <si>
    <t>SUR_110_HT1_EME</t>
  </si>
  <si>
    <t>TQUIES6</t>
  </si>
  <si>
    <t>TAPQUIAN_066_B1_EME</t>
  </si>
  <si>
    <t>URIBTURI</t>
  </si>
  <si>
    <t>URIBE_110_H2_EME</t>
  </si>
  <si>
    <t>URIBE110023</t>
  </si>
  <si>
    <t>URIBE_110_HT1_EME</t>
  </si>
  <si>
    <t>CONCHI_220_J1_ENL</t>
  </si>
  <si>
    <t>G_FV_AGUILA</t>
  </si>
  <si>
    <t>AGUILA_013_C1_ECL</t>
  </si>
  <si>
    <t>ANTOFAGA_110_H1_ECL</t>
  </si>
  <si>
    <t>ANTOFAGA_110_H3_ECL</t>
  </si>
  <si>
    <t>ARICHAP</t>
  </si>
  <si>
    <t>ARICA_066_B2_ECL</t>
  </si>
  <si>
    <t>12320000000NRA</t>
  </si>
  <si>
    <t>ARICA_066_B5_ECL</t>
  </si>
  <si>
    <t>ARICTMPA</t>
  </si>
  <si>
    <t>ARICA_110_HT3_ECL</t>
  </si>
  <si>
    <t>ENEGCAPR</t>
  </si>
  <si>
    <t>CAPRICOR_110_H2_ECL</t>
  </si>
  <si>
    <t>CHACAYA_220_J1_ECL</t>
  </si>
  <si>
    <t>CHACAYA_220_J3_ECL</t>
  </si>
  <si>
    <t>CHACAYA_220_J6_ECL</t>
  </si>
  <si>
    <t>COBRE_220_J1-J7_ECL</t>
  </si>
  <si>
    <t>COBRE_220_J2_ECL</t>
  </si>
  <si>
    <t>COBRE_220_J3_ECL</t>
  </si>
  <si>
    <t>COBRE_220_J4_ECL</t>
  </si>
  <si>
    <t>COBRE_220_J5_ECL</t>
  </si>
  <si>
    <t>CRUCERO_220_J6_ECL</t>
  </si>
  <si>
    <t>CRUCERO_220_J8_ECL</t>
  </si>
  <si>
    <t>03607500000RA</t>
  </si>
  <si>
    <t>DESALANT_110_H1_ECL</t>
  </si>
  <si>
    <t>12320000000RA</t>
  </si>
  <si>
    <t>MEJILONS_006_LBR1_ECL</t>
  </si>
  <si>
    <t>MEJILONS_110_H1_ECL</t>
  </si>
  <si>
    <t>MEJILINCE</t>
  </si>
  <si>
    <t>MEJILONS_110_H2_ECL</t>
  </si>
  <si>
    <t>MEJILONS_220_J1_ECL</t>
  </si>
  <si>
    <t>06246800000IF</t>
  </si>
  <si>
    <t>MEJILONS_220_JT4_ECL</t>
  </si>
  <si>
    <t>PALMTTAM</t>
  </si>
  <si>
    <t>PALMONTE_066_B4_ECL</t>
  </si>
  <si>
    <t>PALMIQUI</t>
  </si>
  <si>
    <t>PALMONTE_066_B5_ECL</t>
  </si>
  <si>
    <t>08516600004IA</t>
  </si>
  <si>
    <t>PALMONTE_110_H1_ECL</t>
  </si>
  <si>
    <t>PALMONTE_220_J1_ECL</t>
  </si>
  <si>
    <t>SOLEDAD_1450</t>
  </si>
  <si>
    <t>MBLAN22023</t>
  </si>
  <si>
    <t>MBLANCOS_220_J1_ENR</t>
  </si>
  <si>
    <t>CALA-CALA_1464</t>
  </si>
  <si>
    <t>ATACAMA_220_J10_ESC</t>
  </si>
  <si>
    <t>ATACAMA_220_J3_ESC</t>
  </si>
  <si>
    <t>MEJILONS_220_J2_ESC</t>
  </si>
  <si>
    <t>OHIGGINS_220_J1_ESC</t>
  </si>
  <si>
    <t>OHIGGINS_220_J10_ESC</t>
  </si>
  <si>
    <t>OHIGGINS_220_J6_ESC</t>
  </si>
  <si>
    <t>OHIGGINS_220_J7_ESC</t>
  </si>
  <si>
    <t>OHIGGINS_220_J8_ESC</t>
  </si>
  <si>
    <t>00702800000IF</t>
  </si>
  <si>
    <t>ATACAMA_220_J2_GSA</t>
  </si>
  <si>
    <t>00702900000IF</t>
  </si>
  <si>
    <t>ATACAMA_220_J7_GSA</t>
  </si>
  <si>
    <t>ENCUETRO_220_J17_ITC</t>
  </si>
  <si>
    <t>ENCUETRO_220_J18_ITC</t>
  </si>
  <si>
    <t>LAGUNAS_220_J8_ITC</t>
  </si>
  <si>
    <t>LAGUNAS_220_J9_ITC</t>
  </si>
  <si>
    <t>00738309274RC</t>
  </si>
  <si>
    <t>PRM_023_ATA_PRM</t>
  </si>
  <si>
    <t>27543700001RF</t>
  </si>
  <si>
    <t>TAPQUILL_220_J1_QIL</t>
  </si>
  <si>
    <t>CRUCEROKIMALJ16-J1</t>
  </si>
  <si>
    <t>KIMAL_220_J2-1_SAT</t>
  </si>
  <si>
    <t>ENCUKIMALJ3-J3</t>
  </si>
  <si>
    <t>KIMAL_220_J2-2_SAT</t>
  </si>
  <si>
    <t>CRUCEROKIMALJ15-J4</t>
  </si>
  <si>
    <t>KIMAL_220_J5-1_SAT</t>
  </si>
  <si>
    <t>ENCUKIMALJ2-J6</t>
  </si>
  <si>
    <t>KIMAL_220_J5-2_SAT</t>
  </si>
  <si>
    <t>KAPATUR_220_J13-J14_STN</t>
  </si>
  <si>
    <t>KAPATUR_220_J15-J16_STN</t>
  </si>
  <si>
    <t>KAPATUR_220_J1-J2_STN</t>
  </si>
  <si>
    <t>KAPATUR_220_J3-J4_STN</t>
  </si>
  <si>
    <t>KAPATUR_220_J5-J6_STN</t>
  </si>
  <si>
    <t>KAPATUR_220_J7-J8_STN</t>
  </si>
  <si>
    <t>29348200000RF</t>
  </si>
  <si>
    <t>CUMBRES_000_SSAA_TEN</t>
  </si>
  <si>
    <t>CUMBRES_500_K1-K2_TEN</t>
  </si>
  <si>
    <t>CUMBRES_500_K6-K5_TEN</t>
  </si>
  <si>
    <t>CUMBRES_500_K4-K5_TEN</t>
  </si>
  <si>
    <t>CUMBRES_500_K3-K2_TEN</t>
  </si>
  <si>
    <t>29147700000RF</t>
  </si>
  <si>
    <t>LSCHANGO_000_SSAA_TEN</t>
  </si>
  <si>
    <t>LSCHANGO_220_J1-J2_TEN</t>
  </si>
  <si>
    <t>LSCHANGO_220_J3-J2_TEN</t>
  </si>
  <si>
    <t>LSCHANGO_220_J4-J5_TEN</t>
  </si>
  <si>
    <t>LSCHANGO_220_J6-J5_TEN</t>
  </si>
  <si>
    <t>LSCHANGO_500_K4-K5_TEN</t>
  </si>
  <si>
    <t>LSCHANGO_500_K6-K5_TEN</t>
  </si>
  <si>
    <t>LSCHANGO_500_K7-K8_TEN</t>
  </si>
  <si>
    <t>LSCHANGO_500_K9-K8_TEN</t>
  </si>
  <si>
    <t>29448500000RF</t>
  </si>
  <si>
    <t>NCARDONE_000_SSAA_TEN</t>
  </si>
  <si>
    <t>M309047207000</t>
  </si>
  <si>
    <t>TENGIS_220_J4-J5_TEN</t>
  </si>
  <si>
    <t>M309047107000</t>
  </si>
  <si>
    <t>TENGIS_220_J7-J8_TEN</t>
  </si>
  <si>
    <t>ATACAMA_220_J11_TRL</t>
  </si>
  <si>
    <t>ATACAMA_220_J5_TRL</t>
  </si>
  <si>
    <t>ATACAMA_220_J8_TRL</t>
  </si>
  <si>
    <t>ATACAMA220023</t>
  </si>
  <si>
    <t>ATACAMA_220_JT1_TRL</t>
  </si>
  <si>
    <t>CONDORES_220_J2_TRL</t>
  </si>
  <si>
    <t>CRUCERO_220_J16_TRL</t>
  </si>
  <si>
    <t>ENCUETRO_220_J2_TRL</t>
  </si>
  <si>
    <t>ENCUETRO_220_J7_TRL</t>
  </si>
  <si>
    <t>KAPATUR_220_J17-J18_TRL</t>
  </si>
  <si>
    <t>KAPATUR_220_J19-J20_TRL</t>
  </si>
  <si>
    <t>LAGUNAS_220_J1_TRL</t>
  </si>
  <si>
    <t>LAGUNAS_220_J7_TRL</t>
  </si>
  <si>
    <t>LAGUNAS220023</t>
  </si>
  <si>
    <t>LAGUNAS_220_JT_TRL</t>
  </si>
  <si>
    <t>LSCHANGO_220_J10-J11_TRL</t>
  </si>
  <si>
    <t>LSCHANGO_220_J7-J8_TRL</t>
  </si>
  <si>
    <t>MIRAJE_220_J4-J5_TRL</t>
  </si>
  <si>
    <t>MIRAJE_220_J7-J8_TRL</t>
  </si>
  <si>
    <t>MIRAJE_220_J9-J8_TRL</t>
  </si>
  <si>
    <t>TARAPACA_220_J3_TRL</t>
  </si>
  <si>
    <t>ENCUETRO_220_J13_SIG</t>
  </si>
  <si>
    <t>23337300221IF</t>
  </si>
  <si>
    <t>ENLACE_220_J1_ATY</t>
  </si>
  <si>
    <t>ESPRANZA_220_JL2_CEA</t>
  </si>
  <si>
    <t>K8_K9_CUM500</t>
  </si>
  <si>
    <t>CUMBRES_500_K9-K8_DTE</t>
  </si>
  <si>
    <t>CALAMA_220_JT5_EME</t>
  </si>
  <si>
    <t>TESORO22023</t>
  </si>
  <si>
    <t>ELTESORO_023_DX1_EME</t>
  </si>
  <si>
    <t>SALAR_220_J30_CGE</t>
  </si>
  <si>
    <t>CONCHI_220_J3_ENL</t>
  </si>
  <si>
    <t>02425400000RF</t>
  </si>
  <si>
    <t>CHACAYA_110_HT3_ECL</t>
  </si>
  <si>
    <t>RADTOMIC_220_J9_ECL</t>
  </si>
  <si>
    <t>MARELENA_220_J3-J4_SAT</t>
  </si>
  <si>
    <t>ENCUETRO_220_J6_TRL</t>
  </si>
  <si>
    <t>SIEGORDA_220_J2_SIG</t>
  </si>
  <si>
    <t>SIEGORDA_220_J1_SIG</t>
  </si>
  <si>
    <t>SGORDA_TSGODRDA</t>
  </si>
  <si>
    <t>SIEGORDA_220_J3_EGP</t>
  </si>
  <si>
    <t>LCHANG500T3</t>
  </si>
  <si>
    <t>LSCHANGO_500_K1-K2_TRL</t>
  </si>
  <si>
    <t>LSCHANGO_500_K2_TRL</t>
  </si>
  <si>
    <t>21334709000RC</t>
  </si>
  <si>
    <t>KM6_100_LBR1_ECM</t>
  </si>
  <si>
    <t>$C$588</t>
  </si>
  <si>
    <t>A_110_H1_ECL</t>
  </si>
  <si>
    <t>$C$589</t>
  </si>
  <si>
    <t>A_110_H2_ECL</t>
  </si>
  <si>
    <t>$C$592</t>
  </si>
  <si>
    <t>CDTAMAYA_110_H2_ECL</t>
  </si>
  <si>
    <t>$C$593</t>
  </si>
  <si>
    <t>CDTAMAYA_110_H4_ECL</t>
  </si>
  <si>
    <t>KIMALCHANG_500_2</t>
  </si>
  <si>
    <t>LSCHANGO_500_K13-K14_TRL</t>
  </si>
  <si>
    <t>KIMAL500-220_2</t>
  </si>
  <si>
    <t>KIMAL_220_J19-J20_TRL</t>
  </si>
  <si>
    <t>KIMAL500-220_1</t>
  </si>
  <si>
    <t>KIMAL_220_J22-J23_TRL</t>
  </si>
  <si>
    <t>02104900000IA</t>
  </si>
  <si>
    <t>CDARICA_066_B1_ECL</t>
  </si>
  <si>
    <t>J2_J3_CUM220</t>
  </si>
  <si>
    <t>CUMBRES_220_J3-J2_DTE</t>
  </si>
  <si>
    <t>J5_J6_CUM220</t>
  </si>
  <si>
    <t>CUMBRES_220_J6-J5_DTE</t>
  </si>
  <si>
    <t>ALMEYCUMBRES_220</t>
  </si>
  <si>
    <t>CUMBRES_220_J4_AEC</t>
  </si>
  <si>
    <t>02104400000RA</t>
  </si>
  <si>
    <t>PSECOCALAM23</t>
  </si>
  <si>
    <t>CALAMA_023_E36_EME</t>
  </si>
  <si>
    <t>LAGUNAS_220_J2_TRL</t>
  </si>
  <si>
    <t>26641400008RF</t>
  </si>
  <si>
    <t>MIRAJE_000_SSAA_TRL</t>
  </si>
  <si>
    <t>C_IEM</t>
  </si>
  <si>
    <t>IENRMEJI_023_ET2_TEN</t>
  </si>
  <si>
    <t>G_IEM</t>
  </si>
  <si>
    <t>IENRMEJI_023_E2_TEN</t>
  </si>
  <si>
    <t>MELE_TNV</t>
  </si>
  <si>
    <t>MARELENA_220_J6-J7_SAT</t>
  </si>
  <si>
    <t>MARELENA_220_J5-J4_SAT</t>
  </si>
  <si>
    <t>SANSIMON_220_J1-J2_ASR</t>
  </si>
  <si>
    <t>NMAIT_K1-K2</t>
  </si>
  <si>
    <t>NMAIT_J1-J2</t>
  </si>
  <si>
    <t>MALGALMEY_220</t>
  </si>
  <si>
    <t>MLGARIDA _220_J2_AEC</t>
  </si>
  <si>
    <t>CUMBRESMALGA_220</t>
  </si>
  <si>
    <t>MLGARIDA _220_J1_AEC</t>
  </si>
  <si>
    <t>NCARDONE_500_K1-K2_ITC</t>
  </si>
  <si>
    <t>NCARDONE_220_J1-J2_ITC</t>
  </si>
  <si>
    <t>NVACHUQSAL</t>
  </si>
  <si>
    <t>SALAR_220_J6B_ECL</t>
  </si>
  <si>
    <t>CHUQNVACH2</t>
  </si>
  <si>
    <t>CHUQMATA_220_J7B_ECL</t>
  </si>
  <si>
    <t>SALNVACHUQ</t>
  </si>
  <si>
    <t>NCHUQMAT_220_J4_ECL</t>
  </si>
  <si>
    <t>$C$448</t>
  </si>
  <si>
    <t>OHIGGINS_220_J5_ESC</t>
  </si>
  <si>
    <t>$C$450</t>
  </si>
  <si>
    <t>OHIGGINS_220_J9_ESC</t>
  </si>
  <si>
    <t>OHIGBOMB2</t>
  </si>
  <si>
    <t>OHIGGINS_220_J2_ESC</t>
  </si>
  <si>
    <t>$C$444</t>
  </si>
  <si>
    <t>PURI_220_J2_ESC</t>
  </si>
  <si>
    <t>$C$447</t>
  </si>
  <si>
    <t>PURI_220_J1_ESC</t>
  </si>
  <si>
    <t>$C$446</t>
  </si>
  <si>
    <t>FARELLON_220_J2_ESC</t>
  </si>
  <si>
    <t>$C$442</t>
  </si>
  <si>
    <t>CHIMBOZO_220_J2_ESC</t>
  </si>
  <si>
    <t>$C$445</t>
  </si>
  <si>
    <t>CHIMBOZO_220_J1_ESC</t>
  </si>
  <si>
    <t>LLANOS_ONGR</t>
  </si>
  <si>
    <t>ABLANCAS_013_CT1_ONG</t>
  </si>
  <si>
    <t>MERID_COLB</t>
  </si>
  <si>
    <t>$C$426</t>
  </si>
  <si>
    <t>DOMEYKO_220_J8_ESC</t>
  </si>
  <si>
    <t>$C$430</t>
  </si>
  <si>
    <t>DOMEYKO_220_J5_ESC</t>
  </si>
  <si>
    <t>$C$437</t>
  </si>
  <si>
    <t>DOMEYKO_220_J9_ESC</t>
  </si>
  <si>
    <t>$C$441</t>
  </si>
  <si>
    <t>DOMEYKO_220_J4_ESC</t>
  </si>
  <si>
    <t>$C$443</t>
  </si>
  <si>
    <t>DOMEYKO_220_J3_ESC</t>
  </si>
  <si>
    <t>DOMEY_BOMB4</t>
  </si>
  <si>
    <t>DOMEYKO_220_J2_ESC</t>
  </si>
  <si>
    <t>$C$428</t>
  </si>
  <si>
    <t>ESCODIDA_220_J3_ESC</t>
  </si>
  <si>
    <t>$C$429</t>
  </si>
  <si>
    <t>ESCODIDA_220_J1_ESC</t>
  </si>
  <si>
    <t>$C$424</t>
  </si>
  <si>
    <t>SULFUROS_220_J2_ESC</t>
  </si>
  <si>
    <t>$C$425</t>
  </si>
  <si>
    <t>SULFUROS_220_J1_ESC</t>
  </si>
  <si>
    <t>$C$436</t>
  </si>
  <si>
    <t>OGP1_220_J3_ESC</t>
  </si>
  <si>
    <t>$C$438</t>
  </si>
  <si>
    <t>OGP1_220_J2_ESC</t>
  </si>
  <si>
    <t>NZALDIVA_220_J04_AES</t>
  </si>
  <si>
    <t>$C$423</t>
  </si>
  <si>
    <t>NZALDIVA_220_J05_ESC</t>
  </si>
  <si>
    <t>$C$431</t>
  </si>
  <si>
    <t>NZALDIVA_220_J07_AES</t>
  </si>
  <si>
    <t>ZALDIVAR_220_J2_ZDR</t>
  </si>
  <si>
    <t>$C$427</t>
  </si>
  <si>
    <t>ZALDIVAR_220_J1_ZDR</t>
  </si>
  <si>
    <t>SSAA_NVAPALM1</t>
  </si>
  <si>
    <t>SECNUPZO_000_SSAA1_REN</t>
  </si>
  <si>
    <t>LASA_OAS</t>
  </si>
  <si>
    <t>LASANA_220_J1_GPG</t>
  </si>
  <si>
    <t>LASASOLARJA</t>
  </si>
  <si>
    <t>LASANA_220_J2_GPG</t>
  </si>
  <si>
    <t>CALAMLASA</t>
  </si>
  <si>
    <t>CALAMA_220_JL2_EME</t>
  </si>
  <si>
    <t>CONDORES_220_J1_TRL</t>
  </si>
  <si>
    <t>ENC_PALLA_220</t>
  </si>
  <si>
    <t>ENCUETRO_220_J10_SPN</t>
  </si>
  <si>
    <t>PALLA_ENC_220</t>
  </si>
  <si>
    <t>PALLATA_220_J1-J3_TCM</t>
  </si>
  <si>
    <t>LLANOS22066</t>
  </si>
  <si>
    <t>LLANOS_220_JT_ONG</t>
  </si>
  <si>
    <t>SOLJALASA</t>
  </si>
  <si>
    <t>LABERNTO_220_J061-J062_ECL</t>
  </si>
  <si>
    <t>MEJILONS_220_JT_ECL</t>
  </si>
  <si>
    <t>KIM_NVACHU_1</t>
  </si>
  <si>
    <t>KIMAL_220_J10-J11_SAT</t>
  </si>
  <si>
    <t>KIM_NCHAUX_2</t>
  </si>
  <si>
    <t>KIMAL_220_J16-J17_SAT</t>
  </si>
  <si>
    <t>KIM_TLOA_1</t>
  </si>
  <si>
    <t>KIMAL_220_J13-J14_SAT</t>
  </si>
  <si>
    <t>KIM_TLOA_2</t>
  </si>
  <si>
    <t>KIMAL_220_J7-J8_SAT</t>
  </si>
  <si>
    <t>SSAA_CENT</t>
  </si>
  <si>
    <t>CENTNELA_000_SSAA_REN</t>
  </si>
  <si>
    <t>CENT_ENCTRO_220</t>
  </si>
  <si>
    <t>CENTNELA_220_J7-J8_REN</t>
  </si>
  <si>
    <t>M.ELENA_ESTN4_1</t>
  </si>
  <si>
    <t>KIMAL_ESTL1A2</t>
  </si>
  <si>
    <t>KIMAL_220_J14-J15_SAT</t>
  </si>
  <si>
    <t>KIMAL_ESTL1B2</t>
  </si>
  <si>
    <t>KIMAL_220_J8-J9_SAT</t>
  </si>
  <si>
    <t>KIMAL_ESTL1A</t>
  </si>
  <si>
    <t>KIMAL_220_J17-J18_SAT</t>
  </si>
  <si>
    <t>KIMAL_ESTL1B</t>
  </si>
  <si>
    <t>KIMAL_220_J11-J12_SAT</t>
  </si>
  <si>
    <t>LABERINTO_ESTL1A</t>
  </si>
  <si>
    <t>LABERNTO_220_J09A_AES</t>
  </si>
  <si>
    <t>LABERINTO_ESTL1B</t>
  </si>
  <si>
    <t>LABERNTO_220_J02A_AES</t>
  </si>
  <si>
    <t>LAG_MATILLA</t>
  </si>
  <si>
    <t>LAGUNAS_220_J10_TRL</t>
  </si>
  <si>
    <t>MATILLA_LAG</t>
  </si>
  <si>
    <t>MATILLA_220_J1_TRL</t>
  </si>
  <si>
    <t>GNAS</t>
  </si>
  <si>
    <t>MATILLA_220_JT1_TRL</t>
  </si>
  <si>
    <t>MATILLA_220_JT2_TRL</t>
  </si>
  <si>
    <t>CNAS</t>
  </si>
  <si>
    <t>G_DOMEYKO</t>
  </si>
  <si>
    <t>PURI_220_J3_EGP</t>
  </si>
  <si>
    <t>C_DOMEYKO</t>
  </si>
  <si>
    <t>LANEGRA_023_E10_EME</t>
  </si>
  <si>
    <t>NVACHUQ_CALAMA</t>
  </si>
  <si>
    <t>NCHUQMAT_220_J7_ECL</t>
  </si>
  <si>
    <t>FARE_TIGRE</t>
  </si>
  <si>
    <t>FARELLON_220_J3_TGE</t>
  </si>
  <si>
    <t>TIGRE_FARE</t>
  </si>
  <si>
    <t>TIGRE_220_J1_HES</t>
  </si>
  <si>
    <t>CERROTIG_220_JT1_TGE</t>
  </si>
  <si>
    <t>C_CTIGRE</t>
  </si>
  <si>
    <t>G_PTIGRE</t>
  </si>
  <si>
    <t>TIGRE_220_J3_HES</t>
  </si>
  <si>
    <t>C_PTIGRE</t>
  </si>
  <si>
    <t>CTIGRE_TIGRE</t>
  </si>
  <si>
    <t>KIMALCHANG_500_1</t>
  </si>
  <si>
    <t>LSCHANGO_500_K10-K11_TRL</t>
  </si>
  <si>
    <t>19744500000IF</t>
  </si>
  <si>
    <t>URIBESOL_110_H1_NG5</t>
  </si>
  <si>
    <t>19744500000RF</t>
  </si>
  <si>
    <t>URIB_TACCN</t>
  </si>
  <si>
    <t>URIBE_110_H3_EME</t>
  </si>
  <si>
    <t>J10_J11_CUM220</t>
  </si>
  <si>
    <t>CUMBRES_220_J10-J11_DTE</t>
  </si>
  <si>
    <t>SQM_SALARCARM</t>
  </si>
  <si>
    <t>ACCNORTE_110_H1_SQM</t>
  </si>
  <si>
    <t>G_FVCAPRICORNIO</t>
  </si>
  <si>
    <t>ELVCAPRI_110_H1_ECL</t>
  </si>
  <si>
    <t>C_FVCAPRICORNIO</t>
  </si>
  <si>
    <t>ELVCAP_CAPR</t>
  </si>
  <si>
    <t>CAPR_ELVCAP</t>
  </si>
  <si>
    <t>CAPRICOR_110_H3_ECL</t>
  </si>
  <si>
    <t>G_DELDESIERTO</t>
  </si>
  <si>
    <t>ANDESAES_023_E4_FDD</t>
  </si>
  <si>
    <t>C_DELDESIERTO</t>
  </si>
  <si>
    <t>G_SDN</t>
  </si>
  <si>
    <t>ANDESAES_023_E2_FSN</t>
  </si>
  <si>
    <t>C_SDN</t>
  </si>
  <si>
    <t>G_LOS_ANDES</t>
  </si>
  <si>
    <t>ANDESAES_023_E3_FLA</t>
  </si>
  <si>
    <t>C_LOS_ANDES</t>
  </si>
  <si>
    <t>TARAP_GEGLIF_1</t>
  </si>
  <si>
    <t>TARAPACA_220_J1_TRL</t>
  </si>
  <si>
    <t>GEGLIF_TARAP_1</t>
  </si>
  <si>
    <t>GEGLIFOS_220_J1-J2_QBL</t>
  </si>
  <si>
    <t>TARAP_GEGLIF_2</t>
  </si>
  <si>
    <t>TARAPACA_220_J2_TRL</t>
  </si>
  <si>
    <t>GEGLIF_TARAP_2</t>
  </si>
  <si>
    <t>GEGLIFOS_220_J4-J5_QBL</t>
  </si>
  <si>
    <t>LAG_GEGLIF_1</t>
  </si>
  <si>
    <t>LAGUNAS_220_J5_TRL</t>
  </si>
  <si>
    <t>GEGLIF_LAG_1</t>
  </si>
  <si>
    <t>GEGLIFOS_220_J2-J3_QBL</t>
  </si>
  <si>
    <t>LAG_GEGLIF_2</t>
  </si>
  <si>
    <t>LAGUNAS_220_J6_TRL</t>
  </si>
  <si>
    <t>GEGLIF_LAG_2</t>
  </si>
  <si>
    <t>GEGLIFOS_220_J5-J6_QBL</t>
  </si>
  <si>
    <t>PALPANA_CRUC</t>
  </si>
  <si>
    <t>PALPANA_220_J5-J6_PVC</t>
  </si>
  <si>
    <t>PALPANA_RTOMIC</t>
  </si>
  <si>
    <t>PALPANA_220_J2-J3_PVC</t>
  </si>
  <si>
    <t>RTOMIC_PALPANA</t>
  </si>
  <si>
    <t>SSAA_TACCN</t>
  </si>
  <si>
    <t>ACCNORTE_000_SSAA_SQM</t>
  </si>
  <si>
    <t>TIGRE_CTIGRE</t>
  </si>
  <si>
    <t>TIGRE_220_J2_HES</t>
  </si>
  <si>
    <t>CUMBRES_000_SA2_DTE</t>
  </si>
  <si>
    <t>G_LA_CRUZ_SOLAR</t>
  </si>
  <si>
    <t>TPLACRUZ_220_J3_FNG</t>
  </si>
  <si>
    <t>C_LA_CRUZ_SOLAR</t>
  </si>
  <si>
    <t>G_MIMB</t>
  </si>
  <si>
    <t>MBLANCOS_006_G1_ENR</t>
  </si>
  <si>
    <t>MBLANCOS_006_G102_ENR</t>
  </si>
  <si>
    <t>MBLANCOS_006_G103_ENR</t>
  </si>
  <si>
    <t>MBLANCOS_006_G104_ENR</t>
  </si>
  <si>
    <t>MBLANCOS_006_G106_ENR</t>
  </si>
  <si>
    <t>MBLANCOS_006_G107_ENR</t>
  </si>
  <si>
    <t>MBLANCOS_006_G108_ENR</t>
  </si>
  <si>
    <t>MBLANCOS_006_G109_ENR</t>
  </si>
  <si>
    <t>C_MIMB</t>
  </si>
  <si>
    <t>14121708000RC</t>
  </si>
  <si>
    <t>LANEGRA_023_E8_EME</t>
  </si>
  <si>
    <t>GMARINA_ANT</t>
  </si>
  <si>
    <t>GDMARINA_110_H1_SAT</t>
  </si>
  <si>
    <t>GMARINA_ESME</t>
  </si>
  <si>
    <t>GDMARINA_110_H2_SAT</t>
  </si>
  <si>
    <t>GMARINA_PORT</t>
  </si>
  <si>
    <t>GDMARINA_110_H3_SAT</t>
  </si>
  <si>
    <t>GMARINA_TDES</t>
  </si>
  <si>
    <t>GDMARINA_110_H4_SAT</t>
  </si>
  <si>
    <t>ANT_GMARINA</t>
  </si>
  <si>
    <t>TARAP_PPATACHE_1</t>
  </si>
  <si>
    <t>PPATACHE_TARAP_1</t>
  </si>
  <si>
    <t>PPATACHE_220_J1-J2_QBL</t>
  </si>
  <si>
    <t>PPATACHE_COND</t>
  </si>
  <si>
    <t>PPATACHE_220_J2-J3_QBL</t>
  </si>
  <si>
    <t>COND_PPATACHE</t>
  </si>
  <si>
    <t>TARAP_PPATACHE_2</t>
  </si>
  <si>
    <t>TARAPACA_220_J4_QBL</t>
  </si>
  <si>
    <t>PPATACHE_TARAP_2</t>
  </si>
  <si>
    <t>PPATACHE_220_J4-J5_QBL</t>
  </si>
  <si>
    <t>ACONCAGUA</t>
  </si>
  <si>
    <t>31-07-2022 23:45:00</t>
  </si>
  <si>
    <t>PRINCIPAL</t>
  </si>
  <si>
    <t>Retiro_Energia_Activa (kWhD)</t>
  </si>
  <si>
    <t>Inyección_Energia_Activa (kWhR)</t>
  </si>
  <si>
    <t>hora</t>
  </si>
  <si>
    <t>Pto medida</t>
  </si>
  <si>
    <t>canal</t>
  </si>
  <si>
    <t>flujo</t>
  </si>
  <si>
    <t>N°</t>
  </si>
  <si>
    <t>Identificar en la hoja homologación todos los canales y puntos de medida asociados a la clave de transferencia que desea convertir</t>
  </si>
  <si>
    <t>Pasos para realizar la conversión a una clave de transferencias</t>
  </si>
  <si>
    <t>Convertir el signo de los respectivos registros al respectivo signo indicado en el campo flujo.</t>
  </si>
  <si>
    <t>Fin</t>
  </si>
  <si>
    <t>Sumar todos los canales respectivos.</t>
  </si>
  <si>
    <t>C_LUZ_DEL_NORTE</t>
  </si>
  <si>
    <t>CHATCH</t>
  </si>
  <si>
    <t>MAQPOL</t>
  </si>
  <si>
    <t>CANMIN2</t>
  </si>
  <si>
    <t>MALL6613</t>
  </si>
  <si>
    <t>G_ACONC_BLA</t>
  </si>
  <si>
    <t>CHARRMDOL</t>
  </si>
  <si>
    <t>JAHANC4</t>
  </si>
  <si>
    <t>MDEVEAVE</t>
  </si>
  <si>
    <t>G_COMASA_U1</t>
  </si>
  <si>
    <t>NAVLAGUI_2</t>
  </si>
  <si>
    <t>ANC220T2</t>
  </si>
  <si>
    <t>G_CIPRE_U2</t>
  </si>
  <si>
    <t>CHILDALC</t>
  </si>
  <si>
    <t>DDAPIN</t>
  </si>
  <si>
    <t>COCHUAL</t>
  </si>
  <si>
    <t>GALLCOPA</t>
  </si>
  <si>
    <t>GALLTAPIM</t>
  </si>
  <si>
    <t>COPI110013</t>
  </si>
  <si>
    <t>MARIS11023</t>
  </si>
  <si>
    <t>G_DIUTO</t>
  </si>
  <si>
    <t>G_SOLAR_CPINTO</t>
  </si>
  <si>
    <t>CPIN_J005</t>
  </si>
  <si>
    <t>MAIVAL</t>
  </si>
  <si>
    <t>MACARD</t>
  </si>
  <si>
    <t>R_COMASA_MED</t>
  </si>
  <si>
    <t>CABILD23110</t>
  </si>
  <si>
    <t>COMSAU</t>
  </si>
  <si>
    <t>MPATR1366</t>
  </si>
  <si>
    <t>LATOTUMB</t>
  </si>
  <si>
    <t>PEUCURA</t>
  </si>
  <si>
    <t>CURCAR</t>
  </si>
  <si>
    <t>BICENTE013110</t>
  </si>
  <si>
    <t>GUAY1366</t>
  </si>
  <si>
    <t>DEHE13110</t>
  </si>
  <si>
    <t>ANCJ5</t>
  </si>
  <si>
    <t>MAPAZ2</t>
  </si>
  <si>
    <t>C_CUMPEO</t>
  </si>
  <si>
    <t>C_PICHILONCO</t>
  </si>
  <si>
    <t>C_ORAFTI_TE</t>
  </si>
  <si>
    <t>G_TAPIHUE</t>
  </si>
  <si>
    <t>C_LOS_GUINDOS</t>
  </si>
  <si>
    <t>G_LIRCAY</t>
  </si>
  <si>
    <t>G_PROVIDENCIA</t>
  </si>
  <si>
    <t>CORTR4</t>
  </si>
  <si>
    <t>CORTR5</t>
  </si>
  <si>
    <t>ALAM1566</t>
  </si>
  <si>
    <t>ALTAM13110</t>
  </si>
  <si>
    <t>MAIT</t>
  </si>
  <si>
    <t>ANCAT4</t>
  </si>
  <si>
    <t>LAGUQUIN</t>
  </si>
  <si>
    <t>LAGU154220</t>
  </si>
  <si>
    <t>NOGQUILL2</t>
  </si>
  <si>
    <t>PAVIL1</t>
  </si>
  <si>
    <t>UALSV2</t>
  </si>
  <si>
    <t>CANPAZ</t>
  </si>
  <si>
    <t>ADRIANDA</t>
  </si>
  <si>
    <t>VILPA1</t>
  </si>
  <si>
    <t>CARCOP</t>
  </si>
  <si>
    <t>G_ANTUC_U2</t>
  </si>
  <si>
    <t>ANC220T1</t>
  </si>
  <si>
    <t>G_LAS_TERRAZAS</t>
  </si>
  <si>
    <t>NPICHIVAL2</t>
  </si>
  <si>
    <t>LAS1366</t>
  </si>
  <si>
    <t>CHARJ16</t>
  </si>
  <si>
    <t>PARAUACPR2</t>
  </si>
  <si>
    <t>C_MCARRAYAN</t>
  </si>
  <si>
    <t>G_CAPU</t>
  </si>
  <si>
    <t>CAPUTPUL</t>
  </si>
  <si>
    <t>RSLORENZO</t>
  </si>
  <si>
    <t>C_CMPC_AGA_LAJA_COLB</t>
  </si>
  <si>
    <t>I013</t>
  </si>
  <si>
    <t>ADECO13110</t>
  </si>
  <si>
    <t>C_LUDERS</t>
  </si>
  <si>
    <t>ENTRERANC1</t>
  </si>
  <si>
    <t>ENTRERANC2</t>
  </si>
  <si>
    <t>ENTRER500220</t>
  </si>
  <si>
    <t>ENTRERCHA2</t>
  </si>
  <si>
    <t>G_HIGUE</t>
  </si>
  <si>
    <t>PINT13110</t>
  </si>
  <si>
    <t>AGRAASA</t>
  </si>
  <si>
    <t>C_ERMITANO</t>
  </si>
  <si>
    <t>ADRIBE66154</t>
  </si>
  <si>
    <t>CAST11023</t>
  </si>
  <si>
    <t>PEUMOS66220</t>
  </si>
  <si>
    <t>LAGUBOCA2</t>
  </si>
  <si>
    <t>CACHMACH</t>
  </si>
  <si>
    <t>CPINTALMG</t>
  </si>
  <si>
    <t>C_SEPULTURA</t>
  </si>
  <si>
    <t>NOGVENT1</t>
  </si>
  <si>
    <t>C_EL_QUEMADO</t>
  </si>
  <si>
    <t>C_PIQUERO</t>
  </si>
  <si>
    <t>C_SANTA ISABEL</t>
  </si>
  <si>
    <t>1337402_PEAJE</t>
  </si>
  <si>
    <t>3113239_PEAJE</t>
  </si>
  <si>
    <t>C_JR_VSE</t>
  </si>
  <si>
    <t>C_AGNI</t>
  </si>
  <si>
    <t>C_CRUCERO</t>
  </si>
  <si>
    <t>AGUARLAENC</t>
  </si>
  <si>
    <t>DDA23110</t>
  </si>
  <si>
    <t>CONGELPACLAT</t>
  </si>
  <si>
    <t>L_SD024</t>
  </si>
  <si>
    <t>LBRLAS_ACHI_3</t>
  </si>
  <si>
    <t>CANMAI-1</t>
  </si>
  <si>
    <t>2576CURICGE</t>
  </si>
  <si>
    <t>NVALDVIAJ4J5</t>
  </si>
  <si>
    <t>2834631_PEAJE</t>
  </si>
  <si>
    <t>AIHU66110</t>
  </si>
  <si>
    <t>G_VILLASECA</t>
  </si>
  <si>
    <t>MANTILMOCHO110</t>
  </si>
  <si>
    <t>MANTILHUE110H1</t>
  </si>
  <si>
    <t>C_PLAZUELA</t>
  </si>
  <si>
    <t>J1_J2_ILLAP</t>
  </si>
  <si>
    <t>J5_J6_ILLAP</t>
  </si>
  <si>
    <t>C_LOS_PALTOS</t>
  </si>
  <si>
    <t>C_LA_COMPANIA_II</t>
  </si>
  <si>
    <t>DOLE_CHILE</t>
  </si>
  <si>
    <t>BLUMARLAT1</t>
  </si>
  <si>
    <t>BLUMARLAT3</t>
  </si>
  <si>
    <t>BLUMARLAT2</t>
  </si>
  <si>
    <t>TARPALI1AES</t>
  </si>
  <si>
    <t>2595CURACGE</t>
  </si>
  <si>
    <t>INMOBILIARIA_BAVARIA</t>
  </si>
  <si>
    <t>ECOFOOD_LONGAVI</t>
  </si>
  <si>
    <t>HORCONB1</t>
  </si>
  <si>
    <t>C_DARLIN_SOLAR</t>
  </si>
  <si>
    <t>C_ANTONIA_SOLAR</t>
  </si>
  <si>
    <t>FYFCORDCOST</t>
  </si>
  <si>
    <t>G_HBSGNL</t>
  </si>
  <si>
    <t>NPICH122066</t>
  </si>
  <si>
    <t>NPICH222066</t>
  </si>
  <si>
    <t>CBLANCAOPENWORLD</t>
  </si>
  <si>
    <t>2415CHILCOLB</t>
  </si>
  <si>
    <t>2462MELIAES</t>
  </si>
  <si>
    <t>PM2748PCM489</t>
  </si>
  <si>
    <t>MINERA_ROSARIO</t>
  </si>
  <si>
    <t>2615GRANCGE</t>
  </si>
  <si>
    <t>C_DEUCO</t>
  </si>
  <si>
    <t>C_CANDELARIA_SOLAR</t>
  </si>
  <si>
    <t>CANCOL_2</t>
  </si>
  <si>
    <t>CONCOBOSQ</t>
  </si>
  <si>
    <t>LAGPAILL</t>
  </si>
  <si>
    <t>LOTAPROTEINFL</t>
  </si>
  <si>
    <t>ASERVALDIVIA1</t>
  </si>
  <si>
    <t>STANDREWSCH</t>
  </si>
  <si>
    <t>ANTARFOOD</t>
  </si>
  <si>
    <t>C_UTFSM_VITACURA</t>
  </si>
  <si>
    <t>1185467_PEAJE</t>
  </si>
  <si>
    <t>1307COLOENEL</t>
  </si>
  <si>
    <t>C_DON_JORGE</t>
  </si>
  <si>
    <t>PM2705PCM33</t>
  </si>
  <si>
    <t>1900COCHENEL</t>
  </si>
  <si>
    <t>CMPCANGELES_COLB</t>
  </si>
  <si>
    <t>2555ISLAENEL</t>
  </si>
  <si>
    <t>2818427_PEAJE</t>
  </si>
  <si>
    <t>ENELDXCINDVOLC2</t>
  </si>
  <si>
    <t>C_CIPRES</t>
  </si>
  <si>
    <t>C_VENTURADA</t>
  </si>
  <si>
    <t>1316M.DEENEL</t>
  </si>
  <si>
    <t>1317M.DEENEL</t>
  </si>
  <si>
    <t>AGRIHUECHAES</t>
  </si>
  <si>
    <t>AGROPERALAES</t>
  </si>
  <si>
    <t>CLB_AERIO_LINARE</t>
  </si>
  <si>
    <t>IANSAGRO1</t>
  </si>
  <si>
    <t>LBRLAS_ACHI_5</t>
  </si>
  <si>
    <t>MOLINERADELVALLELIMITADA</t>
  </si>
  <si>
    <t>LIDERVMACKENNAMEL</t>
  </si>
  <si>
    <t>GENCHAGR</t>
  </si>
  <si>
    <t>MELIPPMONT2</t>
  </si>
  <si>
    <t>LONGOARAAES</t>
  </si>
  <si>
    <t>PM3043</t>
  </si>
  <si>
    <t>SUPHIPERARICA_0595</t>
  </si>
  <si>
    <t>2456NEGRCGE</t>
  </si>
  <si>
    <t>PM3202</t>
  </si>
  <si>
    <t>PM3140</t>
  </si>
  <si>
    <t>PM2936</t>
  </si>
  <si>
    <t>GTOTOR_NORV</t>
  </si>
  <si>
    <t>C_LINARES_SOLAR</t>
  </si>
  <si>
    <t>CHPICHIC1J5J6</t>
  </si>
  <si>
    <t>C_SANTA_ESTER</t>
  </si>
  <si>
    <t>GLINARES</t>
  </si>
  <si>
    <t>LHIJ4-3C1</t>
  </si>
  <si>
    <t>LHIJ6-3C2</t>
  </si>
  <si>
    <t>C_SANTA_MARGARITA</t>
  </si>
  <si>
    <t>ALTOM_LAJA1_110</t>
  </si>
  <si>
    <t>ALTOM_LAJA2_110</t>
  </si>
  <si>
    <t>HITESCOSTAN</t>
  </si>
  <si>
    <t>C_MELI</t>
  </si>
  <si>
    <t>C_SAN_ANTONIO</t>
  </si>
  <si>
    <t>C_ZORZAL</t>
  </si>
  <si>
    <t>C_EL_MONTE</t>
  </si>
  <si>
    <t>C_COLCHAGUA</t>
  </si>
  <si>
    <t>C_LAS_LAJAS_2</t>
  </si>
  <si>
    <t>CARD_VALLE</t>
  </si>
  <si>
    <t>CENCOALAM1</t>
  </si>
  <si>
    <t>PM3167</t>
  </si>
  <si>
    <t>CENCOALAM2</t>
  </si>
  <si>
    <t>AGRITRESGRAN</t>
  </si>
  <si>
    <t>2438ALAMIMEL</t>
  </si>
  <si>
    <t>PM3288</t>
  </si>
  <si>
    <t>PM2688PCM2</t>
  </si>
  <si>
    <t>AGUANDIBUI3</t>
  </si>
  <si>
    <t>PM2780PCM465</t>
  </si>
  <si>
    <t>PM2821PCM465</t>
  </si>
  <si>
    <t>PM2915</t>
  </si>
  <si>
    <t>PM2969</t>
  </si>
  <si>
    <t>PM2742PCM98</t>
  </si>
  <si>
    <t>PM3129</t>
  </si>
  <si>
    <t>PM3119</t>
  </si>
  <si>
    <t>PM5336</t>
  </si>
  <si>
    <t>PM2984</t>
  </si>
  <si>
    <t>2578CURICGE</t>
  </si>
  <si>
    <t>PM2670PCM21</t>
  </si>
  <si>
    <t>PM2989</t>
  </si>
  <si>
    <t>PM5088</t>
  </si>
  <si>
    <t>AGRIAGRO</t>
  </si>
  <si>
    <t>PM2959</t>
  </si>
  <si>
    <t>2597GRANCGE</t>
  </si>
  <si>
    <t>2246CHILENEL</t>
  </si>
  <si>
    <t>PM5338</t>
  </si>
  <si>
    <t>CHAG_RACON</t>
  </si>
  <si>
    <t>CARAM1366</t>
  </si>
  <si>
    <t>CHAG_NPANQ</t>
  </si>
  <si>
    <t>C_CANTERA</t>
  </si>
  <si>
    <t>C_ALCON_SOLAR</t>
  </si>
  <si>
    <t>C_LOCKMA</t>
  </si>
  <si>
    <t>C_RECOLETA</t>
  </si>
  <si>
    <t>PM3873</t>
  </si>
  <si>
    <t>PM2644PCM520</t>
  </si>
  <si>
    <t>PM3241</t>
  </si>
  <si>
    <t>C_PUNTI</t>
  </si>
  <si>
    <t>PM2776PCM513</t>
  </si>
  <si>
    <t>G_PALOMA</t>
  </si>
  <si>
    <t>C_LOS_LOROS</t>
  </si>
  <si>
    <t>G_SAN_PEDRO_GR</t>
  </si>
  <si>
    <t>G_CHANLEUFU</t>
  </si>
  <si>
    <t>G_ORAFTI_TE</t>
  </si>
  <si>
    <t>G_CANELO</t>
  </si>
  <si>
    <t>G_HBS</t>
  </si>
  <si>
    <t>G_CALIBORO</t>
  </si>
  <si>
    <t>C_PROVIDENCIA</t>
  </si>
  <si>
    <t>G_OVEJERIA</t>
  </si>
  <si>
    <t>G_MALLARAUCO</t>
  </si>
  <si>
    <t>G_EL_QUEMADO</t>
  </si>
  <si>
    <t>G_PIQUERO</t>
  </si>
  <si>
    <t>G_SANTA ISABEL</t>
  </si>
  <si>
    <t>G_DALMAGROSOLAR</t>
  </si>
  <si>
    <t>G_ALICAHUE</t>
  </si>
  <si>
    <t>C_CENIZAS</t>
  </si>
  <si>
    <t>G_SANTA_ADRIANA</t>
  </si>
  <si>
    <t>G_LUCE_SOLAR</t>
  </si>
  <si>
    <t>G_ARREBOL</t>
  </si>
  <si>
    <t>G_ANTONIA_SOLAR</t>
  </si>
  <si>
    <t>C_HBSGNL</t>
  </si>
  <si>
    <t>G_CANDELARIA_SOLAR</t>
  </si>
  <si>
    <t>G_EL_SALITRAL</t>
  </si>
  <si>
    <t>G_DON_JORGE</t>
  </si>
  <si>
    <t>G_EL_CASTAÑO</t>
  </si>
  <si>
    <t>G_LAS_CABRAS</t>
  </si>
  <si>
    <t>G_ANCALI</t>
  </si>
  <si>
    <t>G_LEBU</t>
  </si>
  <si>
    <t>G_CANTERA</t>
  </si>
  <si>
    <t>G_ALCON_SOLAR</t>
  </si>
  <si>
    <t>G_LOCKMA</t>
  </si>
  <si>
    <t>G_RECOLETA</t>
  </si>
  <si>
    <t>PJ0608A08401_0100</t>
  </si>
  <si>
    <t>CANDELAR_220_J6_CLB</t>
  </si>
  <si>
    <t>PJ0911A86902_0100</t>
  </si>
  <si>
    <t>MALLOANV_066_B3_TRS</t>
  </si>
  <si>
    <t>PT1010A95801_0100</t>
  </si>
  <si>
    <t>ACNCAGUA_012_G1_CLB</t>
  </si>
  <si>
    <t>PJ0908A19101_0100</t>
  </si>
  <si>
    <t>CHARRUA_220_J10_CMC</t>
  </si>
  <si>
    <t>PL0309A11301_0100</t>
  </si>
  <si>
    <t>ALJAHUEL_500_K6_AJT</t>
  </si>
  <si>
    <t>MW1401A25601_0100</t>
  </si>
  <si>
    <t>MDVELASC_066_B1_TRS</t>
  </si>
  <si>
    <t>MW1404A45701_0100</t>
  </si>
  <si>
    <t>CTLAUTRO_013_CG1_COM</t>
  </si>
  <si>
    <t>CRRNAVIA_220_J2_TRL</t>
  </si>
  <si>
    <t>MW1503A15602_0100</t>
  </si>
  <si>
    <t>ANCOA_220_JT2_TRL</t>
  </si>
  <si>
    <t>MW1503A65902_0100</t>
  </si>
  <si>
    <t>CIPRESES_013_G2_END</t>
  </si>
  <si>
    <t>PJ1203A28803_0100</t>
  </si>
  <si>
    <t>CHILOE_110_H2_STS</t>
  </si>
  <si>
    <t>PT0907A38001_0100</t>
  </si>
  <si>
    <t>DALMAGRO_220_J1_TRL</t>
  </si>
  <si>
    <t>MW1503A71402_0100</t>
  </si>
  <si>
    <t>COCHRCTN_066_B5_TRS</t>
  </si>
  <si>
    <t>PJ0808A68801_0100</t>
  </si>
  <si>
    <t>GALEGILO_110_H1_TRS</t>
  </si>
  <si>
    <t>MW1404A45901_0100</t>
  </si>
  <si>
    <t>GALEGILO_110_H3_TRS</t>
  </si>
  <si>
    <t>MW1404A47101_0100</t>
  </si>
  <si>
    <t>COPIAPO_110_HT3_TRS</t>
  </si>
  <si>
    <t>PJ0808A68601_0100</t>
  </si>
  <si>
    <t>COPIAPO_110_HT4_TRS</t>
  </si>
  <si>
    <t>PJ0808A68201_0100</t>
  </si>
  <si>
    <t>MARISCAL_110_HT1_TRS</t>
  </si>
  <si>
    <t>MW1206A03101_0100</t>
  </si>
  <si>
    <t>MARISCAL_110_HT2_TRS</t>
  </si>
  <si>
    <t>MW1206A03401_0100</t>
  </si>
  <si>
    <t>CARPINTO_220_J5_ELT</t>
  </si>
  <si>
    <t>MW1503A15802_0100</t>
  </si>
  <si>
    <t>MTENCILO_110_H4_TRL</t>
  </si>
  <si>
    <t>MW1601A01202_0100</t>
  </si>
  <si>
    <t>MTENCILO_110_H5_TRL</t>
  </si>
  <si>
    <t>MW1601A78602_0100</t>
  </si>
  <si>
    <t>CTLAUTRO_066_B1_COM</t>
  </si>
  <si>
    <t>PT1011A35401_0100</t>
  </si>
  <si>
    <t>CABILDO_023_ET2_CON</t>
  </si>
  <si>
    <t>MW1408A00901_0100</t>
  </si>
  <si>
    <t>COMBARBA_066_B2_TRS</t>
  </si>
  <si>
    <t>PT1012A40301_0100</t>
  </si>
  <si>
    <t>MTPATRIA_013_CT1_TRS</t>
  </si>
  <si>
    <t>MW1405A15801_0100</t>
  </si>
  <si>
    <t>LSPEUMOS_066_B1_TRS</t>
  </si>
  <si>
    <t>MW1509A14702_0100</t>
  </si>
  <si>
    <t>CURNILAH_066_B1_TRS</t>
  </si>
  <si>
    <t>PT1106B21301_0100</t>
  </si>
  <si>
    <t>BCNTENAR_012_CT1_CHL</t>
  </si>
  <si>
    <t>PT0611A07601_0100</t>
  </si>
  <si>
    <t>GUAYACAN_015_CT2_CON</t>
  </si>
  <si>
    <t>PT0904A65501_0100</t>
  </si>
  <si>
    <t>GUAYACAN_015_CT1_CON</t>
  </si>
  <si>
    <t>PT0904A65401_0100</t>
  </si>
  <si>
    <t>LADEHESA_012_CT2_CHL</t>
  </si>
  <si>
    <t>PT0810A37101_0100</t>
  </si>
  <si>
    <t>LADEHESA_012_CT1_CHL</t>
  </si>
  <si>
    <t>MW1312A56901_0100</t>
  </si>
  <si>
    <t>ANCOA_220_J5_TRL</t>
  </si>
  <si>
    <t>MW1503A15202_0100</t>
  </si>
  <si>
    <t>MTENCILO_220_J3_TRL</t>
  </si>
  <si>
    <t>MW1509A74902_0100</t>
  </si>
  <si>
    <t>CTLIRCAY_066_BT1_HME</t>
  </si>
  <si>
    <t>PJ0510A20801_0100</t>
  </si>
  <si>
    <t>CTLIRCAY_066_B3_HPV</t>
  </si>
  <si>
    <t>MI0907A13701_0100</t>
  </si>
  <si>
    <t>CORONEL_066_BT4_TRS</t>
  </si>
  <si>
    <t>MW1606A51702_0100</t>
  </si>
  <si>
    <t>CORONEL_066_BT5_TRS</t>
  </si>
  <si>
    <t>MW1607A77002_0100</t>
  </si>
  <si>
    <t>ALAMEDA_015_CT1_TRS</t>
  </si>
  <si>
    <t>PT1107A31701_0100</t>
  </si>
  <si>
    <t>ALAMEDA_015_CT2_TRS</t>
  </si>
  <si>
    <t>PT1107A32201_0100</t>
  </si>
  <si>
    <t>ALTAMIRA_012_CT3_CHL</t>
  </si>
  <si>
    <t>PT0805A17201_0100</t>
  </si>
  <si>
    <t>ALTAMIRA_012_CT1_CHL</t>
  </si>
  <si>
    <t>PT0810A16601_0100</t>
  </si>
  <si>
    <t>ALTAMIRA_012_CT2_CHL</t>
  </si>
  <si>
    <t>PT0810A37601_0100</t>
  </si>
  <si>
    <t>BCNTENAR_012_CT2_CHL</t>
  </si>
  <si>
    <t>MW1503A66602_0100</t>
  </si>
  <si>
    <t>MTENCILO_220_J2_TRL</t>
  </si>
  <si>
    <t>MW1601A77702_0100</t>
  </si>
  <si>
    <t>LGUNILLA_154_A5-A6_TRL</t>
  </si>
  <si>
    <t>MW1601A00602_0100</t>
  </si>
  <si>
    <t>LGUNILLA_154_A4-A5_TRL</t>
  </si>
  <si>
    <t>MW1602A06102_0100</t>
  </si>
  <si>
    <t>NOGALES_220_J5-J6_TRL</t>
  </si>
  <si>
    <t>MW1602A01102_0100</t>
  </si>
  <si>
    <t>LSPALMAS_220_J3_TRL</t>
  </si>
  <si>
    <t>MW1601A73202_0100</t>
  </si>
  <si>
    <t>HUALPEN_154_A2_TRL</t>
  </si>
  <si>
    <t>MW1601A67702_0100</t>
  </si>
  <si>
    <t>LSPALMAS_220_J8_TRL</t>
  </si>
  <si>
    <t>MW1601A62202_0100</t>
  </si>
  <si>
    <t>ALNDRIBE_066_B1_TRS</t>
  </si>
  <si>
    <t>PT1106B36001_0100</t>
  </si>
  <si>
    <t>LOSVILOS_220_J3_TRL</t>
  </si>
  <si>
    <t>MW1502A38402_0100</t>
  </si>
  <si>
    <t>CARDONES_110_H3_TRL</t>
  </si>
  <si>
    <t>MW1510A04802_0100</t>
  </si>
  <si>
    <t>ANTUCOTE_220_JT2_END</t>
  </si>
  <si>
    <t>PJ1401A79604_0100</t>
  </si>
  <si>
    <t>ANCOA_220_JT1_TRL</t>
  </si>
  <si>
    <t>MW1502A91202_0100</t>
  </si>
  <si>
    <t>NPCRPULI_220_J1-J2_ELT</t>
  </si>
  <si>
    <t>PJ1401A28504_0100</t>
  </si>
  <si>
    <t>LSARANAS_023_E1_TRS</t>
  </si>
  <si>
    <t>MW1607B03902_0100</t>
  </si>
  <si>
    <t>CHARRUA_220_J16_TRL</t>
  </si>
  <si>
    <t>MW1603A86802_0100</t>
  </si>
  <si>
    <t>CCAPULLO_066_BG_CPL</t>
  </si>
  <si>
    <t>PT0611A41501_0100</t>
  </si>
  <si>
    <t>CELULAJA_013_C6_CMC</t>
  </si>
  <si>
    <t>MJ1302A32403_0100</t>
  </si>
  <si>
    <t>HUALPEN_154_A3_PPW</t>
  </si>
  <si>
    <t>ALNDCORD_012_CT1_CHL</t>
  </si>
  <si>
    <t>MW1609A92502_0100</t>
  </si>
  <si>
    <t>ENTRRIOS_500_K10-K11_TRL</t>
  </si>
  <si>
    <t>MW1611A24502_0100</t>
  </si>
  <si>
    <t>ENTRRIOS_500_K13-K14_TRL</t>
  </si>
  <si>
    <t>MW1611A24802_0100</t>
  </si>
  <si>
    <t>ENTRRIOS_500_K16-K17_TRL</t>
  </si>
  <si>
    <t>MW1611A20502_0100</t>
  </si>
  <si>
    <t>ENTRRIOS_500_K18-K17_TRL</t>
  </si>
  <si>
    <t>MW1611A21402_0100</t>
  </si>
  <si>
    <t>LHIGUERA_220_JT2_HLH</t>
  </si>
  <si>
    <t>MW1209A38701_0100</t>
  </si>
  <si>
    <t>LHIGUERA_220_JT1_HLH</t>
  </si>
  <si>
    <t>MW1209A38801_0100</t>
  </si>
  <si>
    <t>LPINTANA_012_CT4_EEP</t>
  </si>
  <si>
    <t>MW1509A74502_0100</t>
  </si>
  <si>
    <t>LGUNILLA_220_J5-J6_TRL</t>
  </si>
  <si>
    <t>MW1601A00702_0100</t>
  </si>
  <si>
    <t>ALNDCORD_012_CT4_CHL</t>
  </si>
  <si>
    <t>MW1607B04202_0100</t>
  </si>
  <si>
    <t>CACHPOAL_066_B2_TRS</t>
  </si>
  <si>
    <t>PT1010A58901_0100</t>
  </si>
  <si>
    <t>CARPINTO_220_J15-J14_ELT</t>
  </si>
  <si>
    <t>MW1609B10002_0100</t>
  </si>
  <si>
    <t>ALNDCORD_012_CT2_CHL</t>
  </si>
  <si>
    <t>MW1609B02302_0100</t>
  </si>
  <si>
    <t>NOGALES_220_J1-J2_TRL</t>
  </si>
  <si>
    <t>MW1510A05502_0100</t>
  </si>
  <si>
    <t>ALNDCORD_012_CT3_CHL</t>
  </si>
  <si>
    <t>MW1609B10302_0100</t>
  </si>
  <si>
    <t>MARISCAL_110_HT3_TRS</t>
  </si>
  <si>
    <t>MW1707A29802_0100</t>
  </si>
  <si>
    <t>DALMAGRO_023_ET5_TRL</t>
  </si>
  <si>
    <t>CANDELAR_220_J1-J9_CLB</t>
  </si>
  <si>
    <t>MJ1710A76505_0100</t>
  </si>
  <si>
    <t>NVALDVIA_220_J4-J5_TRL</t>
  </si>
  <si>
    <t>AIHUAPI_066_BT3_STS</t>
  </si>
  <si>
    <t>PJ1401A28304_0100</t>
  </si>
  <si>
    <t>MNTILHUE_110_H2_STS</t>
  </si>
  <si>
    <t>MJ1509A55805_0100</t>
  </si>
  <si>
    <t>MNTILHUE_110_H1_STS</t>
  </si>
  <si>
    <t>MJ1509A61905_0100</t>
  </si>
  <si>
    <t>ILLAPA_220_J1-J2_DTE</t>
  </si>
  <si>
    <t>MW1707A74502_0100</t>
  </si>
  <si>
    <t>ILLAPA_220_J6-J5_DTE</t>
  </si>
  <si>
    <t>MW1707A74102_0100</t>
  </si>
  <si>
    <t>HORCONES_066_B1_TRS</t>
  </si>
  <si>
    <t>MW1609A02602_0100</t>
  </si>
  <si>
    <t>NPCRPULI_220_J13-J14_STS</t>
  </si>
  <si>
    <t>MJ1903A73005_0100</t>
  </si>
  <si>
    <t>NPCRPULI_220_J16-J17_STS</t>
  </si>
  <si>
    <t>MJ1903A73105_0100</t>
  </si>
  <si>
    <t>CANDELAR_220_J4-J10_CBT</t>
  </si>
  <si>
    <t>MJ1610A17505_0100</t>
  </si>
  <si>
    <t>CONCON_110_H4_CHQ</t>
  </si>
  <si>
    <t>PT1103A11301_0100</t>
  </si>
  <si>
    <t>MTPATRIA_023_ET2_CON</t>
  </si>
  <si>
    <t>MW2002A29502_0100</t>
  </si>
  <si>
    <t>LOSLAGOS_066_B4_STS</t>
  </si>
  <si>
    <t>MJ1811A55105_0100</t>
  </si>
  <si>
    <t>FCHAGRES_110_HT12_AES</t>
  </si>
  <si>
    <t>MW2008A66002_0100</t>
  </si>
  <si>
    <t>FCHAGRES_110_HT11_AES</t>
  </si>
  <si>
    <t>MW2008A54202_0100</t>
  </si>
  <si>
    <t>MELIPULI_220_J3_STS</t>
  </si>
  <si>
    <t>MJ1904A49805_0100</t>
  </si>
  <si>
    <t>TOTORAL2_220_JT2_NVD</t>
  </si>
  <si>
    <t>MW2009A48402_0100</t>
  </si>
  <si>
    <t>LSARANAS_013_CT_TRS</t>
  </si>
  <si>
    <t>MW1803A54002_0100</t>
  </si>
  <si>
    <t>CABILDO_023_ET1_CON</t>
  </si>
  <si>
    <t>MW2002A05002_0100</t>
  </si>
  <si>
    <t>ALTAMIRA_012_CT4_CHL</t>
  </si>
  <si>
    <t>MW1908B28602_0100</t>
  </si>
  <si>
    <t>CRHUCHAE_220_J6-J5_ELT</t>
  </si>
  <si>
    <t>MW1810A98802_0100</t>
  </si>
  <si>
    <t>LHIGUERA_220_J4_HLH</t>
  </si>
  <si>
    <t>MW1809A32902_0100</t>
  </si>
  <si>
    <t>LHIGUERA_220_J6_HLC</t>
  </si>
  <si>
    <t>PT1104A37201_0100</t>
  </si>
  <si>
    <t>AMAIPO_110_H6_AES</t>
  </si>
  <si>
    <t>MW1902A46802_0100</t>
  </si>
  <si>
    <t>AMAIPO_110_H7_AES</t>
  </si>
  <si>
    <t>MW1904B05402_0100</t>
  </si>
  <si>
    <t>CARDONES_220_J16_TRL</t>
  </si>
  <si>
    <t>MJ2104A00305_0100</t>
  </si>
  <si>
    <t>CRMPNGUE_013_CT2_TRS</t>
  </si>
  <si>
    <t>PT1106B25901_0100</t>
  </si>
  <si>
    <t>PJ0608A08601_0100</t>
  </si>
  <si>
    <t>27744900000RF</t>
  </si>
  <si>
    <t>02427500000IF</t>
  </si>
  <si>
    <t>CHACAYA_220_JG5_ECL</t>
  </si>
  <si>
    <t>02427500000RF</t>
  </si>
  <si>
    <t>05929800179IF</t>
  </si>
  <si>
    <t>MEJILONS_110_HT2_NOR</t>
  </si>
  <si>
    <t>ANDESAES_220_J10_AES</t>
  </si>
  <si>
    <t>CRUCERO_220_J12_AES</t>
  </si>
  <si>
    <t>ALTONORT_110_H3_ALT</t>
  </si>
  <si>
    <t>COLHUASI_220_JL2_CLH</t>
  </si>
  <si>
    <t>COLHUASI_220_JL3_CLH</t>
  </si>
  <si>
    <t>30649503000RC</t>
  </si>
  <si>
    <t>CONDORES_110_H3_EME</t>
  </si>
  <si>
    <t>CAPRTURI</t>
  </si>
  <si>
    <t>CAPRICOR_110_H1_ECL</t>
  </si>
  <si>
    <t>CAPR110220</t>
  </si>
  <si>
    <t>CAPRICOR_110_HT1_ECL</t>
  </si>
  <si>
    <t>15848400000RF</t>
  </si>
  <si>
    <t>CHACAYA_110_HT5_ECL</t>
  </si>
  <si>
    <t>CHACAYA_220_J2_ECL</t>
  </si>
  <si>
    <t>CHACAYA_220_J7_ECL</t>
  </si>
  <si>
    <t>02605927000RC</t>
  </si>
  <si>
    <t>COLHUASI_220_JQB_QBL</t>
  </si>
  <si>
    <t>MARELENA_220_J2-J7_SAT</t>
  </si>
  <si>
    <t>CRUCERO_220_J15_TRL</t>
  </si>
  <si>
    <t>ENCUETRO_220_J3_TRL</t>
  </si>
  <si>
    <t>ENCUETRO_220_J12_SIG</t>
  </si>
  <si>
    <t>CDOM_CSPCDOM</t>
  </si>
  <si>
    <t>CCDOMIND_220_JT1_AGC</t>
  </si>
  <si>
    <t>J1_J2_CUM220</t>
  </si>
  <si>
    <t>CUMBRES_220_J1-J2_DTE</t>
  </si>
  <si>
    <t>$C$449</t>
  </si>
  <si>
    <t>FARELLON_220_J1_ESC</t>
  </si>
  <si>
    <t>SSAA_NVAPALM2</t>
  </si>
  <si>
    <t>SECNUPZO_000_SSAA2_REN</t>
  </si>
  <si>
    <t>CENT_TESO_220</t>
  </si>
  <si>
    <t>CENTNELA_220_J4-J5_REN</t>
  </si>
  <si>
    <t>M.ELENA_ESTN4_2</t>
  </si>
  <si>
    <t>G_CTIGRE</t>
  </si>
  <si>
    <t>C_CDARICA_13</t>
  </si>
  <si>
    <t>CDARICA_006_G1_ECL</t>
  </si>
  <si>
    <t>CDARICA_006_G2_ECL</t>
  </si>
  <si>
    <t>CDARICA_006_G3_ECL</t>
  </si>
  <si>
    <t>CDARICA_006_G4_ECL</t>
  </si>
  <si>
    <t>CDARICA_006_G5_ECL</t>
  </si>
  <si>
    <t>G_CDARICA_13</t>
  </si>
  <si>
    <t>CRUC_PALPANA</t>
  </si>
  <si>
    <t>CRUCERO_220_J9_ECL</t>
  </si>
  <si>
    <t>QBLANCAII_COCH</t>
  </si>
  <si>
    <t>PPATACHE_220_J11-J12_QBL</t>
  </si>
  <si>
    <t>PPATACHE_220_J8-J9_QBL</t>
  </si>
  <si>
    <t>C_BESSARICA</t>
  </si>
  <si>
    <t>ARICA_013_C8_ECL</t>
  </si>
  <si>
    <t>G_BESSARICA</t>
  </si>
  <si>
    <t>CONACASAC</t>
  </si>
  <si>
    <t>GPALMONTE1</t>
  </si>
  <si>
    <t>CCHACABRB</t>
  </si>
  <si>
    <t>3123399_PEAJE</t>
  </si>
  <si>
    <t>2564297_PEAJE</t>
  </si>
  <si>
    <t>CHRMARBOLO</t>
  </si>
  <si>
    <t>LOSOFRUTBLOQC</t>
  </si>
  <si>
    <t>LOAGUICHILC</t>
  </si>
  <si>
    <t>BASF</t>
  </si>
  <si>
    <t>1557616_PEAJE</t>
  </si>
  <si>
    <t>16744301000RC</t>
  </si>
  <si>
    <t>CGEDMOLICGERB</t>
  </si>
  <si>
    <t>2755028_PEAJE</t>
  </si>
  <si>
    <t>EXTNATGEL</t>
  </si>
  <si>
    <t>NETEO_SANTAELENA13110CT1</t>
  </si>
  <si>
    <t>46645ENEL_GX</t>
  </si>
  <si>
    <t>INVAGRIBUE2</t>
  </si>
  <si>
    <t>LAMPA220023</t>
  </si>
  <si>
    <t>P572</t>
  </si>
  <si>
    <t>1194935_PEAJE</t>
  </si>
  <si>
    <t>NETEO_TX_JAHUEL500_SUR</t>
  </si>
  <si>
    <t>EMELSRAFEMERA</t>
  </si>
  <si>
    <t>EATACERRB</t>
  </si>
  <si>
    <t>3254547_PEAJE</t>
  </si>
  <si>
    <t>CENINNOVAQUA</t>
  </si>
  <si>
    <t>ZCACPAL</t>
  </si>
  <si>
    <t>BOMB4_ENEL</t>
  </si>
  <si>
    <t>PM5692</t>
  </si>
  <si>
    <t>SERVSANLAGOSPV</t>
  </si>
  <si>
    <t>946206_PEAJE</t>
  </si>
  <si>
    <t>MINCDA</t>
  </si>
  <si>
    <t>PM5541</t>
  </si>
  <si>
    <t>PM5615</t>
  </si>
  <si>
    <t>NETEO_CABILDO023110ET2</t>
  </si>
  <si>
    <t>2786788_PEAJE</t>
  </si>
  <si>
    <t>ESVAL_SDJE GRANALLA</t>
  </si>
  <si>
    <t>PM5678</t>
  </si>
  <si>
    <t>PM5564</t>
  </si>
  <si>
    <t>2955787_PEAJE</t>
  </si>
  <si>
    <t>THOSHOSP</t>
  </si>
  <si>
    <t>CENCOMOSO</t>
  </si>
  <si>
    <t>1658684_PEAJE</t>
  </si>
  <si>
    <t>PM5318</t>
  </si>
  <si>
    <t>AGRITRUCAO4</t>
  </si>
  <si>
    <t>NETEO_COPELEC_STA_023Dx</t>
  </si>
  <si>
    <t>DESCOMPED</t>
  </si>
  <si>
    <t>NETEO_CHILECTRA_CHA_013</t>
  </si>
  <si>
    <t>ECOCLIMPURRISAESA</t>
  </si>
  <si>
    <t>1522888_PEAJE</t>
  </si>
  <si>
    <t>SALMANTARCHON</t>
  </si>
  <si>
    <t>CCHALAJAA</t>
  </si>
  <si>
    <t>2993629_PEAJE</t>
  </si>
  <si>
    <t>AGRILOSPLACERES3</t>
  </si>
  <si>
    <t>EMELLIHUEMERB</t>
  </si>
  <si>
    <t>3035503_PEAJE</t>
  </si>
  <si>
    <t>L_AC006</t>
  </si>
  <si>
    <t>PESQLANDESPID</t>
  </si>
  <si>
    <t>3442006_PEAJE</t>
  </si>
  <si>
    <t>SALAMILL</t>
  </si>
  <si>
    <t>NETEO_TRAMARIL_023_ET2Dx</t>
  </si>
  <si>
    <t>PM3022</t>
  </si>
  <si>
    <t>$C$257</t>
  </si>
  <si>
    <t>SAESLOSLBLOQB</t>
  </si>
  <si>
    <t>1441592_PEAJE</t>
  </si>
  <si>
    <t>CONAMARQA</t>
  </si>
  <si>
    <t>TTAL2PAP</t>
  </si>
  <si>
    <t>BICENCHILB</t>
  </si>
  <si>
    <t>2733578_PEAJE</t>
  </si>
  <si>
    <t>CHUROS</t>
  </si>
  <si>
    <t>C_EL_TIUQUE</t>
  </si>
  <si>
    <t>3025880_PEAJE</t>
  </si>
  <si>
    <t>PAZ_BT1</t>
  </si>
  <si>
    <t>3140836_PEAJE</t>
  </si>
  <si>
    <t>NETEO_EMANZACH_023_ET4Dx</t>
  </si>
  <si>
    <t>NETEO_BOSQEMAR_012_CT2Dx</t>
  </si>
  <si>
    <t>SITRANS2</t>
  </si>
  <si>
    <t>SRF44013</t>
  </si>
  <si>
    <t>3194616_PEAJE</t>
  </si>
  <si>
    <t>02004500000RA</t>
  </si>
  <si>
    <t>HOSPITAL_NAVAL</t>
  </si>
  <si>
    <t>G_VIENT_ESP</t>
  </si>
  <si>
    <t>CASTALG</t>
  </si>
  <si>
    <t>LINDXCHIRREAIH</t>
  </si>
  <si>
    <t>3368664_PEAJE</t>
  </si>
  <si>
    <t>COPAGROCAR</t>
  </si>
  <si>
    <t>3177471_PEAJE</t>
  </si>
  <si>
    <t>PM3155</t>
  </si>
  <si>
    <t>ESVAL_ACEDO AREGA</t>
  </si>
  <si>
    <t>537102_PEAJE</t>
  </si>
  <si>
    <t>LLINCONSBLOQA</t>
  </si>
  <si>
    <t>ANDCONC</t>
  </si>
  <si>
    <t>1293430_PEAJE</t>
  </si>
  <si>
    <t>LIDERRBARROSLUCO</t>
  </si>
  <si>
    <t>AGR_C.MAUCO</t>
  </si>
  <si>
    <t>MAIPIRQ</t>
  </si>
  <si>
    <t>TSRTOTO</t>
  </si>
  <si>
    <t>ESSBIOPIC</t>
  </si>
  <si>
    <t>3062509_PEAJE</t>
  </si>
  <si>
    <t>AGRICAMINOREAL</t>
  </si>
  <si>
    <t>CONAESPIA</t>
  </si>
  <si>
    <t>CABLAG</t>
  </si>
  <si>
    <t>PM5600</t>
  </si>
  <si>
    <t>3011099_PEAJE</t>
  </si>
  <si>
    <t>1156335_PEAJE</t>
  </si>
  <si>
    <t>NETEO_EMANZACH_023_ET3Dx</t>
  </si>
  <si>
    <t>2539536_PEAJE</t>
  </si>
  <si>
    <t>3156922_PEAJE</t>
  </si>
  <si>
    <t>CHACTCHAC</t>
  </si>
  <si>
    <t>INVAGRIBUE</t>
  </si>
  <si>
    <t>SMULTIEXPORTSL3</t>
  </si>
  <si>
    <t>2529132_PEAJE</t>
  </si>
  <si>
    <t>LONGA6613</t>
  </si>
  <si>
    <t>DESARROLLO_INMOBILIARIO_A</t>
  </si>
  <si>
    <t>FRONCHOLBLOQB</t>
  </si>
  <si>
    <t>FRIGPVARAS</t>
  </si>
  <si>
    <t>PABL11012</t>
  </si>
  <si>
    <t>NETEO_EMELAT _D.A_023</t>
  </si>
  <si>
    <t>INTESERV</t>
  </si>
  <si>
    <t>BIOMARCST2</t>
  </si>
  <si>
    <t>AGRIGANCORRAL2</t>
  </si>
  <si>
    <t>FLOLADEHEC</t>
  </si>
  <si>
    <t>1453505_PEAJE</t>
  </si>
  <si>
    <t>PM2905</t>
  </si>
  <si>
    <t>1526797_PEAJE</t>
  </si>
  <si>
    <t>OGP1_TAM</t>
  </si>
  <si>
    <t>MASONITE_ENEL</t>
  </si>
  <si>
    <t>30048903000IC</t>
  </si>
  <si>
    <t>NETEO_SAESA_DEG_013Dx</t>
  </si>
  <si>
    <t>PIDU6613</t>
  </si>
  <si>
    <t>ALTDC11013</t>
  </si>
  <si>
    <t>1582628_PEAJE</t>
  </si>
  <si>
    <t>AGR_OCOA</t>
  </si>
  <si>
    <t>3482953_PEAJE</t>
  </si>
  <si>
    <t>2927577_PEAJE</t>
  </si>
  <si>
    <t>EMELVITOEMENC</t>
  </si>
  <si>
    <t>FRONLAJABLOQC</t>
  </si>
  <si>
    <t>SAESARBONBLOQC</t>
  </si>
  <si>
    <t>NETEO_ANTOFAGA_013_C3Dx</t>
  </si>
  <si>
    <t>SERVSANLAG</t>
  </si>
  <si>
    <t>NETEO_CHILECTRA_PAJAR_023</t>
  </si>
  <si>
    <t>M803PERAENEL</t>
  </si>
  <si>
    <t>PM5537</t>
  </si>
  <si>
    <t>ESTN4_ESTL1B2</t>
  </si>
  <si>
    <t>SALMONOILSL2</t>
  </si>
  <si>
    <t>MASCABMENM</t>
  </si>
  <si>
    <t>3302634_PEAJE</t>
  </si>
  <si>
    <t>CCHIHUALBLOQA</t>
  </si>
  <si>
    <t>OVA66110</t>
  </si>
  <si>
    <t>CHON11013</t>
  </si>
  <si>
    <t>PM5628</t>
  </si>
  <si>
    <t>NETEO_MARCHIHUE1366ET2</t>
  </si>
  <si>
    <t>2819156_PEAJE</t>
  </si>
  <si>
    <t>PM5360</t>
  </si>
  <si>
    <t>NETEO_ELIQSA_CON_220</t>
  </si>
  <si>
    <t>NETEO_PLYANCHA_012_CT1Dx</t>
  </si>
  <si>
    <t>2857666ENEL_GX</t>
  </si>
  <si>
    <t>MELIPEU023110</t>
  </si>
  <si>
    <t>NACMIN</t>
  </si>
  <si>
    <t>NECMAR</t>
  </si>
  <si>
    <t>2543TALCCOLB</t>
  </si>
  <si>
    <t>MONSERRAT_L.ANDES</t>
  </si>
  <si>
    <t>PM3057</t>
  </si>
  <si>
    <t>CER110013</t>
  </si>
  <si>
    <t>912332_PEAJE</t>
  </si>
  <si>
    <t>DALCDALC110013</t>
  </si>
  <si>
    <t>EMPPORTPMONTT</t>
  </si>
  <si>
    <t>1317567_PEAJE</t>
  </si>
  <si>
    <t>2506709_PEAJE</t>
  </si>
  <si>
    <t>PILTEM</t>
  </si>
  <si>
    <t>NETEO_PCM547</t>
  </si>
  <si>
    <t>PM3913</t>
  </si>
  <si>
    <t>2457LASEAES</t>
  </si>
  <si>
    <t>2648727_PEAJE</t>
  </si>
  <si>
    <t>1112325_PEAJE</t>
  </si>
  <si>
    <t>1277975_PEAJE</t>
  </si>
  <si>
    <t>PM5494</t>
  </si>
  <si>
    <t>VALLEVERDE</t>
  </si>
  <si>
    <t>FLORTMAC</t>
  </si>
  <si>
    <t>PM3191</t>
  </si>
  <si>
    <t>ABLAN1366</t>
  </si>
  <si>
    <t>NETEO_MALLOCO_023_ET4Dx</t>
  </si>
  <si>
    <t>NETEO_CGED_EX_EMELECTRIC_V.P_013Dx</t>
  </si>
  <si>
    <t>ESVAL_VILLA ITALIA</t>
  </si>
  <si>
    <t>SROS11013</t>
  </si>
  <si>
    <t>PM5456</t>
  </si>
  <si>
    <t>NETEO_CGED_CHI_015</t>
  </si>
  <si>
    <t>EATACALDA</t>
  </si>
  <si>
    <t>NVACHU_KIM_1</t>
  </si>
  <si>
    <t>CONACASAA</t>
  </si>
  <si>
    <t>CHIQPLACIB</t>
  </si>
  <si>
    <t>NETEO_LADEHESA023110ET4</t>
  </si>
  <si>
    <t>1089038_PEAJE</t>
  </si>
  <si>
    <t>PM2912</t>
  </si>
  <si>
    <t>SF11013</t>
  </si>
  <si>
    <t>MOLABO</t>
  </si>
  <si>
    <t>317620_PEAJE</t>
  </si>
  <si>
    <t>PM2868PCM116</t>
  </si>
  <si>
    <t>LORDCHILB</t>
  </si>
  <si>
    <t>NETEO_MELIPILLA13110CT3</t>
  </si>
  <si>
    <t>SAESPURRBLOQB</t>
  </si>
  <si>
    <t>CUNCO110023</t>
  </si>
  <si>
    <t>LCONJ3</t>
  </si>
  <si>
    <t>CNAVPUDA</t>
  </si>
  <si>
    <t>ESVAL_STAS LAGUNA</t>
  </si>
  <si>
    <t>C_PMG_AILLIN</t>
  </si>
  <si>
    <t>CGEDPADRCGERA</t>
  </si>
  <si>
    <t>LLAYLVEG</t>
  </si>
  <si>
    <t>MALTEXCO</t>
  </si>
  <si>
    <t>HOSP6613</t>
  </si>
  <si>
    <t>CGEDELAVCGERB</t>
  </si>
  <si>
    <t>COPECLONCO</t>
  </si>
  <si>
    <t>PAJACHILC</t>
  </si>
  <si>
    <t>PM2696PCM70</t>
  </si>
  <si>
    <t>46703_PEAJE</t>
  </si>
  <si>
    <t>3283515_PEAJE</t>
  </si>
  <si>
    <t>1279961_PEAJE</t>
  </si>
  <si>
    <t>$C$407</t>
  </si>
  <si>
    <t>1313COPIENEL</t>
  </si>
  <si>
    <t>CHIQBOSQA</t>
  </si>
  <si>
    <t>3282324_PEAJE</t>
  </si>
  <si>
    <t>3260320_PEAJE</t>
  </si>
  <si>
    <t>2968576_PEAJE</t>
  </si>
  <si>
    <t>1611240_PEAJE</t>
  </si>
  <si>
    <t>C_LAS_TERRAZAS</t>
  </si>
  <si>
    <t>DAMALG</t>
  </si>
  <si>
    <t>PCM546A</t>
  </si>
  <si>
    <t>IMOIMPENEL2</t>
  </si>
  <si>
    <t>2720847_PEAJE</t>
  </si>
  <si>
    <t>NETEO_CGED  _LOR_015</t>
  </si>
  <si>
    <t>3227855_PEAJE</t>
  </si>
  <si>
    <t>CYTBLEND</t>
  </si>
  <si>
    <t>Clt_Exser_El_Almendral</t>
  </si>
  <si>
    <t>MELIPEUCTL</t>
  </si>
  <si>
    <t>LLANMAQ</t>
  </si>
  <si>
    <t>LAJA_ALTOM1_110</t>
  </si>
  <si>
    <t>NETEO_LDOMINCO_012_CT3Dx</t>
  </si>
  <si>
    <t>1375658_PEAJE</t>
  </si>
  <si>
    <t>PENTZKE_PLANTA1_VERDURAS</t>
  </si>
  <si>
    <t>ATRIA_FUNDICION_LOMAS_COLORADAS</t>
  </si>
  <si>
    <t>NETEO_ELECDA_M.B_023</t>
  </si>
  <si>
    <t>EMELMAITEMERB</t>
  </si>
  <si>
    <t>FFATIMAFL</t>
  </si>
  <si>
    <t>ANDPEN</t>
  </si>
  <si>
    <t>1312799_PEAJE</t>
  </si>
  <si>
    <t>2565880_PEAJE</t>
  </si>
  <si>
    <t>NETEO_CLIENTES_REGULADOS_METRO_110_MET_110</t>
  </si>
  <si>
    <t>3063446_PEAJE</t>
  </si>
  <si>
    <t>CMPSF</t>
  </si>
  <si>
    <t>AGRILECHQUILL</t>
  </si>
  <si>
    <t>NUTRECOCOLSL2</t>
  </si>
  <si>
    <t>2971111_PEAJE</t>
  </si>
  <si>
    <t>SERVSANLAGOS</t>
  </si>
  <si>
    <t>TALSJER</t>
  </si>
  <si>
    <t>NETEO_APOQUINDOCT2</t>
  </si>
  <si>
    <t>1104583_PEAJE</t>
  </si>
  <si>
    <t>RIPLEYMEL2</t>
  </si>
  <si>
    <t>VAL66132</t>
  </si>
  <si>
    <t>CGEDELAVCGERC</t>
  </si>
  <si>
    <t>TALCAH15466</t>
  </si>
  <si>
    <t>CONACOMPB</t>
  </si>
  <si>
    <t>PM5561</t>
  </si>
  <si>
    <t>DESERT_KING</t>
  </si>
  <si>
    <t>PM5532</t>
  </si>
  <si>
    <t>NETEO_ELECDA_ANT_013_1</t>
  </si>
  <si>
    <t>CONAMARGC</t>
  </si>
  <si>
    <t>AGR_L.PUCALAN</t>
  </si>
  <si>
    <t>05910703012RCC</t>
  </si>
  <si>
    <t>46712_PEAJE</t>
  </si>
  <si>
    <t>AGRIGANPILAR2</t>
  </si>
  <si>
    <t>2966006_PEAJE</t>
  </si>
  <si>
    <t>$C$606</t>
  </si>
  <si>
    <t>NETEO_MACUL_012_CT4Dx</t>
  </si>
  <si>
    <t>CGEDLCABCGERC</t>
  </si>
  <si>
    <t>MALLTING2</t>
  </si>
  <si>
    <t>12124803000IC</t>
  </si>
  <si>
    <t>ALMEYMALGA_220</t>
  </si>
  <si>
    <t>NETEO_CGED  _CUR_066</t>
  </si>
  <si>
    <t>EMELRETIEMERA</t>
  </si>
  <si>
    <t>CHASA</t>
  </si>
  <si>
    <t>NETEO_OCHGAVIA_012_CT1Dx</t>
  </si>
  <si>
    <t>00600100127RA</t>
  </si>
  <si>
    <t>AGRIFORAITUE</t>
  </si>
  <si>
    <t>PM5273</t>
  </si>
  <si>
    <t>CORCHU</t>
  </si>
  <si>
    <t>ESVAL_BOOSTER</t>
  </si>
  <si>
    <t>FROLAJ</t>
  </si>
  <si>
    <t>PM2892</t>
  </si>
  <si>
    <t>SAESPURRBLOQC</t>
  </si>
  <si>
    <t>CAMTLA</t>
  </si>
  <si>
    <t>SOCAGRICOMKUDEWE</t>
  </si>
  <si>
    <t>PM3017</t>
  </si>
  <si>
    <t>ACON11012_1</t>
  </si>
  <si>
    <t>CGEDPUCOCGERA</t>
  </si>
  <si>
    <t>3032434_PEAJE</t>
  </si>
  <si>
    <t>EMELNIRVEMERB</t>
  </si>
  <si>
    <t>1655854_PEAJE</t>
  </si>
  <si>
    <t>1322099_PEAJE</t>
  </si>
  <si>
    <t>CLLAPVARBLOQA</t>
  </si>
  <si>
    <t>L_AC003</t>
  </si>
  <si>
    <t>NETEO_TELMELON_012_CTDx</t>
  </si>
  <si>
    <t>1116913_PEAJE</t>
  </si>
  <si>
    <t>LBRLA_PICHI_1</t>
  </si>
  <si>
    <t>3018876_PEAJE</t>
  </si>
  <si>
    <t>3150553_PEAJE</t>
  </si>
  <si>
    <t>AGRIGANMIRADOR</t>
  </si>
  <si>
    <t>NETEO_PUDAHUEL_012_CT3Dx</t>
  </si>
  <si>
    <t>COLCANDB2</t>
  </si>
  <si>
    <t>2851859_PEAJE</t>
  </si>
  <si>
    <t>EMELSGREEMERA</t>
  </si>
  <si>
    <t>GIDBERRCHI2</t>
  </si>
  <si>
    <t>537330_PEAJE</t>
  </si>
  <si>
    <t>TLIBBAT2</t>
  </si>
  <si>
    <t>NETEO_BAJMELIP_013_CT1Dx</t>
  </si>
  <si>
    <t>TAMTAP</t>
  </si>
  <si>
    <t>ENELPUNITB</t>
  </si>
  <si>
    <t>3045300_PEAJE</t>
  </si>
  <si>
    <t>SANDET3</t>
  </si>
  <si>
    <t>EEPAPTEAB</t>
  </si>
  <si>
    <t>COPEC_PLACILLA</t>
  </si>
  <si>
    <t>NETEO_BATUCO_023_ET3Dx</t>
  </si>
  <si>
    <t>NETEO_LLAI_013Dx</t>
  </si>
  <si>
    <t>QUIBOC</t>
  </si>
  <si>
    <t>NETEO_CGED  _ALA_015</t>
  </si>
  <si>
    <t>CHUCAS</t>
  </si>
  <si>
    <t>AGR.A.PANQUEHUE_2</t>
  </si>
  <si>
    <t>3551426_PEAJE</t>
  </si>
  <si>
    <t>MIN_CAROLA_CERR</t>
  </si>
  <si>
    <t>PLAASAN</t>
  </si>
  <si>
    <t>TASSAA</t>
  </si>
  <si>
    <t>MACHCACH</t>
  </si>
  <si>
    <t>TSJOTPAJ</t>
  </si>
  <si>
    <t>NETEO_TX_JAHUEL500_NORTE</t>
  </si>
  <si>
    <t>1627467_PEAJE</t>
  </si>
  <si>
    <t>LAROSVTT</t>
  </si>
  <si>
    <t>MAIPAI</t>
  </si>
  <si>
    <t>ELECTOCOEMENC</t>
  </si>
  <si>
    <t>CGEDMA15CGER</t>
  </si>
  <si>
    <t>PM5614</t>
  </si>
  <si>
    <t>NETEO_MRAFLORE_013_CT2Dx</t>
  </si>
  <si>
    <t>AGR.PACHACAMA</t>
  </si>
  <si>
    <t>02429300000RF</t>
  </si>
  <si>
    <t>COPEC_LIMACHE</t>
  </si>
  <si>
    <t>PANACHILC</t>
  </si>
  <si>
    <t>PIRQMAIP</t>
  </si>
  <si>
    <t>PARIS_BARON</t>
  </si>
  <si>
    <t>INVAGUAMANSA</t>
  </si>
  <si>
    <t>2638866_PEAJE</t>
  </si>
  <si>
    <t>OCEANSPRAYLON</t>
  </si>
  <si>
    <t>AUSTRALAGUADUL</t>
  </si>
  <si>
    <t>NETEO_ELIQSA_IQU_013</t>
  </si>
  <si>
    <t>INMOBOTONAL2</t>
  </si>
  <si>
    <t>EMELNANCEMERA</t>
  </si>
  <si>
    <t>CHIQPENAA</t>
  </si>
  <si>
    <t>00702400000IF</t>
  </si>
  <si>
    <t>CURTPI</t>
  </si>
  <si>
    <t>HUGPATMALAU</t>
  </si>
  <si>
    <t>PM3126</t>
  </si>
  <si>
    <t>AGROHIJUEAES</t>
  </si>
  <si>
    <t>MOLINERACAB</t>
  </si>
  <si>
    <t>EMELLICAEMERC</t>
  </si>
  <si>
    <t>FUNELENCAN2</t>
  </si>
  <si>
    <t>2706500_PEAJE</t>
  </si>
  <si>
    <t>362808_PEAJE</t>
  </si>
  <si>
    <t>PM5519</t>
  </si>
  <si>
    <t>ASERJCE2</t>
  </si>
  <si>
    <t>ALMEND1</t>
  </si>
  <si>
    <t>NETEO_ANDACOLLO1366ET2</t>
  </si>
  <si>
    <t>PVARSANG</t>
  </si>
  <si>
    <t>DURAL066ENDE</t>
  </si>
  <si>
    <t>3548691_PEAJE</t>
  </si>
  <si>
    <t>2470MOLIDUQU</t>
  </si>
  <si>
    <t>1594993_PEAJE</t>
  </si>
  <si>
    <t>ELIQPALAEMENA</t>
  </si>
  <si>
    <t>LCONLINA</t>
  </si>
  <si>
    <t>$C$230</t>
  </si>
  <si>
    <t>LIN.N6613</t>
  </si>
  <si>
    <t>NETEO_COPELEC_STA_023</t>
  </si>
  <si>
    <t>MAN6613</t>
  </si>
  <si>
    <t>TALAMALAM</t>
  </si>
  <si>
    <t>NETEO_APOQUINDOCT3</t>
  </si>
  <si>
    <t>GRAIND</t>
  </si>
  <si>
    <t>2685449_PEAJE</t>
  </si>
  <si>
    <t>CGEDPIDUCGERA</t>
  </si>
  <si>
    <t>PANGANGENEL</t>
  </si>
  <si>
    <t>LOSOPICHBLOQB</t>
  </si>
  <si>
    <t>C_SJAVIER_II</t>
  </si>
  <si>
    <t>C_CURILEUFU_II</t>
  </si>
  <si>
    <t>MAYORISTARNUÑEZ</t>
  </si>
  <si>
    <t>3032447_PEAJE</t>
  </si>
  <si>
    <t>UPC</t>
  </si>
  <si>
    <t>NETEO_CONAFE_COM_013</t>
  </si>
  <si>
    <t>LIH6613</t>
  </si>
  <si>
    <t>FRONNAHUBLOQC</t>
  </si>
  <si>
    <t>EXPLOSFIORDQUE2</t>
  </si>
  <si>
    <t>PILLA6613</t>
  </si>
  <si>
    <t>ALAMRAN2</t>
  </si>
  <si>
    <t>CHIQPLACEA</t>
  </si>
  <si>
    <t>2785801_PEAJE</t>
  </si>
  <si>
    <t>3015255_PEAJE</t>
  </si>
  <si>
    <t>2753893_PEAJE</t>
  </si>
  <si>
    <t>NETEO_CGED  _S.V_013Dx</t>
  </si>
  <si>
    <t>24939515135RC</t>
  </si>
  <si>
    <t>LOUISPPANSGA</t>
  </si>
  <si>
    <t>2758377_PEAJE</t>
  </si>
  <si>
    <t>NETEO_VITACURA_012_CT2Dx</t>
  </si>
  <si>
    <t>NEOGEL</t>
  </si>
  <si>
    <t>C_CMPC_ERCO_PUN</t>
  </si>
  <si>
    <t>PM2713PCM19</t>
  </si>
  <si>
    <t>CODILAUTBLOQC</t>
  </si>
  <si>
    <t>AGRICOIHUES</t>
  </si>
  <si>
    <t>ASERCOLORADO2</t>
  </si>
  <si>
    <t>2616049_PEAJE</t>
  </si>
  <si>
    <t>757529ENEL_GX</t>
  </si>
  <si>
    <t>G_PMG_AILLIN</t>
  </si>
  <si>
    <t>TPUNCHA</t>
  </si>
  <si>
    <t>C_LLIU_LLIU</t>
  </si>
  <si>
    <t>EATALLORB</t>
  </si>
  <si>
    <t>SPENCE_KAP_ENEL</t>
  </si>
  <si>
    <t>LLINLONGBLOQA</t>
  </si>
  <si>
    <t>LPARLONGB</t>
  </si>
  <si>
    <t>PM5570</t>
  </si>
  <si>
    <t>ESVAL_EEAS_PORVENIR</t>
  </si>
  <si>
    <t>LENCPLASC</t>
  </si>
  <si>
    <t>TRTOCAUT</t>
  </si>
  <si>
    <t>VILLA6613</t>
  </si>
  <si>
    <t>LACISA</t>
  </si>
  <si>
    <t>1351904_PEAJE</t>
  </si>
  <si>
    <t>46553_PEAJE</t>
  </si>
  <si>
    <t>3116906_PEAJE</t>
  </si>
  <si>
    <t>TLACAM</t>
  </si>
  <si>
    <t>ELECTOCOEMENA</t>
  </si>
  <si>
    <t>SAUSLT1</t>
  </si>
  <si>
    <t>2786553_PEAJE</t>
  </si>
  <si>
    <t>G_JUNCALITO</t>
  </si>
  <si>
    <t>CHIQNPANC</t>
  </si>
  <si>
    <t>NETEO_CGED_PUC_013</t>
  </si>
  <si>
    <t>NETEO_CHILECTRA_BAT_013_3</t>
  </si>
  <si>
    <t>OCHAMETRO</t>
  </si>
  <si>
    <t>2806938_PEAJE</t>
  </si>
  <si>
    <t>ESSBIOVIII11</t>
  </si>
  <si>
    <t>ANC_J6</t>
  </si>
  <si>
    <t>ERMITALFAL_1</t>
  </si>
  <si>
    <t>CCURQUINBLOQC</t>
  </si>
  <si>
    <t>PEUCMAMP</t>
  </si>
  <si>
    <t>VPRAPAR</t>
  </si>
  <si>
    <t>SOCAGRISANELE</t>
  </si>
  <si>
    <t>IANSAGROCHI1</t>
  </si>
  <si>
    <t>NETEO_CGED  _CHM_013</t>
  </si>
  <si>
    <t>TPAJPAJA</t>
  </si>
  <si>
    <t>CASAS_DEL_BOSQUE</t>
  </si>
  <si>
    <t>PM5630</t>
  </si>
  <si>
    <t>DOLRA1</t>
  </si>
  <si>
    <t>RETLON</t>
  </si>
  <si>
    <t>TOROANTU1</t>
  </si>
  <si>
    <t>NETEO_RECOLETA_012_CT3Dx</t>
  </si>
  <si>
    <t>LIC6613</t>
  </si>
  <si>
    <t>G_AVEL_SOLAR</t>
  </si>
  <si>
    <t>NETEO_CGED_EX_EMELECTRIC_CAU_013Dx</t>
  </si>
  <si>
    <t>LMAQACON2</t>
  </si>
  <si>
    <t>AGR_LOMAS_POCOCHAY</t>
  </si>
  <si>
    <t>1156333_PEAJE</t>
  </si>
  <si>
    <t>ELIQTAMAEMENA</t>
  </si>
  <si>
    <t>EMELLIHUEMERA</t>
  </si>
  <si>
    <t>NETEO_FRONTEL_CAR_013Dx</t>
  </si>
  <si>
    <t>CGEDCHACCGERC</t>
  </si>
  <si>
    <t>SOCAGRIRE</t>
  </si>
  <si>
    <t>1544974_PEAJE</t>
  </si>
  <si>
    <t>FUNELALMEN</t>
  </si>
  <si>
    <t>ESVAL_EEAS_MOLO</t>
  </si>
  <si>
    <t>AGRIMANPIC</t>
  </si>
  <si>
    <t>TVIT2TCUY</t>
  </si>
  <si>
    <t>$C$383</t>
  </si>
  <si>
    <t>CABCHAR</t>
  </si>
  <si>
    <t>325194_PEAJE</t>
  </si>
  <si>
    <t>SRAQ11020</t>
  </si>
  <si>
    <t>NETEO_CGED  _S.F_015</t>
  </si>
  <si>
    <t>3270357_PEAJE</t>
  </si>
  <si>
    <t>ESVAL_SPAP HIJUELAS</t>
  </si>
  <si>
    <t>PM3005</t>
  </si>
  <si>
    <t>PIRQPALTO</t>
  </si>
  <si>
    <t>LOSOPILMBLOQC</t>
  </si>
  <si>
    <t>RENOLIT</t>
  </si>
  <si>
    <t>PM3145</t>
  </si>
  <si>
    <t>SALMAYSENSL</t>
  </si>
  <si>
    <t>405374_PEAJE</t>
  </si>
  <si>
    <t>QUIANI066013BT2</t>
  </si>
  <si>
    <t>20934308000RC</t>
  </si>
  <si>
    <t>G_SOLAIRE</t>
  </si>
  <si>
    <t>CLANRUCUBLOQB</t>
  </si>
  <si>
    <t>2786550_PEAJE</t>
  </si>
  <si>
    <t>1489078_PEAJE</t>
  </si>
  <si>
    <t>CENCOMAVEL1</t>
  </si>
  <si>
    <t>SOCAGRIFORCIPRE</t>
  </si>
  <si>
    <t>SAESLAMISBLOQB</t>
  </si>
  <si>
    <t>CDRAGON013110</t>
  </si>
  <si>
    <t>LOSOFRUTBLOQB</t>
  </si>
  <si>
    <t>EMELVPRAEMERC</t>
  </si>
  <si>
    <t>PM5559</t>
  </si>
  <si>
    <t>AQUACHILE2</t>
  </si>
  <si>
    <t>PM2981</t>
  </si>
  <si>
    <t>CGEDTENOCGERC</t>
  </si>
  <si>
    <t>CCURTENOBLOQA</t>
  </si>
  <si>
    <t>FRONTRAIBLOQC</t>
  </si>
  <si>
    <t>SERVSANLAGOSANC</t>
  </si>
  <si>
    <t>ESVAL_STAS_S.ESTEBAN</t>
  </si>
  <si>
    <t>NVAPMONNVAPICHJ4C2</t>
  </si>
  <si>
    <t>PM5463</t>
  </si>
  <si>
    <t>CANMARM</t>
  </si>
  <si>
    <t>3122426_PEAJE</t>
  </si>
  <si>
    <t>SRF1344</t>
  </si>
  <si>
    <t>SUR_MET</t>
  </si>
  <si>
    <t>ALHROS</t>
  </si>
  <si>
    <t>3283624_PEAJE</t>
  </si>
  <si>
    <t>MASFNO</t>
  </si>
  <si>
    <t>ELIQIQUIEMENB</t>
  </si>
  <si>
    <t>BBLA6623</t>
  </si>
  <si>
    <t>2636135_PEAJE</t>
  </si>
  <si>
    <t>ESME110220</t>
  </si>
  <si>
    <t>FRONABANBLOQB</t>
  </si>
  <si>
    <t>PERA6613</t>
  </si>
  <si>
    <t>PTACOBRE</t>
  </si>
  <si>
    <t>SPENCE_TAMA</t>
  </si>
  <si>
    <t>AMECNA_1</t>
  </si>
  <si>
    <t>PM5410</t>
  </si>
  <si>
    <t>2775394_PEAJE</t>
  </si>
  <si>
    <t>NETEOQUIANI6613Dx</t>
  </si>
  <si>
    <t>2937668_PEAJE</t>
  </si>
  <si>
    <t>NETEO_LAREINACT2</t>
  </si>
  <si>
    <t>EMELCUYAEMENC</t>
  </si>
  <si>
    <t>NETEO_LOSDOMINICOS13110CT3</t>
  </si>
  <si>
    <t>CGEDPADRCGERB</t>
  </si>
  <si>
    <t>3083066_PEAJE</t>
  </si>
  <si>
    <t>EATATAMAB</t>
  </si>
  <si>
    <t>C_CMPC_CART_M_ENEL</t>
  </si>
  <si>
    <t>LAUT066023</t>
  </si>
  <si>
    <t>3046070_PEAJE</t>
  </si>
  <si>
    <t>PM5450</t>
  </si>
  <si>
    <t>1590836_PEAJE</t>
  </si>
  <si>
    <t>LADECHIL23B</t>
  </si>
  <si>
    <t>NETEO_REÑACA13110CT2</t>
  </si>
  <si>
    <t>FRONDEUCOBLOQA</t>
  </si>
  <si>
    <t>PM5451</t>
  </si>
  <si>
    <t>VALTEM</t>
  </si>
  <si>
    <t>$C$159</t>
  </si>
  <si>
    <t>08516600018NRA</t>
  </si>
  <si>
    <t>SMARCHEN</t>
  </si>
  <si>
    <t>NETEO_PANAMERICANA12110CT3</t>
  </si>
  <si>
    <t>1575614ENEL_GX</t>
  </si>
  <si>
    <t>1454621_PEAJE</t>
  </si>
  <si>
    <t>1508887_PEAJE</t>
  </si>
  <si>
    <t>AGRICOLA_KFV</t>
  </si>
  <si>
    <t>PINT11013_2</t>
  </si>
  <si>
    <t>JAHFAT1</t>
  </si>
  <si>
    <t>PM2806PCM79</t>
  </si>
  <si>
    <t>SOCAGRIFORALTIK</t>
  </si>
  <si>
    <t>1063426_PEAJE</t>
  </si>
  <si>
    <t>1363124_PEAJE</t>
  </si>
  <si>
    <t>450036_PEAJE</t>
  </si>
  <si>
    <t>ESTL1A_KIMAL</t>
  </si>
  <si>
    <t>QUIR2333</t>
  </si>
  <si>
    <t>CONAGUAYB</t>
  </si>
  <si>
    <t>FAT1TUN1</t>
  </si>
  <si>
    <t>CGEDQUELRMREB</t>
  </si>
  <si>
    <t>ERRAZUMOL</t>
  </si>
  <si>
    <t>CONASALAB</t>
  </si>
  <si>
    <t>LLINLINOBLOQC</t>
  </si>
  <si>
    <t>SANTTSEB</t>
  </si>
  <si>
    <t>579543_PEAJE</t>
  </si>
  <si>
    <t>NETEO_CHCABUCO_023_ET2Dx</t>
  </si>
  <si>
    <t>2455NEGRCGE</t>
  </si>
  <si>
    <t>ANDRESVARGAS2</t>
  </si>
  <si>
    <t>EMELTOMEEMERC</t>
  </si>
  <si>
    <t>CGEDLOMICGERC</t>
  </si>
  <si>
    <t>NETEO_LAU_013</t>
  </si>
  <si>
    <t>3327067_PEAJE</t>
  </si>
  <si>
    <t>ALMEANDE</t>
  </si>
  <si>
    <t>PORMAR</t>
  </si>
  <si>
    <t>OXID_TAM</t>
  </si>
  <si>
    <t>CHILLICANLBR1</t>
  </si>
  <si>
    <t>PM3143</t>
  </si>
  <si>
    <t>1047409_PEAJE</t>
  </si>
  <si>
    <t>3379919_PEAJE</t>
  </si>
  <si>
    <t>EDECJEROB</t>
  </si>
  <si>
    <t>SVTT6613</t>
  </si>
  <si>
    <t>LINCEMEJI</t>
  </si>
  <si>
    <t>1652189_PEAJE</t>
  </si>
  <si>
    <t>2700597_PEAJE</t>
  </si>
  <si>
    <t>2704843_PEAJE</t>
  </si>
  <si>
    <t>RODOLFOMATTHEI</t>
  </si>
  <si>
    <t>PM5099</t>
  </si>
  <si>
    <t>NETEO_QILICURA_012_CT4Dx</t>
  </si>
  <si>
    <t>1411919_PEAJE</t>
  </si>
  <si>
    <t>NUEVOSURVII9</t>
  </si>
  <si>
    <t>NETEO_ELECDA_LAP_110_2</t>
  </si>
  <si>
    <t>NETEO_SANTAELENA13110CT3</t>
  </si>
  <si>
    <t>C_CAIMI</t>
  </si>
  <si>
    <t>KOZAN_COLB</t>
  </si>
  <si>
    <t>DOLSANFERD</t>
  </si>
  <si>
    <t>CABMAS</t>
  </si>
  <si>
    <t>C_HUATACONDO</t>
  </si>
  <si>
    <t>ERMITALM2</t>
  </si>
  <si>
    <t>3207250_PEAJE</t>
  </si>
  <si>
    <t>TDOLTCHI</t>
  </si>
  <si>
    <t>AGRILLANO</t>
  </si>
  <si>
    <t>NETEO_CGED_EX_EMELECTRIC_COC_066Dx</t>
  </si>
  <si>
    <t>SA110154</t>
  </si>
  <si>
    <t>UNIVAUSTCHI2</t>
  </si>
  <si>
    <t>CGEDLPINRMREB</t>
  </si>
  <si>
    <t>NETEO_SAESA_COL_013Dx</t>
  </si>
  <si>
    <t>FRONTRPIBLOQB</t>
  </si>
  <si>
    <t>FRONCHARENBLOQB</t>
  </si>
  <si>
    <t>FRONLLAIMBLOQB</t>
  </si>
  <si>
    <t>1652196_PEAJE</t>
  </si>
  <si>
    <t>NETEO_SJOAQNTN_013_CT3Dx</t>
  </si>
  <si>
    <t>PM5567</t>
  </si>
  <si>
    <t>FRONSIMON1</t>
  </si>
  <si>
    <t>NETEO_SANTARAQUEL13110CT2</t>
  </si>
  <si>
    <t>NETEO_ELIQSA_TAM_066</t>
  </si>
  <si>
    <t>NETEO_L.MISION_023</t>
  </si>
  <si>
    <t>MATESA</t>
  </si>
  <si>
    <t>ESSBIOCABR</t>
  </si>
  <si>
    <t>CIRLASTJ1C1</t>
  </si>
  <si>
    <t>LINCE023110</t>
  </si>
  <si>
    <t>C_STAMARIA</t>
  </si>
  <si>
    <t>HOSPTHOS</t>
  </si>
  <si>
    <t>PM2832PCM27</t>
  </si>
  <si>
    <t>G_TRUENO</t>
  </si>
  <si>
    <t>2577S.RAEMEL</t>
  </si>
  <si>
    <t>TCHATQUI</t>
  </si>
  <si>
    <t>SAESSANGBLOQC</t>
  </si>
  <si>
    <t>NETEO_CGED_S.R_013Dx</t>
  </si>
  <si>
    <t>CAILIN</t>
  </si>
  <si>
    <t>PIN6613</t>
  </si>
  <si>
    <t>PCM547C</t>
  </si>
  <si>
    <t>ACORDCHILA</t>
  </si>
  <si>
    <t>46500_PEAJE</t>
  </si>
  <si>
    <t>BICENTBICEN</t>
  </si>
  <si>
    <t>849929_PEAJE</t>
  </si>
  <si>
    <t>NETEO_CGED  _FAT_015</t>
  </si>
  <si>
    <t>NETEO_SANTAROSAS13110CT4</t>
  </si>
  <si>
    <t>3576491_PEAJE</t>
  </si>
  <si>
    <t>1519198_PEAJE</t>
  </si>
  <si>
    <t>NETEO_SANPABLO_023_ET2Dx</t>
  </si>
  <si>
    <t>NETEO_FRONTEL_LRQ_023</t>
  </si>
  <si>
    <t>G_TAMM</t>
  </si>
  <si>
    <t>1594242_PEAJE</t>
  </si>
  <si>
    <t>NETEO_TALTALEL_013_CT1Dx</t>
  </si>
  <si>
    <t>CRIOLAUNBLOQB</t>
  </si>
  <si>
    <t>PM1409</t>
  </si>
  <si>
    <t>G_USYA</t>
  </si>
  <si>
    <t>1369752_PEAJE</t>
  </si>
  <si>
    <t>LCAL44110</t>
  </si>
  <si>
    <t>ALAM6613</t>
  </si>
  <si>
    <t>RECONV_IMP</t>
  </si>
  <si>
    <t>NETEO_FRONTEL_LRQ_023Dx</t>
  </si>
  <si>
    <t>NETEO_ARM_023_E2</t>
  </si>
  <si>
    <t>JAIMEPERELLO</t>
  </si>
  <si>
    <t>2623451_PEAJE</t>
  </si>
  <si>
    <t>NETEO_LDOMINCO_012_CT2Dx</t>
  </si>
  <si>
    <t>NETEO_FRONTEL_CUR_013Dx</t>
  </si>
  <si>
    <t>PM2808PCM41</t>
  </si>
  <si>
    <t>SAESPILMBLOQB</t>
  </si>
  <si>
    <t>OUTLET_G.NAVALES</t>
  </si>
  <si>
    <t>QUINCVI</t>
  </si>
  <si>
    <t>SSGGBOCA</t>
  </si>
  <si>
    <t>LACISC</t>
  </si>
  <si>
    <t>SOCAGRIELCAMPO2</t>
  </si>
  <si>
    <t>2825208_PEAJE</t>
  </si>
  <si>
    <t>FRONNGREBLOQA</t>
  </si>
  <si>
    <t>FRO_COEL_ENEL_G</t>
  </si>
  <si>
    <t>CCHILTILBLOQB</t>
  </si>
  <si>
    <t>1419968_PEAJE</t>
  </si>
  <si>
    <t>3057756_PEAJE</t>
  </si>
  <si>
    <t>LVEESP1</t>
  </si>
  <si>
    <t>QUILICHILA</t>
  </si>
  <si>
    <t>3266693_PEAJE</t>
  </si>
  <si>
    <t>2614TALCCGE</t>
  </si>
  <si>
    <t>CHIQNPANA</t>
  </si>
  <si>
    <t>AGRIYGANAG</t>
  </si>
  <si>
    <t>TVITAVITA</t>
  </si>
  <si>
    <t>EDECJEROC</t>
  </si>
  <si>
    <t>2735452_PEAJE</t>
  </si>
  <si>
    <t>FFCCOCHA</t>
  </si>
  <si>
    <t>TQUITLBO</t>
  </si>
  <si>
    <t>1231979_PEAJE</t>
  </si>
  <si>
    <t>AGRIAUTOCOLOR2</t>
  </si>
  <si>
    <t>09114700095RA</t>
  </si>
  <si>
    <t>672637_PEAJE</t>
  </si>
  <si>
    <t>PM2946</t>
  </si>
  <si>
    <t>OXIJAV</t>
  </si>
  <si>
    <t>ESVAL_PAP_PLACILLA</t>
  </si>
  <si>
    <t>NETEO_TAPENTEL_012_C1Dx</t>
  </si>
  <si>
    <t>00119300000RA</t>
  </si>
  <si>
    <t>19231103000RCA</t>
  </si>
  <si>
    <t>BOCA0466</t>
  </si>
  <si>
    <t>STAEL11013</t>
  </si>
  <si>
    <t>C_CHILCO</t>
  </si>
  <si>
    <t>AGRISINETE2</t>
  </si>
  <si>
    <t>757550ENEL_GX</t>
  </si>
  <si>
    <t>PM2639PCM476</t>
  </si>
  <si>
    <t>LOPRACHILB</t>
  </si>
  <si>
    <t>AGRISINETE3</t>
  </si>
  <si>
    <t>PM3925</t>
  </si>
  <si>
    <t>NETEO_DUQ_023</t>
  </si>
  <si>
    <t>C_ALTO_CACHAPOAL</t>
  </si>
  <si>
    <t>INMPOCENMELLIPI8</t>
  </si>
  <si>
    <t>SALTPOLP</t>
  </si>
  <si>
    <t>1546596_PEAJE</t>
  </si>
  <si>
    <t>NETEO_CGED  _QTI_013</t>
  </si>
  <si>
    <t>CHIQANCHA</t>
  </si>
  <si>
    <t>PORTCORRAL2</t>
  </si>
  <si>
    <t>PM2632PCM37</t>
  </si>
  <si>
    <t>CLIUNIVPMONTT</t>
  </si>
  <si>
    <t>AGRICODRIOSA</t>
  </si>
  <si>
    <t>TALCA1BS</t>
  </si>
  <si>
    <t>SAESACHIRREBLOQB</t>
  </si>
  <si>
    <t>AGR_L.MAITENES3</t>
  </si>
  <si>
    <t>Clt_Exser_Fundo_Los_Molles</t>
  </si>
  <si>
    <t>AGRYFOREST</t>
  </si>
  <si>
    <t>$C$164</t>
  </si>
  <si>
    <t>ESSBIOTPINOS</t>
  </si>
  <si>
    <t>CHACA11013</t>
  </si>
  <si>
    <t>849914_PEAJE</t>
  </si>
  <si>
    <t>CGEDVILLCGERB</t>
  </si>
  <si>
    <t>1572624_PEAJE</t>
  </si>
  <si>
    <t>PM5256</t>
  </si>
  <si>
    <t>TRECOCRIS</t>
  </si>
  <si>
    <t>SORENANGRC</t>
  </si>
  <si>
    <t>RENCATALT</t>
  </si>
  <si>
    <t>LINDLIRQ</t>
  </si>
  <si>
    <t>PM5327</t>
  </si>
  <si>
    <t>FRONSBARBLOQB</t>
  </si>
  <si>
    <t>SOCAGRIFORARAU3</t>
  </si>
  <si>
    <t>PM2810PCM67</t>
  </si>
  <si>
    <t>SEAGARDEN</t>
  </si>
  <si>
    <t>CON220</t>
  </si>
  <si>
    <t>DUQUE66220</t>
  </si>
  <si>
    <t>PM2775PCM105</t>
  </si>
  <si>
    <t>FORCURENEL2</t>
  </si>
  <si>
    <t>COPECSANGRA</t>
  </si>
  <si>
    <t>PM3207</t>
  </si>
  <si>
    <t>CCHICOCHBLOQC</t>
  </si>
  <si>
    <t>LITOSEBAA</t>
  </si>
  <si>
    <t>716687_PEAJE</t>
  </si>
  <si>
    <t>2813511_PEAJE</t>
  </si>
  <si>
    <t>NETEO_STROSACH_012_CT1Dx</t>
  </si>
  <si>
    <t>CLUBCHILA</t>
  </si>
  <si>
    <t>87_PEAJE</t>
  </si>
  <si>
    <t>PM3227</t>
  </si>
  <si>
    <t>3461974_PEAJE</t>
  </si>
  <si>
    <t>CURIITAH</t>
  </si>
  <si>
    <t>SERVSANLAG2</t>
  </si>
  <si>
    <t>LPARPARRA</t>
  </si>
  <si>
    <t>C_GUANCHOI</t>
  </si>
  <si>
    <t>ENACOLC</t>
  </si>
  <si>
    <t>FRONVICTBLOQB</t>
  </si>
  <si>
    <t>1331091_PEAJE</t>
  </si>
  <si>
    <t>HOSPOSORNO</t>
  </si>
  <si>
    <t>EFE_COCHARCAS</t>
  </si>
  <si>
    <t>PM5730</t>
  </si>
  <si>
    <t>LAU6613</t>
  </si>
  <si>
    <t>2531463_PEAJE</t>
  </si>
  <si>
    <t>3592375_PEAJE</t>
  </si>
  <si>
    <t>PM5544</t>
  </si>
  <si>
    <t>FRUTERA SAN FERNANDO S.A.</t>
  </si>
  <si>
    <t>3463856_PEAJE</t>
  </si>
  <si>
    <t>N667</t>
  </si>
  <si>
    <t>NETEO_ELMELON1344CT2</t>
  </si>
  <si>
    <t>Polpa2</t>
  </si>
  <si>
    <t>1312COPIENEL</t>
  </si>
  <si>
    <t>PULLI066023</t>
  </si>
  <si>
    <t>PM5299</t>
  </si>
  <si>
    <t>PAIRAN2</t>
  </si>
  <si>
    <t>PEHJ1</t>
  </si>
  <si>
    <t>214_PEAJE</t>
  </si>
  <si>
    <t>PM3174</t>
  </si>
  <si>
    <t>CENCOCHIVI1</t>
  </si>
  <si>
    <t>EMELQUIREMERC</t>
  </si>
  <si>
    <t>PACFARMER</t>
  </si>
  <si>
    <t>ASANMIR</t>
  </si>
  <si>
    <t>LOSORBONBLOQA</t>
  </si>
  <si>
    <t>L_EN004</t>
  </si>
  <si>
    <t>SAESBBLABLOQC</t>
  </si>
  <si>
    <t>ENEGANOR_2</t>
  </si>
  <si>
    <t>PM3880</t>
  </si>
  <si>
    <t>1142790_PEAJE</t>
  </si>
  <si>
    <t>MELIPEU110023</t>
  </si>
  <si>
    <t>CGEDCHIGCGERA</t>
  </si>
  <si>
    <t>PM2830PCM27</t>
  </si>
  <si>
    <t>CCHISELIBLOQA</t>
  </si>
  <si>
    <t>PM5412</t>
  </si>
  <si>
    <t>3392640ENEL_GX</t>
  </si>
  <si>
    <t>04308509114RC</t>
  </si>
  <si>
    <t>ATEATROLSL</t>
  </si>
  <si>
    <t>2824687_PEAJE</t>
  </si>
  <si>
    <t>AGRIWILLER</t>
  </si>
  <si>
    <t>LONLIN</t>
  </si>
  <si>
    <t>PM2674PCM73</t>
  </si>
  <si>
    <t>NETEO_FRONTEL_CHA_013</t>
  </si>
  <si>
    <t>PANG066013</t>
  </si>
  <si>
    <t>G_CHACMIN</t>
  </si>
  <si>
    <t>2842024_PEAJE</t>
  </si>
  <si>
    <t>AGRIROBLE</t>
  </si>
  <si>
    <t>2993647_PEAJE</t>
  </si>
  <si>
    <t>PM2947</t>
  </si>
  <si>
    <t>NETEO_PLANTAS_013_CT1Dx</t>
  </si>
  <si>
    <t>ELECLNEGEMENC</t>
  </si>
  <si>
    <t>NETEO_COPELEC_CIR_013</t>
  </si>
  <si>
    <t>NETEO_QUINTERO_012_CT2Dx</t>
  </si>
  <si>
    <t>NETEO_CGED  _ISL_013_2Dx</t>
  </si>
  <si>
    <t>CONAPUNIB</t>
  </si>
  <si>
    <t>SERBSANT</t>
  </si>
  <si>
    <t>NETEO_SANCRISTOBAL12110CT2</t>
  </si>
  <si>
    <t>PM5632</t>
  </si>
  <si>
    <t>NETEO_CONAFE_QUI_023</t>
  </si>
  <si>
    <t>CLINICA_S.ANTONIO</t>
  </si>
  <si>
    <t>LMAQSRF</t>
  </si>
  <si>
    <t>VICT6613</t>
  </si>
  <si>
    <t>NETEO_ELIQSA_PAL_110</t>
  </si>
  <si>
    <t>NETEO_CGED_EX_EMETAL_TAL_013Dx</t>
  </si>
  <si>
    <t>CNUTRECOSL2</t>
  </si>
  <si>
    <t>MEJIPM110</t>
  </si>
  <si>
    <t>PM5640</t>
  </si>
  <si>
    <t>NETEO_FRONTEL_SAN_013Dx</t>
  </si>
  <si>
    <t>PM1410</t>
  </si>
  <si>
    <t>3440017_PEAJE</t>
  </si>
  <si>
    <t>PM3916</t>
  </si>
  <si>
    <t>AGRIELPARQUE2</t>
  </si>
  <si>
    <t>PM5490</t>
  </si>
  <si>
    <t>FLORTLRE</t>
  </si>
  <si>
    <t>3154192_PEAJE</t>
  </si>
  <si>
    <t>1462885_PEAJE</t>
  </si>
  <si>
    <t>21534800000RA</t>
  </si>
  <si>
    <t>2526993_PEAJE</t>
  </si>
  <si>
    <t>TEN1PCOR</t>
  </si>
  <si>
    <t>ALTATALT</t>
  </si>
  <si>
    <t>2938762_PEAJE</t>
  </si>
  <si>
    <t>OPEINTISLGRAN</t>
  </si>
  <si>
    <t>ENELDXPLAZTB10</t>
  </si>
  <si>
    <t>ELPORVNUEVESP</t>
  </si>
  <si>
    <t>EATAVALLC</t>
  </si>
  <si>
    <t>CANU13220_1</t>
  </si>
  <si>
    <t>MA220110</t>
  </si>
  <si>
    <t>2996862_PEAJE</t>
  </si>
  <si>
    <t>FRONLANGBLOQA</t>
  </si>
  <si>
    <t>NETEO_LAREINA_012_CT3Dx</t>
  </si>
  <si>
    <t>1106366_PEAJE</t>
  </si>
  <si>
    <t>SAESLAUNBLOQA</t>
  </si>
  <si>
    <t>CLIVAL</t>
  </si>
  <si>
    <t>CODICHOLBLOQB</t>
  </si>
  <si>
    <t>3353109_PEAJE</t>
  </si>
  <si>
    <t>SOCFRUTHERMVILLAGRA</t>
  </si>
  <si>
    <t>PM2658PCM58</t>
  </si>
  <si>
    <t>G_TAMAYA_SOLAR</t>
  </si>
  <si>
    <t>NETEO_STROSACH_012_CT3Dx</t>
  </si>
  <si>
    <t>STANDREWSDG</t>
  </si>
  <si>
    <t>NETEO_VALPARAISO13110CT2</t>
  </si>
  <si>
    <t>PM2675PCM16</t>
  </si>
  <si>
    <t>LALTARM</t>
  </si>
  <si>
    <t>HARVEST</t>
  </si>
  <si>
    <t>AGROHDURAAES</t>
  </si>
  <si>
    <t>POLLVE1</t>
  </si>
  <si>
    <t>AGRIGANCORRAL</t>
  </si>
  <si>
    <t>NETEO_ELECDA_MEJ_023</t>
  </si>
  <si>
    <t>JS_CHAGRES</t>
  </si>
  <si>
    <t>CHIQCATEA</t>
  </si>
  <si>
    <t>CHILLICANLBR2</t>
  </si>
  <si>
    <t>PM3144</t>
  </si>
  <si>
    <t>CIR3313</t>
  </si>
  <si>
    <t>OGP1_ANG</t>
  </si>
  <si>
    <t>NETEO_CGED_EX_EMELECTRIC_CIP_154</t>
  </si>
  <si>
    <t>09715312000RC</t>
  </si>
  <si>
    <t>CARLOSHOTT</t>
  </si>
  <si>
    <t>DESCOMSAN</t>
  </si>
  <si>
    <t>PM5491</t>
  </si>
  <si>
    <t>COPRAMAR1</t>
  </si>
  <si>
    <t>3116731_PEAJE</t>
  </si>
  <si>
    <t>2971732_PEAJE</t>
  </si>
  <si>
    <t>RENTPED</t>
  </si>
  <si>
    <t>PM5275</t>
  </si>
  <si>
    <t>NUEVOSURVII8</t>
  </si>
  <si>
    <t>AGUILPRA</t>
  </si>
  <si>
    <t>C_CAMPESINO_I</t>
  </si>
  <si>
    <t>NETEO_SANTAROSAS13110CT2</t>
  </si>
  <si>
    <t>LOSOLAMISBLOQA</t>
  </si>
  <si>
    <t>SOCAGRISTALUI</t>
  </si>
  <si>
    <t>NETEO_CGED_PUC_015Dx</t>
  </si>
  <si>
    <t>1375313_PEAJE</t>
  </si>
  <si>
    <t>CRIOLTAMBLOQC</t>
  </si>
  <si>
    <t>$C$406</t>
  </si>
  <si>
    <t>CLLAPVARBLOQB</t>
  </si>
  <si>
    <t>STAELTSTAE</t>
  </si>
  <si>
    <t>NETEO_ANDES_012_CT2Dx</t>
  </si>
  <si>
    <t>PM3878</t>
  </si>
  <si>
    <t>3387066_PEAJE</t>
  </si>
  <si>
    <t>SAESLTAMBLOQC</t>
  </si>
  <si>
    <t>1426948_PEAJE</t>
  </si>
  <si>
    <t>RENROSA</t>
  </si>
  <si>
    <t>1591640_PEAJE</t>
  </si>
  <si>
    <t>RUNTCAL</t>
  </si>
  <si>
    <t>C_GRANATE</t>
  </si>
  <si>
    <t>LLALVI</t>
  </si>
  <si>
    <t>R093</t>
  </si>
  <si>
    <t>COR15466_6</t>
  </si>
  <si>
    <t>836061_PEAJE</t>
  </si>
  <si>
    <t>TVITTMPA</t>
  </si>
  <si>
    <t>ESSBIONEG</t>
  </si>
  <si>
    <t>FARE_TAM</t>
  </si>
  <si>
    <t>SAESCOLABLOQC</t>
  </si>
  <si>
    <t>C_ITATA</t>
  </si>
  <si>
    <t>REDSOILCOLL</t>
  </si>
  <si>
    <t>2688886_PEAJE</t>
  </si>
  <si>
    <t>MEGAFRIO</t>
  </si>
  <si>
    <t>NETEO_LSVEGACQ_012_CT5Dx</t>
  </si>
  <si>
    <t>3520827_PEAJE</t>
  </si>
  <si>
    <t>CGEDCURICGERC</t>
  </si>
  <si>
    <t>CHICCHILB</t>
  </si>
  <si>
    <t>PM2733PCM484</t>
  </si>
  <si>
    <t>1360625_PEAJE</t>
  </si>
  <si>
    <t>3569215_PEAJE</t>
  </si>
  <si>
    <t>NETEO_SAESA_VAL_013_2</t>
  </si>
  <si>
    <t>PM5498</t>
  </si>
  <si>
    <t>AGRIQUISQUILELFUN</t>
  </si>
  <si>
    <t>AGR.V.ACONCAGUA</t>
  </si>
  <si>
    <t>ARMCANM</t>
  </si>
  <si>
    <t>ESP62110</t>
  </si>
  <si>
    <t>CNTALTAL015220</t>
  </si>
  <si>
    <t>CODIFRLICANBLOQB</t>
  </si>
  <si>
    <t>271686_PEAJE</t>
  </si>
  <si>
    <t>LLINYBUEBLOQA</t>
  </si>
  <si>
    <t>FRONLAUTBLOQB</t>
  </si>
  <si>
    <t>1668766_PEAJE</t>
  </si>
  <si>
    <t>488994_PEAJE</t>
  </si>
  <si>
    <t>CMPPELL_AMANECER</t>
  </si>
  <si>
    <t>DAVID_CURTO_PARRAL</t>
  </si>
  <si>
    <t>BOMB2_ANG</t>
  </si>
  <si>
    <t>PM2939</t>
  </si>
  <si>
    <t>BOMB_OHIGG</t>
  </si>
  <si>
    <t>ANALAG2</t>
  </si>
  <si>
    <t>TCHIMANZ</t>
  </si>
  <si>
    <t>2702546_PEAJE</t>
  </si>
  <si>
    <t>NETEO_PAJARITO_023_ET3Dx</t>
  </si>
  <si>
    <t>LOVATLOV</t>
  </si>
  <si>
    <t>QUIANI066013BT1</t>
  </si>
  <si>
    <t>LAGUNAS023220</t>
  </si>
  <si>
    <t>PM5601</t>
  </si>
  <si>
    <t>G_SJAVIER_I</t>
  </si>
  <si>
    <t>HOLDANDTRA</t>
  </si>
  <si>
    <t>$C$590</t>
  </si>
  <si>
    <t>3087550_PEAJE</t>
  </si>
  <si>
    <t>HYBMONTT</t>
  </si>
  <si>
    <t>INMOBOTONAL</t>
  </si>
  <si>
    <t>NETEO_EMELAT_L.L_013</t>
  </si>
  <si>
    <t>METRONEPLB_PEAJE</t>
  </si>
  <si>
    <t>ALMEDOMI</t>
  </si>
  <si>
    <t>1314224_PEAJE</t>
  </si>
  <si>
    <t>PELE6613</t>
  </si>
  <si>
    <t>02605800000IF</t>
  </si>
  <si>
    <t>LAUT6613</t>
  </si>
  <si>
    <t>450070_PEAJE</t>
  </si>
  <si>
    <t>CRMETRCHILA</t>
  </si>
  <si>
    <t>SLMNPACSTARSL</t>
  </si>
  <si>
    <t>RUN44013</t>
  </si>
  <si>
    <t>496039_PEAJE</t>
  </si>
  <si>
    <t>$C$154</t>
  </si>
  <si>
    <t>317634_PEAJE</t>
  </si>
  <si>
    <t>ARICA066013</t>
  </si>
  <si>
    <t>SAESACHIRREBLOQA</t>
  </si>
  <si>
    <t>10617605107RC</t>
  </si>
  <si>
    <t>984873_PEAJE</t>
  </si>
  <si>
    <t>LOBOCHIL23C</t>
  </si>
  <si>
    <t>T_ESPINOS13</t>
  </si>
  <si>
    <t>ADMVENDETVIC</t>
  </si>
  <si>
    <t>CATO41001</t>
  </si>
  <si>
    <t>LLANLLAMPCARD</t>
  </si>
  <si>
    <t>CONFLEYAD</t>
  </si>
  <si>
    <t>2863955_PEAJE</t>
  </si>
  <si>
    <t>TPULCAPU</t>
  </si>
  <si>
    <t>NETEO_TRAFO_PLA_066Dx</t>
  </si>
  <si>
    <t>NETEO_SNFELIPE_013_CT1Dx</t>
  </si>
  <si>
    <t>CGEDPIDUCGERB</t>
  </si>
  <si>
    <t>C_CURILEUFU</t>
  </si>
  <si>
    <t>PM3181</t>
  </si>
  <si>
    <t>CGEDSFCOCGERC</t>
  </si>
  <si>
    <t>PM5709</t>
  </si>
  <si>
    <t>Clt_Sermob_Los_Andes</t>
  </si>
  <si>
    <t>CEC15702</t>
  </si>
  <si>
    <t>3282912_PEAJE</t>
  </si>
  <si>
    <t>IQUI013066</t>
  </si>
  <si>
    <t>AGRILOSPLACERES5</t>
  </si>
  <si>
    <t>CONASNJOA</t>
  </si>
  <si>
    <t>1557490_PEAJE</t>
  </si>
  <si>
    <t>NETEO_BATUCO_023_ET2Dx</t>
  </si>
  <si>
    <t>NETEO_SAESA_QUE_013</t>
  </si>
  <si>
    <t>BBLAPILA</t>
  </si>
  <si>
    <t>PORTCORRAL1</t>
  </si>
  <si>
    <t>3351860_PEAJE</t>
  </si>
  <si>
    <t>3113161_PEAJE</t>
  </si>
  <si>
    <t>VICU11023</t>
  </si>
  <si>
    <t>ELIQCDRAEMENA</t>
  </si>
  <si>
    <t>NETEO_SJOAQUIN015110CT1</t>
  </si>
  <si>
    <t>2733162_PEAJE</t>
  </si>
  <si>
    <t>LAUB3</t>
  </si>
  <si>
    <t>3566376_PEAJE</t>
  </si>
  <si>
    <t>VIÑEDOS_CHADWICK</t>
  </si>
  <si>
    <t>1156029_PEAJE</t>
  </si>
  <si>
    <t>SALCAMAHNS1</t>
  </si>
  <si>
    <t>ALISUR</t>
  </si>
  <si>
    <t>LASFUENTE2</t>
  </si>
  <si>
    <t>FORESTAL_CAMELIO</t>
  </si>
  <si>
    <t>NETEO_ARICA_013_C3Dx</t>
  </si>
  <si>
    <t>2412L.ANCOLB</t>
  </si>
  <si>
    <t>LOLO110013</t>
  </si>
  <si>
    <t>1667228_PEAJE</t>
  </si>
  <si>
    <t>LUISMOMBERGLUNI3</t>
  </si>
  <si>
    <t>12139801000RC</t>
  </si>
  <si>
    <t>PM3211</t>
  </si>
  <si>
    <t>ESVAL_SON_3_ARTIFICIO</t>
  </si>
  <si>
    <t>CHIQRENAB</t>
  </si>
  <si>
    <t>ETALLPALEMERB</t>
  </si>
  <si>
    <t>EMELPRROEMERA</t>
  </si>
  <si>
    <t>SCACOC</t>
  </si>
  <si>
    <t>SERVADMACUI</t>
  </si>
  <si>
    <t>CCURQUINBLOQA</t>
  </si>
  <si>
    <t>CGEDMAULCGERC</t>
  </si>
  <si>
    <t>AGRICOMERFDOROBLES2</t>
  </si>
  <si>
    <t>NETEO_CGED_A.B_066Dx</t>
  </si>
  <si>
    <t>TLHLH</t>
  </si>
  <si>
    <t>G_PASTRAN</t>
  </si>
  <si>
    <t>AGRIMAQUENA</t>
  </si>
  <si>
    <t>CGEDFLORRMREA</t>
  </si>
  <si>
    <t>LINPAR</t>
  </si>
  <si>
    <t>PM2791PCM448</t>
  </si>
  <si>
    <t>MARB11013</t>
  </si>
  <si>
    <t>670540_PEAJE</t>
  </si>
  <si>
    <t>FRIOMOR</t>
  </si>
  <si>
    <t>PM5458</t>
  </si>
  <si>
    <t>R_EMELDA_2</t>
  </si>
  <si>
    <t>CGEDSBERRMREC</t>
  </si>
  <si>
    <t>CRIOLTAMBLOQB</t>
  </si>
  <si>
    <t>10940500000IF</t>
  </si>
  <si>
    <t>PM5238</t>
  </si>
  <si>
    <t>1567673_PEAJE</t>
  </si>
  <si>
    <t>1437171_PEAJE</t>
  </si>
  <si>
    <t>ARRHUA</t>
  </si>
  <si>
    <t>NETEO_LUZPARRAL_S.G_013Dx</t>
  </si>
  <si>
    <t>FRONTRAIBLOQA</t>
  </si>
  <si>
    <t>TRTOCIRU</t>
  </si>
  <si>
    <t>CALTCAL</t>
  </si>
  <si>
    <t>2924107_PEAJE</t>
  </si>
  <si>
    <t>3438427_PEAJE</t>
  </si>
  <si>
    <t>HOSPCAST</t>
  </si>
  <si>
    <t>NETEO_FRONTEL_FIB_066</t>
  </si>
  <si>
    <t>PM2932</t>
  </si>
  <si>
    <t>CGEDLAROCGERC</t>
  </si>
  <si>
    <t>CHIMB_ANG</t>
  </si>
  <si>
    <t>AGROVAFRI2</t>
  </si>
  <si>
    <t>CHIQTMELC</t>
  </si>
  <si>
    <t>FRUTOLMUE</t>
  </si>
  <si>
    <t>LITOANORA</t>
  </si>
  <si>
    <t>ELECCALAEMENA</t>
  </si>
  <si>
    <t>CRISTORO</t>
  </si>
  <si>
    <t>EMELITAHEMERA</t>
  </si>
  <si>
    <t>ASANTSLUI2</t>
  </si>
  <si>
    <t>2732738_PEAJE</t>
  </si>
  <si>
    <t>ENELPUNITC</t>
  </si>
  <si>
    <t>N820</t>
  </si>
  <si>
    <t>NETEO_SAESA_LON_013Dx</t>
  </si>
  <si>
    <t>3171182_PEAJE</t>
  </si>
  <si>
    <t>2908089_PEAJE</t>
  </si>
  <si>
    <t>CGEDGRANCGERB</t>
  </si>
  <si>
    <t>TSRTSF2</t>
  </si>
  <si>
    <t>2397RENGAES</t>
  </si>
  <si>
    <t>PM5545</t>
  </si>
  <si>
    <t>AMSRAUQUEN1</t>
  </si>
  <si>
    <t>2941803_PEAJE</t>
  </si>
  <si>
    <t>2629484_PEAJE</t>
  </si>
  <si>
    <t>1158120_PEAJE</t>
  </si>
  <si>
    <t>PM2913</t>
  </si>
  <si>
    <t>TLPPELE</t>
  </si>
  <si>
    <t>TSBERACAC</t>
  </si>
  <si>
    <t>CHIQANTOA</t>
  </si>
  <si>
    <t>2564499_PEAJE</t>
  </si>
  <si>
    <t>CHIQANTOB</t>
  </si>
  <si>
    <t>2762292_PEAJE</t>
  </si>
  <si>
    <t>AGR_GONZALEZ</t>
  </si>
  <si>
    <t>PM2782PCM27</t>
  </si>
  <si>
    <t>$C$572</t>
  </si>
  <si>
    <t>SEAFLAVORS</t>
  </si>
  <si>
    <t>BAYASSURLOL</t>
  </si>
  <si>
    <t>SPECON1</t>
  </si>
  <si>
    <t>CMPROMEGUAC</t>
  </si>
  <si>
    <t>2582PLANEMEL</t>
  </si>
  <si>
    <t>NETEO_TARAPACA_013_P1Dx</t>
  </si>
  <si>
    <t>CGEDSBERRMREB</t>
  </si>
  <si>
    <t>LOTAPROTEINFL3</t>
  </si>
  <si>
    <t>PORT11023</t>
  </si>
  <si>
    <t>INVTRAPENSL</t>
  </si>
  <si>
    <t>CHIQBOSQC</t>
  </si>
  <si>
    <t>C_CMPC_TISSUE_CHIL</t>
  </si>
  <si>
    <t>FRONCHARENBLOQA</t>
  </si>
  <si>
    <t>NETEO_LORDCOCHRANE12110CT3</t>
  </si>
  <si>
    <t>CHUQUISALAR1</t>
  </si>
  <si>
    <t>AGR.L.ROCAS</t>
  </si>
  <si>
    <t>TMPAARIC</t>
  </si>
  <si>
    <t>SUCYANINEABADI</t>
  </si>
  <si>
    <t>ESSBIOPIC2</t>
  </si>
  <si>
    <t>$C$579</t>
  </si>
  <si>
    <t>FRONLAJABLOQB</t>
  </si>
  <si>
    <t>AGR_RIO_BLANCO_SAN_RAFAEL</t>
  </si>
  <si>
    <t>24939503187RCA</t>
  </si>
  <si>
    <t>46607_PEAJE</t>
  </si>
  <si>
    <t>PM5151</t>
  </si>
  <si>
    <t>ETALSCLEEMERA</t>
  </si>
  <si>
    <t>LOSOOSORBLOQC</t>
  </si>
  <si>
    <t>NETEO_LPINTANA_012_CT4Dx</t>
  </si>
  <si>
    <t>PM3001</t>
  </si>
  <si>
    <t>NETEO_LANEGRA_023_E7Dx</t>
  </si>
  <si>
    <t>CGEDTUNICGERB</t>
  </si>
  <si>
    <t>SODIMAC_QUILLOTA</t>
  </si>
  <si>
    <t>ESVAL_EEAS TORPEDERAS</t>
  </si>
  <si>
    <t>EMELEPEUEMERB</t>
  </si>
  <si>
    <t>MELITA</t>
  </si>
  <si>
    <t>AEROPITRU</t>
  </si>
  <si>
    <t>3302667ENEL_GX</t>
  </si>
  <si>
    <t>3169306_PEAJE</t>
  </si>
  <si>
    <t>SOPRAVAL_NOGALES</t>
  </si>
  <si>
    <t>3293165_PEAJE</t>
  </si>
  <si>
    <t>CODICHOLBLOQC</t>
  </si>
  <si>
    <t>OSORB1</t>
  </si>
  <si>
    <t>614778_PEAJE</t>
  </si>
  <si>
    <t>TODO_ARAUCO</t>
  </si>
  <si>
    <t>PM5306</t>
  </si>
  <si>
    <t>INVAGRIBUE3</t>
  </si>
  <si>
    <t>G_EMELDA_U1</t>
  </si>
  <si>
    <t>NETEO_ELMONTE_SUR</t>
  </si>
  <si>
    <t>1320418_PEAJE</t>
  </si>
  <si>
    <t>CHIQMIRAC</t>
  </si>
  <si>
    <t>22650035000RC</t>
  </si>
  <si>
    <t>ES6TQUI</t>
  </si>
  <si>
    <t>NETEO_SANJOSE_012_CT1Dx</t>
  </si>
  <si>
    <t>SOCAGRITRESESTEROS</t>
  </si>
  <si>
    <t>ALG_MAIT_3</t>
  </si>
  <si>
    <t>LLIMAE</t>
  </si>
  <si>
    <t>MELMAI</t>
  </si>
  <si>
    <t>CHICCHILA</t>
  </si>
  <si>
    <t>NETEO_LACALERA_013_CT3Dx</t>
  </si>
  <si>
    <t>PANC_POLV</t>
  </si>
  <si>
    <t>G_DOSAL</t>
  </si>
  <si>
    <t>3237222_PEAJE</t>
  </si>
  <si>
    <t>LOTAANDAB5</t>
  </si>
  <si>
    <t>EMELLEYDEMERA</t>
  </si>
  <si>
    <t>CGEDANDACGERB</t>
  </si>
  <si>
    <t>LLANTA110_ELSALVADOR_2</t>
  </si>
  <si>
    <t>3570705_PEAJE</t>
  </si>
  <si>
    <t>NETEO_BRASIL_012_CT2Dx</t>
  </si>
  <si>
    <t>PM5319</t>
  </si>
  <si>
    <t>NETEO_CEC_QUI_013Dx</t>
  </si>
  <si>
    <t>PABLOOSTALE</t>
  </si>
  <si>
    <t>2705472_PEAJE</t>
  </si>
  <si>
    <t>SOCAGRISANELE3</t>
  </si>
  <si>
    <t>2826312_PEAJE</t>
  </si>
  <si>
    <t>DIEHEIREMANS2</t>
  </si>
  <si>
    <t>CHIQNPANB</t>
  </si>
  <si>
    <t>1601214_PEAJE</t>
  </si>
  <si>
    <t>1288526_PEAJE</t>
  </si>
  <si>
    <t>UTECNCHILSL</t>
  </si>
  <si>
    <t>08914132027RC</t>
  </si>
  <si>
    <t>2756293_PEAJE</t>
  </si>
  <si>
    <t>1126732_PEAJE</t>
  </si>
  <si>
    <t>GRANELES_CHILE</t>
  </si>
  <si>
    <t>3190123_PEAJE</t>
  </si>
  <si>
    <t>NETEO_CGED_COC_013Dx</t>
  </si>
  <si>
    <t>PM5566</t>
  </si>
  <si>
    <t>CONAQUERB</t>
  </si>
  <si>
    <t>ESVAL_SPAP RITOQUE</t>
  </si>
  <si>
    <t>PM3285</t>
  </si>
  <si>
    <t>24200ENEL</t>
  </si>
  <si>
    <t>3132125_PEAJE</t>
  </si>
  <si>
    <t>2458RENGAES</t>
  </si>
  <si>
    <t>COCACOLAEMBO1</t>
  </si>
  <si>
    <t>PM2706PCM21</t>
  </si>
  <si>
    <t>JULIOHEVIALUNION</t>
  </si>
  <si>
    <t>2516NANCEMEL</t>
  </si>
  <si>
    <t>SAESDALCBLOQB</t>
  </si>
  <si>
    <t>ENELMONTEB</t>
  </si>
  <si>
    <t>FRONLEBUBLOQA</t>
  </si>
  <si>
    <t>PM5731</t>
  </si>
  <si>
    <t>EMELLICAEMERB</t>
  </si>
  <si>
    <t>QUIVEN</t>
  </si>
  <si>
    <t>2768787_PEAJE</t>
  </si>
  <si>
    <t>QTTILQTTIL6603</t>
  </si>
  <si>
    <t>3106337_PEAJE</t>
  </si>
  <si>
    <t>CGEDLAROCGERA</t>
  </si>
  <si>
    <t>ELIQDOLOEMENC</t>
  </si>
  <si>
    <t>853951_PEAJE</t>
  </si>
  <si>
    <t>AGRICOMERDONJUAN</t>
  </si>
  <si>
    <t>PM5291</t>
  </si>
  <si>
    <t>CGEDVALECGERB</t>
  </si>
  <si>
    <t>PM2855PCM65</t>
  </si>
  <si>
    <t>765835_PEAJE</t>
  </si>
  <si>
    <t>EMELMARCEMERB</t>
  </si>
  <si>
    <t>RENDICCHILVI</t>
  </si>
  <si>
    <t>659045_PEAJE</t>
  </si>
  <si>
    <t>NETEO_PLCILACQ_012_CT1Dx</t>
  </si>
  <si>
    <t>CTRL_ALFALFAL</t>
  </si>
  <si>
    <t>ERMITALFAL_2</t>
  </si>
  <si>
    <t>196_PEAJE</t>
  </si>
  <si>
    <t>COLB_CART</t>
  </si>
  <si>
    <t>CGEDSRAQRMREC</t>
  </si>
  <si>
    <t>LEYD11013</t>
  </si>
  <si>
    <t>PM5750</t>
  </si>
  <si>
    <t>NETEO_LAREINA_012_CT2Dx</t>
  </si>
  <si>
    <t>NETEO_CURACAVI1244C2</t>
  </si>
  <si>
    <t>JS_LLAYQUEN</t>
  </si>
  <si>
    <t>SJUAGUAY</t>
  </si>
  <si>
    <t>NETEO_EMELAT _VAL_013</t>
  </si>
  <si>
    <t>1150010_PEAJE</t>
  </si>
  <si>
    <t>1156343_PEAJE</t>
  </si>
  <si>
    <t>PM2794PCM103</t>
  </si>
  <si>
    <t>NETEO_FRONTEL_CURA_013</t>
  </si>
  <si>
    <t>PM5684</t>
  </si>
  <si>
    <t>2676510_PEAJE</t>
  </si>
  <si>
    <t>MONTISDM</t>
  </si>
  <si>
    <t>LOSOLUNIBLOQA</t>
  </si>
  <si>
    <t>CPAILLAGBLOQB</t>
  </si>
  <si>
    <t>PUN11013</t>
  </si>
  <si>
    <t>PM5079</t>
  </si>
  <si>
    <t>PM5617</t>
  </si>
  <si>
    <t>CGEDESCUCGERC</t>
  </si>
  <si>
    <t>46530_PEAJE</t>
  </si>
  <si>
    <t>PAJA11013</t>
  </si>
  <si>
    <t>2852767_PEAJE</t>
  </si>
  <si>
    <t>IMELSALEONERA69442</t>
  </si>
  <si>
    <t>PM5711</t>
  </si>
  <si>
    <t>1092908_PEAJE</t>
  </si>
  <si>
    <t>MAGNETITAGUAC</t>
  </si>
  <si>
    <t>NETEO_VITACURA_012_CT3Dx</t>
  </si>
  <si>
    <t>MELCUR</t>
  </si>
  <si>
    <t>CRIOPILMBLOQC</t>
  </si>
  <si>
    <t>G_EAGON</t>
  </si>
  <si>
    <t>NETEO_FRONTEL_T.P_013</t>
  </si>
  <si>
    <t>TRUPCHAR</t>
  </si>
  <si>
    <t>VALEG6613</t>
  </si>
  <si>
    <t>3059066_PEAJE</t>
  </si>
  <si>
    <t>COPEC_QUINTERO2</t>
  </si>
  <si>
    <t>CGEDCTACGERC</t>
  </si>
  <si>
    <t>LINDXAIHPILM</t>
  </si>
  <si>
    <t>AVENATOPNEG</t>
  </si>
  <si>
    <t>PELAMCONEJO</t>
  </si>
  <si>
    <t>LOSOAIHUBLOQC</t>
  </si>
  <si>
    <t>FRONCHOLBLOQA</t>
  </si>
  <si>
    <t>SAESAIHUBLOQB</t>
  </si>
  <si>
    <t>2981217_PEAJE</t>
  </si>
  <si>
    <t>CGEDPANARMREC</t>
  </si>
  <si>
    <t>3234334_PEAJE</t>
  </si>
  <si>
    <t>CO661541</t>
  </si>
  <si>
    <t>MALLOTIL1</t>
  </si>
  <si>
    <t>LPARPAHOC</t>
  </si>
  <si>
    <t>PENTZKE_PLANTA_TRATAMIENTO</t>
  </si>
  <si>
    <t>CGEDPELECGERC</t>
  </si>
  <si>
    <t>NETEO_LESPRNZA_013_CT1Dx</t>
  </si>
  <si>
    <t>3379901_PEAJE</t>
  </si>
  <si>
    <t>PM2714PCM21</t>
  </si>
  <si>
    <t>3336567_PEAJE</t>
  </si>
  <si>
    <t>NETEO_DOLORES_023_E1Dx</t>
  </si>
  <si>
    <t>AGRISANTAPAULINA</t>
  </si>
  <si>
    <t>ESTL1A2_KIMAL</t>
  </si>
  <si>
    <t>MONTERR66154</t>
  </si>
  <si>
    <t>G_TDALTAMIRA</t>
  </si>
  <si>
    <t>3465488_PEAJE</t>
  </si>
  <si>
    <t>CONAOVALA</t>
  </si>
  <si>
    <t>TCISTESPE</t>
  </si>
  <si>
    <t>ECOCLIMVALDISAESA</t>
  </si>
  <si>
    <t>3549319_PEAJE</t>
  </si>
  <si>
    <t>3551691_PEAJE</t>
  </si>
  <si>
    <t>3257672_PEAJE</t>
  </si>
  <si>
    <t>NETEO_FRONTEL_ANG_013Dx</t>
  </si>
  <si>
    <t>3045557_PEAJE</t>
  </si>
  <si>
    <t>TALAMRANC2</t>
  </si>
  <si>
    <t>ACORDCHILB</t>
  </si>
  <si>
    <t>SAUMVC</t>
  </si>
  <si>
    <t>3386674SUM_CHILECTRA_L</t>
  </si>
  <si>
    <t>PM5279</t>
  </si>
  <si>
    <t>NETEO_L.A_013</t>
  </si>
  <si>
    <t>1054081_PEAJE</t>
  </si>
  <si>
    <t>Clt_Embonor</t>
  </si>
  <si>
    <t>CGEDMARIRMREB</t>
  </si>
  <si>
    <t>2970631_PEAJE</t>
  </si>
  <si>
    <t>NETEO_CGED_EX_EMETAL_MAQ_013Dx</t>
  </si>
  <si>
    <t>ARROXY</t>
  </si>
  <si>
    <t>PCOR166154</t>
  </si>
  <si>
    <t>1453697_PEAJE</t>
  </si>
  <si>
    <t>3079626_PEAJE</t>
  </si>
  <si>
    <t>NETEO_CGED_EX_EMELECTRIC_QUI_013Dx</t>
  </si>
  <si>
    <t>1615131_PEAJE</t>
  </si>
  <si>
    <t>2752681_PEAJE</t>
  </si>
  <si>
    <t>09014403081RCA</t>
  </si>
  <si>
    <t>ENELMONTEC</t>
  </si>
  <si>
    <t>PM3015</t>
  </si>
  <si>
    <t>VILLALONC</t>
  </si>
  <si>
    <t>ALGARRGUAC</t>
  </si>
  <si>
    <t>ECOCLIMMARISAESA</t>
  </si>
  <si>
    <t>ENELDXPLAZTB1</t>
  </si>
  <si>
    <t>MDEVEL6623</t>
  </si>
  <si>
    <t>FRONCURABLOQC</t>
  </si>
  <si>
    <t>CBLANCAB</t>
  </si>
  <si>
    <t>SERVSANLAGOSMEL2</t>
  </si>
  <si>
    <t>493103_PEAJE</t>
  </si>
  <si>
    <t>2938043_PEAJE</t>
  </si>
  <si>
    <t>PM5290</t>
  </si>
  <si>
    <t>PM3052</t>
  </si>
  <si>
    <t>3058841_PEAJE</t>
  </si>
  <si>
    <t>ARENEX</t>
  </si>
  <si>
    <t>MANCHO</t>
  </si>
  <si>
    <t>ARIDOS_ACONCAGUA</t>
  </si>
  <si>
    <t>ECOCLIMLTAMSAESA</t>
  </si>
  <si>
    <t>NETEO_CGED_EX_EMELECTRIC_NIR_023Dx</t>
  </si>
  <si>
    <t>SAESPICHIBLOQC</t>
  </si>
  <si>
    <t>2993735_PEAJE</t>
  </si>
  <si>
    <t>NETEO_MALLOCO13110CT2</t>
  </si>
  <si>
    <t>CODITRAIBLOQC</t>
  </si>
  <si>
    <t>2565402_PEAJE</t>
  </si>
  <si>
    <t>PM3165</t>
  </si>
  <si>
    <t>3042175_PEAJE</t>
  </si>
  <si>
    <t>NETEO_CGED_EX_EMELECTRIC_PARRO_013Dx</t>
  </si>
  <si>
    <t>1545579_PEAJE</t>
  </si>
  <si>
    <t>NETEO_LOBOZA_012_CT1Dx</t>
  </si>
  <si>
    <t>COLOSO2_TAM</t>
  </si>
  <si>
    <t>NETEO_ELPENON_023_ET1Dx</t>
  </si>
  <si>
    <t>$C$453</t>
  </si>
  <si>
    <t>C_PAJONALES</t>
  </si>
  <si>
    <t>LIDERBENIDORM</t>
  </si>
  <si>
    <t>AGRICOLAMRFB</t>
  </si>
  <si>
    <t>AGRIRIHUELIM2</t>
  </si>
  <si>
    <t>RAPEAME_3</t>
  </si>
  <si>
    <t>SANELCHILA</t>
  </si>
  <si>
    <t>SMART11013</t>
  </si>
  <si>
    <t>CIRLAJ</t>
  </si>
  <si>
    <t>22041027000RC</t>
  </si>
  <si>
    <t>ELMANCHILA</t>
  </si>
  <si>
    <t>2959881_PEAJE</t>
  </si>
  <si>
    <t>24939515135IC</t>
  </si>
  <si>
    <t>EMELSCLEEMERC</t>
  </si>
  <si>
    <t>1354858_PEAJE</t>
  </si>
  <si>
    <t>AGR_ACONCAGUA</t>
  </si>
  <si>
    <t>RUNGUECHILC</t>
  </si>
  <si>
    <t>HUALQUIR</t>
  </si>
  <si>
    <t>LINDPENC</t>
  </si>
  <si>
    <t>HECTORAGUAYO</t>
  </si>
  <si>
    <t>07312301098RC</t>
  </si>
  <si>
    <t>3042536_PEAJE</t>
  </si>
  <si>
    <t>AGR_LOMAS_MAITENES</t>
  </si>
  <si>
    <t>NETEO_SANTONIO_023_ET5Dx</t>
  </si>
  <si>
    <t>CANPMO_2</t>
  </si>
  <si>
    <t>BADINOTTIMEL</t>
  </si>
  <si>
    <t>NETEO_VLPRAISO_012_CT2Dx</t>
  </si>
  <si>
    <t>ETALTALCEMERC</t>
  </si>
  <si>
    <t>1176527_PEAJE</t>
  </si>
  <si>
    <t>ELIQDOLOEMENB</t>
  </si>
  <si>
    <t>NETEO_LAREINACT1</t>
  </si>
  <si>
    <t>NETEO_LAGUIRRE_012_CT1Dx</t>
  </si>
  <si>
    <t>ESVAL_EL MOLINO</t>
  </si>
  <si>
    <t>TEMSA2</t>
  </si>
  <si>
    <t>NETEO_TRAFO_STA_066</t>
  </si>
  <si>
    <t>ALC6613</t>
  </si>
  <si>
    <t>TQUINALN</t>
  </si>
  <si>
    <t>ELILAJ</t>
  </si>
  <si>
    <t>00300500000RF</t>
  </si>
  <si>
    <t>PM5571</t>
  </si>
  <si>
    <t>AQUAGEST</t>
  </si>
  <si>
    <t>AGRLOMMAIT</t>
  </si>
  <si>
    <t>Gpacifico</t>
  </si>
  <si>
    <t>PM2646PCM15</t>
  </si>
  <si>
    <t>MAQLAFRONT</t>
  </si>
  <si>
    <t>RAHJ1</t>
  </si>
  <si>
    <t>ALGMAI</t>
  </si>
  <si>
    <t>CGEDFATICGERA</t>
  </si>
  <si>
    <t>EST68_RSALADO</t>
  </si>
  <si>
    <t>NETEO_PUKARA_066_B1Dx</t>
  </si>
  <si>
    <t>QUIANI013066CT1</t>
  </si>
  <si>
    <t>PARHUA</t>
  </si>
  <si>
    <t>NETEO_ALCONES02366ET2</t>
  </si>
  <si>
    <t>NETEO_LUZLINARES_PAN_013</t>
  </si>
  <si>
    <t>SJOATSEL</t>
  </si>
  <si>
    <t>NETEO_CODINER_TEM_013Dx</t>
  </si>
  <si>
    <t>CERMPICHIL</t>
  </si>
  <si>
    <t>429529_PEAJE</t>
  </si>
  <si>
    <t>SDO066013</t>
  </si>
  <si>
    <t>1503398ENEL_GX</t>
  </si>
  <si>
    <t>CALBAYEXPSL</t>
  </si>
  <si>
    <t>2786548_PEAJE</t>
  </si>
  <si>
    <t>NETEO_CGED  _CHM_013Dx</t>
  </si>
  <si>
    <t>C_EOLARRAYANPELAM_QUILLOTA</t>
  </si>
  <si>
    <t>PM2945</t>
  </si>
  <si>
    <t>AGRIFORSANADEPIL</t>
  </si>
  <si>
    <t>PM3123</t>
  </si>
  <si>
    <t>EMELPARREMERB</t>
  </si>
  <si>
    <t>EMELSCLEEMERA</t>
  </si>
  <si>
    <t>NETEO_CGED_EX_EMETAL_TAL_013</t>
  </si>
  <si>
    <t>CODIPITRBLOQB</t>
  </si>
  <si>
    <t>PILOSO</t>
  </si>
  <si>
    <t>CCURCURIBLOQB</t>
  </si>
  <si>
    <t>CAR11022</t>
  </si>
  <si>
    <t>1399388_PEAJE</t>
  </si>
  <si>
    <t>CODIGORBBLOQA</t>
  </si>
  <si>
    <t>EMELMELIEMERB</t>
  </si>
  <si>
    <t>NETEO_L.L_013</t>
  </si>
  <si>
    <t>FRONLLAIMBLOQA</t>
  </si>
  <si>
    <t>PICHIPAILL</t>
  </si>
  <si>
    <t>00319503000RC</t>
  </si>
  <si>
    <t>CERMPIDPID</t>
  </si>
  <si>
    <t>REDSALUD</t>
  </si>
  <si>
    <t>3567625_PEAJE</t>
  </si>
  <si>
    <t>3432602_PEAJE</t>
  </si>
  <si>
    <t>PM3875</t>
  </si>
  <si>
    <t>LORE6613</t>
  </si>
  <si>
    <t>BOMB4_BOMB3</t>
  </si>
  <si>
    <t>AGR_E.RETORNO</t>
  </si>
  <si>
    <t>137010_PEAJE</t>
  </si>
  <si>
    <t>PM5142</t>
  </si>
  <si>
    <t>PM3157</t>
  </si>
  <si>
    <t>C_MALGARIDA_II</t>
  </si>
  <si>
    <t>3551430_PEAJE</t>
  </si>
  <si>
    <t>2968473_PEAJE</t>
  </si>
  <si>
    <t>ZCAIDA066220</t>
  </si>
  <si>
    <t>1186317_PEAJE</t>
  </si>
  <si>
    <t>1186336_PEAJE</t>
  </si>
  <si>
    <t>3066822_PEAJE</t>
  </si>
  <si>
    <t>CLANLANGBLOQB</t>
  </si>
  <si>
    <t>3163585_PEAJE</t>
  </si>
  <si>
    <t>PM5495</t>
  </si>
  <si>
    <t>1366940_PEAJE</t>
  </si>
  <si>
    <t>FRONLOTABLOQC</t>
  </si>
  <si>
    <t>NETEO_APOQUINDOCT4</t>
  </si>
  <si>
    <t>QUILICHIL23A</t>
  </si>
  <si>
    <t>3337626_PEAJE</t>
  </si>
  <si>
    <t>AIHANT110</t>
  </si>
  <si>
    <t>989671_PEAJE</t>
  </si>
  <si>
    <t>04024403000RC</t>
  </si>
  <si>
    <t>G_MALGARIDA _I</t>
  </si>
  <si>
    <t>SALTMANZ</t>
  </si>
  <si>
    <t>ACONSALA</t>
  </si>
  <si>
    <t>CGEDQTILCGERA</t>
  </si>
  <si>
    <t>G_COMBARBALA</t>
  </si>
  <si>
    <t>1608009_PEAJE</t>
  </si>
  <si>
    <t>ADMSUPERVAR</t>
  </si>
  <si>
    <t>CIRREC</t>
  </si>
  <si>
    <t>NETEO_FRONTEL_SAN_013</t>
  </si>
  <si>
    <t>NETEO_MARISCAL_023_ET2Dx</t>
  </si>
  <si>
    <t>2797006_PEAJE</t>
  </si>
  <si>
    <t>PM5143</t>
  </si>
  <si>
    <t>PM5705</t>
  </si>
  <si>
    <t>CGEDANDACGERA</t>
  </si>
  <si>
    <t>DIRAERONUT</t>
  </si>
  <si>
    <t>PM5255</t>
  </si>
  <si>
    <t>BELPEN</t>
  </si>
  <si>
    <t>TUNEL_MELON</t>
  </si>
  <si>
    <t>ELECLPOREMENB</t>
  </si>
  <si>
    <t>1671040_PEAJE</t>
  </si>
  <si>
    <t>ETALSMIGEMERA</t>
  </si>
  <si>
    <t>EATAVALLB</t>
  </si>
  <si>
    <t>3283623_PEAJE</t>
  </si>
  <si>
    <t>NETEO_MRAFLORE_013_CT1Dx</t>
  </si>
  <si>
    <t>EMELLVEGEMERA</t>
  </si>
  <si>
    <t>2705456_PEAJE</t>
  </si>
  <si>
    <t>LITOPINAA</t>
  </si>
  <si>
    <t>NETEO_MACUL13110CT3</t>
  </si>
  <si>
    <t>3015873_PEAJE</t>
  </si>
  <si>
    <t>PM5368</t>
  </si>
  <si>
    <t>NETEO_CLBHPICO_012_CT4Dx</t>
  </si>
  <si>
    <t>AGRIPINCOY2</t>
  </si>
  <si>
    <t>NETEO_CHACABUCOET7</t>
  </si>
  <si>
    <t>SANDJ1</t>
  </si>
  <si>
    <t>2604PUCOCGE</t>
  </si>
  <si>
    <t>PAJACHILB</t>
  </si>
  <si>
    <t>2836909_PEAJE</t>
  </si>
  <si>
    <t>SANCRISCHILA</t>
  </si>
  <si>
    <t>3409529_PEAJE</t>
  </si>
  <si>
    <t>LOSOPICHBLOQC</t>
  </si>
  <si>
    <t>TINGAT1-2</t>
  </si>
  <si>
    <t>QUINCHI</t>
  </si>
  <si>
    <t>SITRANS_PLACILLA_I</t>
  </si>
  <si>
    <t>COROAND4</t>
  </si>
  <si>
    <t>EFE_QUINTA</t>
  </si>
  <si>
    <t>EMELRETIEMERC</t>
  </si>
  <si>
    <t>LLALVI2</t>
  </si>
  <si>
    <t>PM2666PCM17</t>
  </si>
  <si>
    <t>TMPATVIT</t>
  </si>
  <si>
    <t>SAESFRUTBLOQC</t>
  </si>
  <si>
    <t>ESVAL_SPAP_L.VEGAS</t>
  </si>
  <si>
    <t>CACHAPCO21</t>
  </si>
  <si>
    <t>PM2707PCM15</t>
  </si>
  <si>
    <t>1147326_PEAJE</t>
  </si>
  <si>
    <t>TAMERAPE2</t>
  </si>
  <si>
    <t>SOCAGRIELCAMPO</t>
  </si>
  <si>
    <t>SFSRF</t>
  </si>
  <si>
    <t>EDECCASAC</t>
  </si>
  <si>
    <t>FRIGOBERRIES_LONGAVI</t>
  </si>
  <si>
    <t>ASANPLA</t>
  </si>
  <si>
    <t>AGRINEBURAYEN</t>
  </si>
  <si>
    <t>PM5315</t>
  </si>
  <si>
    <t>3551451_PEAJE</t>
  </si>
  <si>
    <t>3390665_PEAJE</t>
  </si>
  <si>
    <t>AGROLARANAES</t>
  </si>
  <si>
    <t>PM2957</t>
  </si>
  <si>
    <t>ELSAL110012</t>
  </si>
  <si>
    <t>NETEO_SANPABLO13110ET1</t>
  </si>
  <si>
    <t>3446347_PEAJE</t>
  </si>
  <si>
    <t>PETERHEUF</t>
  </si>
  <si>
    <t>PM5707</t>
  </si>
  <si>
    <t>ELIQTAMAEMENC</t>
  </si>
  <si>
    <t>NETEO_SBRNARDO_012_CT4Dx</t>
  </si>
  <si>
    <t>3279894_PEAJE</t>
  </si>
  <si>
    <t>MOLINERA_NACIONAL</t>
  </si>
  <si>
    <t>CCHISCARBLOQA</t>
  </si>
  <si>
    <t>NETEO_CGED  _LOR_015Dx</t>
  </si>
  <si>
    <t>NETEO_LOBOZA_012_CT5Dx</t>
  </si>
  <si>
    <t>2792481_PEAJE</t>
  </si>
  <si>
    <t>SAUANG</t>
  </si>
  <si>
    <t>NETEO_OVALLE02366ET2</t>
  </si>
  <si>
    <t>NETEO_LCSTERNA_012_CT2Dx</t>
  </si>
  <si>
    <t>EXPLOSFIORDQUE</t>
  </si>
  <si>
    <t>MAIMEL</t>
  </si>
  <si>
    <t>1463088_PEAJE</t>
  </si>
  <si>
    <t>Clt_Agrifrut_Llay_Llay</t>
  </si>
  <si>
    <t>SOCAGRIMUNLIM</t>
  </si>
  <si>
    <t>SPECON2</t>
  </si>
  <si>
    <t>3275899_PEAJE</t>
  </si>
  <si>
    <t>ESVAL_EEAP_P.MONTT</t>
  </si>
  <si>
    <t>579407_PEAJE</t>
  </si>
  <si>
    <t>NETEO_FRONTEL_CAR_023Dx</t>
  </si>
  <si>
    <t>3015106_PEAJE</t>
  </si>
  <si>
    <t>$C$567</t>
  </si>
  <si>
    <t>ESPECHENA</t>
  </si>
  <si>
    <t>ARENEXSTAELI</t>
  </si>
  <si>
    <t>AGRO_VEAL</t>
  </si>
  <si>
    <t>NETEO_SNCRISTO_012_CT2Dx</t>
  </si>
  <si>
    <t>CHIQQUILC</t>
  </si>
  <si>
    <t>EMELCIPREMERA</t>
  </si>
  <si>
    <t>2628CHIGCGE</t>
  </si>
  <si>
    <t>CENCOELVI2</t>
  </si>
  <si>
    <t>KIMAL220-500_2</t>
  </si>
  <si>
    <t>INVGARZAS</t>
  </si>
  <si>
    <t>SAUCOM</t>
  </si>
  <si>
    <t>LINDXAIHPILM2</t>
  </si>
  <si>
    <t>EMELSRAFEMERB</t>
  </si>
  <si>
    <t>RECONV_STA.ELISA</t>
  </si>
  <si>
    <t>AGR.L.ENSENADA_2</t>
  </si>
  <si>
    <t>EATAHUASC</t>
  </si>
  <si>
    <t>TIMBERNIPULLI2</t>
  </si>
  <si>
    <t>ADMSUPEXP</t>
  </si>
  <si>
    <t>317630_PEAJE</t>
  </si>
  <si>
    <t>2961814_PEAJE</t>
  </si>
  <si>
    <t>2685815_PEAJE</t>
  </si>
  <si>
    <t>COCACOLAEMBO2</t>
  </si>
  <si>
    <t>FRONLAJABLOQA</t>
  </si>
  <si>
    <t>CHAR5502201</t>
  </si>
  <si>
    <t>CENCOPU</t>
  </si>
  <si>
    <t>PM5095</t>
  </si>
  <si>
    <t>COLA11013</t>
  </si>
  <si>
    <t>GNEWEN_PRO</t>
  </si>
  <si>
    <t>ESSBIOVIII13</t>
  </si>
  <si>
    <t>PM3159</t>
  </si>
  <si>
    <t>3611212_PEAJE</t>
  </si>
  <si>
    <t>3565310_PEAJE</t>
  </si>
  <si>
    <t>1481431_PEAJE</t>
  </si>
  <si>
    <t>MONPAR</t>
  </si>
  <si>
    <t>CALAM23PSECO</t>
  </si>
  <si>
    <t>SAESPARGBLOQB</t>
  </si>
  <si>
    <t>SOCAGRIVALVERD</t>
  </si>
  <si>
    <t>CGEDSFCOCGERB</t>
  </si>
  <si>
    <t>CGEDPADRCGERC</t>
  </si>
  <si>
    <t>RAN2BS1</t>
  </si>
  <si>
    <t>BUINFATI</t>
  </si>
  <si>
    <t>CGEDCOCHCGERB</t>
  </si>
  <si>
    <t>NETEO_ANDES_012_CT1Dx</t>
  </si>
  <si>
    <t>CONACOMPC</t>
  </si>
  <si>
    <t>1374910_PEAJE</t>
  </si>
  <si>
    <t>QUELAS</t>
  </si>
  <si>
    <t>CCHE1CONC</t>
  </si>
  <si>
    <t>1071766_PEAJE</t>
  </si>
  <si>
    <t>P760</t>
  </si>
  <si>
    <t>ESCUPOLP</t>
  </si>
  <si>
    <t>CGEDLOMACGERC</t>
  </si>
  <si>
    <t>PM5642</t>
  </si>
  <si>
    <t>1094477_PEAJE</t>
  </si>
  <si>
    <t>NETEO_LSVEGACQ_012_CT3Dx</t>
  </si>
  <si>
    <t>LEBUQUI</t>
  </si>
  <si>
    <t>LINDXCHIRREAIH2</t>
  </si>
  <si>
    <t>EMELPARREMERC</t>
  </si>
  <si>
    <t>LINDXBBCOSO</t>
  </si>
  <si>
    <t>ETALSCLEEMERC</t>
  </si>
  <si>
    <t>GORLON</t>
  </si>
  <si>
    <t>AVENAPITRUF</t>
  </si>
  <si>
    <t>PM5366</t>
  </si>
  <si>
    <t>ISLAPAIN</t>
  </si>
  <si>
    <t>ESVAL_2NORTE</t>
  </si>
  <si>
    <t>PUNOVA66</t>
  </si>
  <si>
    <t>PUNI6613</t>
  </si>
  <si>
    <t>NAVAT2_CHI</t>
  </si>
  <si>
    <t>NETEO_COMBARBALA1366CT3</t>
  </si>
  <si>
    <t>CHIQPLACIC</t>
  </si>
  <si>
    <t>AGRICASTA</t>
  </si>
  <si>
    <t>CNNTOTO</t>
  </si>
  <si>
    <t>PM4072</t>
  </si>
  <si>
    <t>NETEO_NEG_023Dx</t>
  </si>
  <si>
    <t>BOMB2_COLB</t>
  </si>
  <si>
    <t>CALEUCHILB</t>
  </si>
  <si>
    <t>2586745_PEAJE</t>
  </si>
  <si>
    <t>PCOR2TEN</t>
  </si>
  <si>
    <t>LVISA</t>
  </si>
  <si>
    <t>PM5625</t>
  </si>
  <si>
    <t>SOCAGRILASELVA</t>
  </si>
  <si>
    <t>PM5100</t>
  </si>
  <si>
    <t>3009501_PEAJE</t>
  </si>
  <si>
    <t>AGRICNVATOT_SAELIB</t>
  </si>
  <si>
    <t>ELMELLACAL</t>
  </si>
  <si>
    <t>PM2709PCM98</t>
  </si>
  <si>
    <t>SLTSAU2</t>
  </si>
  <si>
    <t>3024419_PEAJE</t>
  </si>
  <si>
    <t>NETEO_TRAFO_SAN_066Dx</t>
  </si>
  <si>
    <t>3107043_PEAJE</t>
  </si>
  <si>
    <t>493097_PEAJE</t>
  </si>
  <si>
    <t>2937972_PEAJE</t>
  </si>
  <si>
    <t>NETEO_CGED_EX_EMELECTRIC_RAN_013Dx</t>
  </si>
  <si>
    <t>2587363_PEAJE</t>
  </si>
  <si>
    <t>EMELPARREMERA</t>
  </si>
  <si>
    <t>1057694_PEAJE</t>
  </si>
  <si>
    <t>OXYEKA</t>
  </si>
  <si>
    <t>CNAVTLOB</t>
  </si>
  <si>
    <t>NETEO_SUR_110_HT1Dx</t>
  </si>
  <si>
    <t>ATRIA_MOLINOS_SAN_MIGUEL</t>
  </si>
  <si>
    <t>PARVPRA</t>
  </si>
  <si>
    <t>PM2779PCM478</t>
  </si>
  <si>
    <t>AGRILASLOMAS</t>
  </si>
  <si>
    <t>POLPACHIB</t>
  </si>
  <si>
    <t>1537328_PEAJE</t>
  </si>
  <si>
    <t>1487230_PEAJE</t>
  </si>
  <si>
    <t>NETEO_SANBERNARDO13110CT4</t>
  </si>
  <si>
    <t>1559019_PEAJE</t>
  </si>
  <si>
    <t>ETALTALCEMERB</t>
  </si>
  <si>
    <t>EMELPLACEMERC</t>
  </si>
  <si>
    <t>10529600000RA1</t>
  </si>
  <si>
    <t>TSFTSR2</t>
  </si>
  <si>
    <t>C_PE_OLMOS</t>
  </si>
  <si>
    <t>LAUVIC</t>
  </si>
  <si>
    <t>NETEO_CGED_PER_015Dx</t>
  </si>
  <si>
    <t>1247290_PEAJE</t>
  </si>
  <si>
    <t>CLINALEMDEVALD</t>
  </si>
  <si>
    <t>PM5676</t>
  </si>
  <si>
    <t>CGEDRENGCGERA</t>
  </si>
  <si>
    <t>G_WATT1</t>
  </si>
  <si>
    <t>24939503187RCB</t>
  </si>
  <si>
    <t>PM2965</t>
  </si>
  <si>
    <t>MACUL11013</t>
  </si>
  <si>
    <t>QUILP11013</t>
  </si>
  <si>
    <t>1347157_PEAJE</t>
  </si>
  <si>
    <t>FRONDEUCOBLOQC</t>
  </si>
  <si>
    <t>NETEO_LUZLINARES_Y.B_013Dx</t>
  </si>
  <si>
    <t>PM1907</t>
  </si>
  <si>
    <t>C_EL_PINAR</t>
  </si>
  <si>
    <t>NETEO_RECOLETA13110CT1</t>
  </si>
  <si>
    <t>AGROINVEST</t>
  </si>
  <si>
    <t>PM5555_EMOAC</t>
  </si>
  <si>
    <t>3504063_PEAJE</t>
  </si>
  <si>
    <t>C_SJAVIER_I</t>
  </si>
  <si>
    <t>LINDXCARAM13</t>
  </si>
  <si>
    <t>MOCHOMANTIL110</t>
  </si>
  <si>
    <t>RECOCHILB</t>
  </si>
  <si>
    <t>AGROMAITENDE</t>
  </si>
  <si>
    <t>LASPEU</t>
  </si>
  <si>
    <t>L_ECONSSA_COPIAPO</t>
  </si>
  <si>
    <t>JUCOSOL</t>
  </si>
  <si>
    <t>ESVAL_EDO AGUIRRE</t>
  </si>
  <si>
    <t>ENELDXPLAZTB5</t>
  </si>
  <si>
    <t>3353512_PEAJE</t>
  </si>
  <si>
    <t>G_LA_HUELLA</t>
  </si>
  <si>
    <t>C_SDDESIERTO</t>
  </si>
  <si>
    <t>NETEO_SANELENA_012_CT2Dx</t>
  </si>
  <si>
    <t>NETEO_FRONTEL_CAR_013</t>
  </si>
  <si>
    <t>AGRICODRIOSB</t>
  </si>
  <si>
    <t>NETEO_PANAMERICANA12110CT4</t>
  </si>
  <si>
    <t>92082_PEAJE</t>
  </si>
  <si>
    <t>NETEO_SAESA_DEG_013</t>
  </si>
  <si>
    <t>PM3025</t>
  </si>
  <si>
    <t>EATAHFTEA</t>
  </si>
  <si>
    <t>CENCOLAENC</t>
  </si>
  <si>
    <t>1540752_PEAJE</t>
  </si>
  <si>
    <t>317579_PEAJE</t>
  </si>
  <si>
    <t>CEC8416</t>
  </si>
  <si>
    <t>MOLINO_SAN_CRISTOBAL</t>
  </si>
  <si>
    <t>SANPACHILB</t>
  </si>
  <si>
    <t>TTALLPAL</t>
  </si>
  <si>
    <t>CGEDSPEDCGERA</t>
  </si>
  <si>
    <t>LVEGCAUQ</t>
  </si>
  <si>
    <t>305325_PEAJE</t>
  </si>
  <si>
    <t>NETEO_GUAYACAN1366CT2</t>
  </si>
  <si>
    <t>NETEO_PUDAHUEL_012_CT1Dx</t>
  </si>
  <si>
    <t>10617605107IC</t>
  </si>
  <si>
    <t>10617700035IF</t>
  </si>
  <si>
    <t>00200300000RA</t>
  </si>
  <si>
    <t>SRFSFP</t>
  </si>
  <si>
    <t>1263242_PEAJE</t>
  </si>
  <si>
    <t>3072646_PEAJE</t>
  </si>
  <si>
    <t>CGEDCACHCGERB</t>
  </si>
  <si>
    <t>2786804_PEAJE</t>
  </si>
  <si>
    <t>MPAT6613</t>
  </si>
  <si>
    <t>1149173_PEAJE</t>
  </si>
  <si>
    <t>PARRO6613</t>
  </si>
  <si>
    <t>3045189_PEAJE</t>
  </si>
  <si>
    <t>AJAHFAT154_2</t>
  </si>
  <si>
    <t>PM2684PCM47</t>
  </si>
  <si>
    <t>LINALCON</t>
  </si>
  <si>
    <t>AGROMAITEAES</t>
  </si>
  <si>
    <t>PLASTICTECN</t>
  </si>
  <si>
    <t>PM5639</t>
  </si>
  <si>
    <t>CGEDSFCOCGERA</t>
  </si>
  <si>
    <t>NETEO_CGED_EX_EMETAL_COL_013</t>
  </si>
  <si>
    <t>AGRICOCDS</t>
  </si>
  <si>
    <t>NETEO_CONAFE_SAN_013</t>
  </si>
  <si>
    <t>2589063_PEAJE</t>
  </si>
  <si>
    <t>3019551_PEAJE</t>
  </si>
  <si>
    <t>PM5076</t>
  </si>
  <si>
    <t>10435900000RF</t>
  </si>
  <si>
    <t>1652438_PEAJE</t>
  </si>
  <si>
    <t>LAJA1366</t>
  </si>
  <si>
    <t>SANMACHIL23C</t>
  </si>
  <si>
    <t>DCARNOG</t>
  </si>
  <si>
    <t>CLANVCTEBLOQB</t>
  </si>
  <si>
    <t>00702800000RF</t>
  </si>
  <si>
    <t>830929_PEAJE</t>
  </si>
  <si>
    <t>LMISB1B2</t>
  </si>
  <si>
    <t>LCALELMEL</t>
  </si>
  <si>
    <t>BIOSVI</t>
  </si>
  <si>
    <t>NETEO_ARM_023_E1</t>
  </si>
  <si>
    <t>FORCLAPALM</t>
  </si>
  <si>
    <t>NETEO_ELECDA_CAL_023Dx</t>
  </si>
  <si>
    <t>ESVAL_EEAP_E.VIEJO</t>
  </si>
  <si>
    <t>C_CMPC_ASERRA</t>
  </si>
  <si>
    <t>TAPIMGALL</t>
  </si>
  <si>
    <t>FRONPICOBLOQA</t>
  </si>
  <si>
    <t>RECONV_OSO_LO</t>
  </si>
  <si>
    <t>PCM546B</t>
  </si>
  <si>
    <t>3582327_PEAJE</t>
  </si>
  <si>
    <t>2989441_PEAJE</t>
  </si>
  <si>
    <t>PM2967</t>
  </si>
  <si>
    <t>PAIJAH2</t>
  </si>
  <si>
    <t>NETEO_CGED_EX_EMELECTRIC_ELP_023</t>
  </si>
  <si>
    <t>C_CMPC_ERCO</t>
  </si>
  <si>
    <t>NETEO_COMBARBA_013_CT3Dx</t>
  </si>
  <si>
    <t>LORLOMIR2</t>
  </si>
  <si>
    <t>TLAPEH</t>
  </si>
  <si>
    <t>PM5407</t>
  </si>
  <si>
    <t>NETEO_TRAFO_STA_066Dx</t>
  </si>
  <si>
    <t>SOCHUICHAHUE</t>
  </si>
  <si>
    <t>AUX_CMPC LAJA</t>
  </si>
  <si>
    <t>3318648_PEAJE</t>
  </si>
  <si>
    <t>NETEO_CGED  _RAU_013_2Dx</t>
  </si>
  <si>
    <t>YBU154066</t>
  </si>
  <si>
    <t>3218859_PEAJE</t>
  </si>
  <si>
    <t>PM5478</t>
  </si>
  <si>
    <t>PM3208</t>
  </si>
  <si>
    <t>15825400000IF</t>
  </si>
  <si>
    <t>L_AC004</t>
  </si>
  <si>
    <t>NETEO_SNFELIPE_013_CT2Dx</t>
  </si>
  <si>
    <t>AGR_L.MAITENES2</t>
  </si>
  <si>
    <t>SFNJ2J3C2</t>
  </si>
  <si>
    <t>2859295_PEAJE</t>
  </si>
  <si>
    <t>NETEO_PUDAHUEL13110CT1</t>
  </si>
  <si>
    <t>AGR_L.PEUMOS</t>
  </si>
  <si>
    <t>HUACHIPATOENG</t>
  </si>
  <si>
    <t>HOTEL_PORTILLO</t>
  </si>
  <si>
    <t>CONASAUCB</t>
  </si>
  <si>
    <t>FRONIMPEBLOQC</t>
  </si>
  <si>
    <t>CHUCOR</t>
  </si>
  <si>
    <t>ESVAL_STAS_S.MARIA</t>
  </si>
  <si>
    <t>716651_PEAJE</t>
  </si>
  <si>
    <t>LONC66132</t>
  </si>
  <si>
    <t>BBLAPICH66</t>
  </si>
  <si>
    <t>CLB_INSHA_CENRAD</t>
  </si>
  <si>
    <t>ADRIBE15466</t>
  </si>
  <si>
    <t>3083064_PEAJE</t>
  </si>
  <si>
    <t>VENTALTBENEL2</t>
  </si>
  <si>
    <t>08239300000RF</t>
  </si>
  <si>
    <t>CAB6613</t>
  </si>
  <si>
    <t>NETEO_RECOLETA_012_CT2Dx</t>
  </si>
  <si>
    <t>1301319_PEAJE</t>
  </si>
  <si>
    <t>CHIQSEBAC</t>
  </si>
  <si>
    <t>2840938_PEAJE</t>
  </si>
  <si>
    <t>PM3009</t>
  </si>
  <si>
    <t>NETEO_SJOAQNCH_012_CT1Dx</t>
  </si>
  <si>
    <t>MASCAB</t>
  </si>
  <si>
    <t>PM2922</t>
  </si>
  <si>
    <t>SOCCONCEAEROSUR</t>
  </si>
  <si>
    <t>CGEDLATOCGERC</t>
  </si>
  <si>
    <t>MON6613</t>
  </si>
  <si>
    <t>RENNEG</t>
  </si>
  <si>
    <t>AIHU6613</t>
  </si>
  <si>
    <t>G_TRAVESIA</t>
  </si>
  <si>
    <t>986421_PEAJE</t>
  </si>
  <si>
    <t>2999647_PEAJE</t>
  </si>
  <si>
    <t>3184444_PEAJE</t>
  </si>
  <si>
    <t>PM2850PCM70</t>
  </si>
  <si>
    <t>SANJOACHILB</t>
  </si>
  <si>
    <t>C_CMPC_TISSUE_PUN</t>
  </si>
  <si>
    <t>12124703000IC</t>
  </si>
  <si>
    <t>CBLANCAC</t>
  </si>
  <si>
    <t>CRMETRCHILB</t>
  </si>
  <si>
    <t>3374737_PEAJE</t>
  </si>
  <si>
    <t>2093TOMEIMEL</t>
  </si>
  <si>
    <t>AGRYFORESTPIC</t>
  </si>
  <si>
    <t>MET_SUR</t>
  </si>
  <si>
    <t>1312800_PEAJE</t>
  </si>
  <si>
    <t>2450QTILENEL</t>
  </si>
  <si>
    <t>OCHACHILC</t>
  </si>
  <si>
    <t>3307538_PEAJE</t>
  </si>
  <si>
    <t>ALTOHORIZONTE</t>
  </si>
  <si>
    <t>BOMB4_220004</t>
  </si>
  <si>
    <t>3101925_PEAJE</t>
  </si>
  <si>
    <t>LIDERBARANABER</t>
  </si>
  <si>
    <t>CONAMONTB</t>
  </si>
  <si>
    <t>TQUIQUIL</t>
  </si>
  <si>
    <t>SANMACHILC</t>
  </si>
  <si>
    <t>PM2926</t>
  </si>
  <si>
    <t>1680219_PEAJE</t>
  </si>
  <si>
    <t>NETEO_CONAFE_ILL_023</t>
  </si>
  <si>
    <t>TRENANG23</t>
  </si>
  <si>
    <t>CON66232</t>
  </si>
  <si>
    <t>C_FV_MACHICURA</t>
  </si>
  <si>
    <t>1433544_PEAJE</t>
  </si>
  <si>
    <t>NETEO_CGED  _ALA_015Dx</t>
  </si>
  <si>
    <t>$C$354</t>
  </si>
  <si>
    <t>PM5333</t>
  </si>
  <si>
    <t>PM2673PCM511</t>
  </si>
  <si>
    <t>2659167_PEAJE</t>
  </si>
  <si>
    <t>TTAMLHUAY</t>
  </si>
  <si>
    <t>CCHICHILBLOQB</t>
  </si>
  <si>
    <t>3012044_PEAJE</t>
  </si>
  <si>
    <t>1401268_PEAJE</t>
  </si>
  <si>
    <t>NETEO_TRAFO_CHA_013Dx</t>
  </si>
  <si>
    <t>UNIVAUSTCHI</t>
  </si>
  <si>
    <t>PERSEA_OPCO</t>
  </si>
  <si>
    <t>EFE_PANGUILEMO</t>
  </si>
  <si>
    <t>3009848_PEAJE</t>
  </si>
  <si>
    <t>TREQUI</t>
  </si>
  <si>
    <t>G_SKRETTINGO</t>
  </si>
  <si>
    <t>LLAIB1</t>
  </si>
  <si>
    <t>CGEDMAULCGERA</t>
  </si>
  <si>
    <t>SAESPICHBLOQA</t>
  </si>
  <si>
    <t>1544973_PEAJE</t>
  </si>
  <si>
    <t>ESVAL_LA VIRGEN</t>
  </si>
  <si>
    <t>SVI15466</t>
  </si>
  <si>
    <t>EMELCDAREMENC</t>
  </si>
  <si>
    <t>AGRIENCINADIG</t>
  </si>
  <si>
    <t>LANDESRF</t>
  </si>
  <si>
    <t>ANGREN</t>
  </si>
  <si>
    <t>EATACALDB</t>
  </si>
  <si>
    <t>FRONNGREBLOQC</t>
  </si>
  <si>
    <t>2284RAUQENEL</t>
  </si>
  <si>
    <t>LITOQUINB</t>
  </si>
  <si>
    <t>183092_PEAJE</t>
  </si>
  <si>
    <t>PM5565</t>
  </si>
  <si>
    <t>317590_PEAJE</t>
  </si>
  <si>
    <t>2609140_PEAJE</t>
  </si>
  <si>
    <t>NETEO_CGED  _LOM_013Dx</t>
  </si>
  <si>
    <t>3548028_PEAJE</t>
  </si>
  <si>
    <t>MOLINERA_GORBEA</t>
  </si>
  <si>
    <t>AGR_PEPPI</t>
  </si>
  <si>
    <t>NETEO_SFELIPE13CT2</t>
  </si>
  <si>
    <t>NETEO_CHO_013</t>
  </si>
  <si>
    <t>BOMBEO1_COLB</t>
  </si>
  <si>
    <t>ELMEL44013</t>
  </si>
  <si>
    <t>CHIQCATEB</t>
  </si>
  <si>
    <t>PM3037</t>
  </si>
  <si>
    <t>670500_PEAJE</t>
  </si>
  <si>
    <t>FRONTELLRQBLOQC</t>
  </si>
  <si>
    <t>3002190_PEAJE</t>
  </si>
  <si>
    <t>PM5392</t>
  </si>
  <si>
    <t>CHENA110220_2</t>
  </si>
  <si>
    <t>PM5607</t>
  </si>
  <si>
    <t>HTT110</t>
  </si>
  <si>
    <t>NETEO_QUINTERO13110CT2</t>
  </si>
  <si>
    <t>NETEO_MALLOCO_012_CT1Dx</t>
  </si>
  <si>
    <t>PM5418</t>
  </si>
  <si>
    <t>SANPACHILA</t>
  </si>
  <si>
    <t>QUIANIEST6</t>
  </si>
  <si>
    <t>1643860_PEAJE</t>
  </si>
  <si>
    <t>579366_PEAJE</t>
  </si>
  <si>
    <t>ENEX_PLACILLA</t>
  </si>
  <si>
    <t>2528PANACGE</t>
  </si>
  <si>
    <t>C_HIDROBONITO_MC3</t>
  </si>
  <si>
    <t>LNE2066013</t>
  </si>
  <si>
    <t>PM5313</t>
  </si>
  <si>
    <t>FRUTHERVILL</t>
  </si>
  <si>
    <t>LAUNB2</t>
  </si>
  <si>
    <t>SAESABONBLOQB</t>
  </si>
  <si>
    <t>MARQ6623</t>
  </si>
  <si>
    <t>2474LOREENEL</t>
  </si>
  <si>
    <t>NETEO_EMELAT _CAL_013</t>
  </si>
  <si>
    <t>405432_PEAJE</t>
  </si>
  <si>
    <t>TRAITVIC</t>
  </si>
  <si>
    <t>LASFUENTE1</t>
  </si>
  <si>
    <t>1580806_PEAJE</t>
  </si>
  <si>
    <t>ESVAL_EEAS BLANCO93</t>
  </si>
  <si>
    <t>PACSPE2</t>
  </si>
  <si>
    <t>NETEO_LON_013</t>
  </si>
  <si>
    <t>1280980_PEAJE</t>
  </si>
  <si>
    <t>NETEO_PNAZUCAR_013_CT11Dx</t>
  </si>
  <si>
    <t>LTAMB6613</t>
  </si>
  <si>
    <t>ERNESCORREA</t>
  </si>
  <si>
    <t>NETEO_PORTADA_110_HT3Dx</t>
  </si>
  <si>
    <t>NETEO_CGED_EX_EMELECTRIC_ITA_013Dx</t>
  </si>
  <si>
    <t>20190509ENEL_GX</t>
  </si>
  <si>
    <t>2813496_PEAJE</t>
  </si>
  <si>
    <t>NOROVALWAL</t>
  </si>
  <si>
    <t>HUAL_J5J6</t>
  </si>
  <si>
    <t>2549285_PEAJE</t>
  </si>
  <si>
    <t>NETEO_GUAYACAN1366CT1</t>
  </si>
  <si>
    <t>3138583_PEAJE</t>
  </si>
  <si>
    <t>2944165_PEAJE</t>
  </si>
  <si>
    <t>NETEO_PNMRCANA_012_CT1Dx</t>
  </si>
  <si>
    <t>1566163_PEAJE</t>
  </si>
  <si>
    <t>MACCHILC</t>
  </si>
  <si>
    <t>MEGACENLO</t>
  </si>
  <si>
    <t>LVILLA</t>
  </si>
  <si>
    <t>PURI_ENEL</t>
  </si>
  <si>
    <t>LOSOLTAMBLOQA</t>
  </si>
  <si>
    <t>ADMSUPHIPUM</t>
  </si>
  <si>
    <t>965847_PEAJE</t>
  </si>
  <si>
    <t>NETEO_CLBHPICO_012_CT3Dx</t>
  </si>
  <si>
    <t>CGEDMLLCRMREC</t>
  </si>
  <si>
    <t>3381574_PEAJE</t>
  </si>
  <si>
    <t>MAYA_TMAYA</t>
  </si>
  <si>
    <t>PM5253</t>
  </si>
  <si>
    <t>809137_PEAJE</t>
  </si>
  <si>
    <t>DELISURPICAR</t>
  </si>
  <si>
    <t>NETEO_LUZLINARES_CON_023Dx</t>
  </si>
  <si>
    <t>ENELDXPLAZTB3</t>
  </si>
  <si>
    <t>NETEO_PAN_013Dx</t>
  </si>
  <si>
    <t>CPAILLAGBLOQA</t>
  </si>
  <si>
    <t>263446_PEAJE</t>
  </si>
  <si>
    <t>NETEO_NUPQUHUE_013_CT1Dx</t>
  </si>
  <si>
    <t>3021541_PEAJE</t>
  </si>
  <si>
    <t>SALMOFOOD</t>
  </si>
  <si>
    <t>EMELSCLEEMERB</t>
  </si>
  <si>
    <t>0020040000NRA</t>
  </si>
  <si>
    <t>CODIFRLICANBLOQC</t>
  </si>
  <si>
    <t>SERVSALUDRELONCAVI2</t>
  </si>
  <si>
    <t>LOMIR_B2</t>
  </si>
  <si>
    <t>CGEDLAUTCGERC</t>
  </si>
  <si>
    <t>3083091_PEAJE</t>
  </si>
  <si>
    <t>2778816_PEAJE</t>
  </si>
  <si>
    <t>FRUTSANFERANGOL</t>
  </si>
  <si>
    <t>NETEO_SANPABLO13110ET3</t>
  </si>
  <si>
    <t>2941232ENEL_GX</t>
  </si>
  <si>
    <t>CMPLCOL_AMANECER</t>
  </si>
  <si>
    <t>SALTTDEH</t>
  </si>
  <si>
    <t>CCHIRECIBLOQA</t>
  </si>
  <si>
    <t>$C$607</t>
  </si>
  <si>
    <t>PM5641</t>
  </si>
  <si>
    <t>MAUITA</t>
  </si>
  <si>
    <t>CHRISTIANBOLOMEY</t>
  </si>
  <si>
    <t>2401LLOAES</t>
  </si>
  <si>
    <t>PROD_TORRE</t>
  </si>
  <si>
    <t>CGEDMAHNCGERB</t>
  </si>
  <si>
    <t>FRONPITRBLOQB</t>
  </si>
  <si>
    <t>TLOVMAIP</t>
  </si>
  <si>
    <t>CGEDALAMCGERA</t>
  </si>
  <si>
    <t>SALMANTARPICH2</t>
  </si>
  <si>
    <t>PM2851PCM4</t>
  </si>
  <si>
    <t>CGEDALAMCGERB</t>
  </si>
  <si>
    <t>NETEO_CGED_P.H_023</t>
  </si>
  <si>
    <t>ITAH6613</t>
  </si>
  <si>
    <t>CURI6613</t>
  </si>
  <si>
    <t>NETEO_CABILDO_023_ET2Dx</t>
  </si>
  <si>
    <t>AGR_CERES</t>
  </si>
  <si>
    <t>NETEO_STAMARTA_023_ET4Dx</t>
  </si>
  <si>
    <t>TCONCON</t>
  </si>
  <si>
    <t>933319_PEAJE</t>
  </si>
  <si>
    <t>ARIZTIASANTONIO</t>
  </si>
  <si>
    <t>1233983_PEAJE</t>
  </si>
  <si>
    <t>SJERTAL</t>
  </si>
  <si>
    <t>TCHCHA</t>
  </si>
  <si>
    <t>TLOVTPAJ</t>
  </si>
  <si>
    <t>ANDRESVARGASFRUT2</t>
  </si>
  <si>
    <t>3407067_PEAJE</t>
  </si>
  <si>
    <t>2734266_PEAJE</t>
  </si>
  <si>
    <t>NETEO_STRAQUEL_012_CT1Dx</t>
  </si>
  <si>
    <t>317517_PEAJE</t>
  </si>
  <si>
    <t>PACGOLDSL</t>
  </si>
  <si>
    <t>12124703001IC</t>
  </si>
  <si>
    <t>PANPUL</t>
  </si>
  <si>
    <t>46504_PEAJE</t>
  </si>
  <si>
    <t>1113377_PEAJE</t>
  </si>
  <si>
    <t>2903251_PEAJE</t>
  </si>
  <si>
    <t>NETEO_NEG_066</t>
  </si>
  <si>
    <t>NETEO_CABILDO_023_ET1Dx</t>
  </si>
  <si>
    <t>CGEDLPINRMREC</t>
  </si>
  <si>
    <t>EMELPRROEMERC</t>
  </si>
  <si>
    <t>CGEDCHILCGERC</t>
  </si>
  <si>
    <t>CGEDCCHACGERC</t>
  </si>
  <si>
    <t>PM5303</t>
  </si>
  <si>
    <t>PM2827PCM89</t>
  </si>
  <si>
    <t>CENCOPER</t>
  </si>
  <si>
    <t>TVITACORD</t>
  </si>
  <si>
    <t>PM5465</t>
  </si>
  <si>
    <t>RENPATLI</t>
  </si>
  <si>
    <t>HOMANQPMSL</t>
  </si>
  <si>
    <t>CTLELEC023013</t>
  </si>
  <si>
    <t>2522195_PEAJE</t>
  </si>
  <si>
    <t>LATOENDE</t>
  </si>
  <si>
    <t>24038700001RF</t>
  </si>
  <si>
    <t>405412_PEAJE</t>
  </si>
  <si>
    <t>MICHILLA_COSTA</t>
  </si>
  <si>
    <t>PM3011</t>
  </si>
  <si>
    <t>2994653_PEAJE</t>
  </si>
  <si>
    <t>R_PILMA_U1</t>
  </si>
  <si>
    <t>FRONLANGBLOQC</t>
  </si>
  <si>
    <t>MAQUISS1366</t>
  </si>
  <si>
    <t>CONAVICUC</t>
  </si>
  <si>
    <t>CLANLANGBLOQC</t>
  </si>
  <si>
    <t>PM3958</t>
  </si>
  <si>
    <t>2937976_PEAJE</t>
  </si>
  <si>
    <t>2707233_PEAJE</t>
  </si>
  <si>
    <t>EMELTALCEMERC</t>
  </si>
  <si>
    <t>NETEO_LIN_013Dx</t>
  </si>
  <si>
    <t>PM5436</t>
  </si>
  <si>
    <t>LITOQUINC</t>
  </si>
  <si>
    <t>HORTIFRUT</t>
  </si>
  <si>
    <t>G_LLIU_LLIU</t>
  </si>
  <si>
    <t>CGEDPERACGERC</t>
  </si>
  <si>
    <t>NETEO_LORDCOCHRANE12110CT2</t>
  </si>
  <si>
    <t>CGEDSMIGCGERA</t>
  </si>
  <si>
    <t>LOMI6613</t>
  </si>
  <si>
    <t>S521</t>
  </si>
  <si>
    <t>PANQCHAG</t>
  </si>
  <si>
    <t>$C$163</t>
  </si>
  <si>
    <t>CAPELCOM2</t>
  </si>
  <si>
    <t>PM5624</t>
  </si>
  <si>
    <t>TSMARSMAR</t>
  </si>
  <si>
    <t>3280199_PEAJE</t>
  </si>
  <si>
    <t>PIT_MET</t>
  </si>
  <si>
    <t>2510800_PEAJE</t>
  </si>
  <si>
    <t>CHENLESP</t>
  </si>
  <si>
    <t>SOCGENAUST</t>
  </si>
  <si>
    <t>19731600194IFB</t>
  </si>
  <si>
    <t>CANU22013_2</t>
  </si>
  <si>
    <t>1245559_PEAJE</t>
  </si>
  <si>
    <t>NETEO_CGED_ESC_015</t>
  </si>
  <si>
    <t>ESSBIOCUR</t>
  </si>
  <si>
    <t>PM3000</t>
  </si>
  <si>
    <t>CARLOSPLASS</t>
  </si>
  <si>
    <t>3559052_PEAJE</t>
  </si>
  <si>
    <t>COLUNTAM</t>
  </si>
  <si>
    <t>NETEO_CURACAVI1244C1</t>
  </si>
  <si>
    <t>RECONV_MIS_LO</t>
  </si>
  <si>
    <t>PABLAGUI</t>
  </si>
  <si>
    <t>CENT_ESPER_220</t>
  </si>
  <si>
    <t>LLINLONGBLOQB</t>
  </si>
  <si>
    <t>NETEO_FRONTEL_COL_013Dx</t>
  </si>
  <si>
    <t>CODILONCBLOQB</t>
  </si>
  <si>
    <t>CHI66154</t>
  </si>
  <si>
    <t>EMELLEYDEMERC</t>
  </si>
  <si>
    <t>LANCHA</t>
  </si>
  <si>
    <t>NETEO_MAIPU_012_CT1Dx</t>
  </si>
  <si>
    <t>NETEO_SSBASTIAN_013_C1Dx</t>
  </si>
  <si>
    <t>NETEO_SANJOAQUIN13110CT4</t>
  </si>
  <si>
    <t>BIOCOBRE1GUA</t>
  </si>
  <si>
    <t>PM5657</t>
  </si>
  <si>
    <t>EATAHUASA</t>
  </si>
  <si>
    <t>NETEO_LPLACERS_012_CT2Dx</t>
  </si>
  <si>
    <t>NETEO_FRU_066Dx</t>
  </si>
  <si>
    <t>LUNILAGUAHU</t>
  </si>
  <si>
    <t>3302627_PEAJE</t>
  </si>
  <si>
    <t>1416827_PEAJE</t>
  </si>
  <si>
    <t>NETEO_CGED  _GRA_015Dx</t>
  </si>
  <si>
    <t>3062528_PEAJE</t>
  </si>
  <si>
    <t>AGRIQUILACOYAN</t>
  </si>
  <si>
    <t>NETEO_EMELARI_TVI_110Dx</t>
  </si>
  <si>
    <t>NETEO_CHILQUINTA_PEÑ_013</t>
  </si>
  <si>
    <t>CONAQUINC</t>
  </si>
  <si>
    <t>SANRAQCHILA</t>
  </si>
  <si>
    <t>NETEO_ELECDA_SUR_110</t>
  </si>
  <si>
    <t>TOROANTU2</t>
  </si>
  <si>
    <t>CARAHORC</t>
  </si>
  <si>
    <t>AGRIYOBPUR</t>
  </si>
  <si>
    <t>PALM1_013110</t>
  </si>
  <si>
    <t>PM3956</t>
  </si>
  <si>
    <t>NETEO_PAJARITO_012_CT1Dx</t>
  </si>
  <si>
    <t>NETEO_CHILQUINTA_CAT_013</t>
  </si>
  <si>
    <t>PM5111</t>
  </si>
  <si>
    <t>HPFATIMA</t>
  </si>
  <si>
    <t>PM2722PCM141</t>
  </si>
  <si>
    <t>218_PEAJE</t>
  </si>
  <si>
    <t>PM5749</t>
  </si>
  <si>
    <t>2699017_PEAJE</t>
  </si>
  <si>
    <t>2532169_PEAJE</t>
  </si>
  <si>
    <t>NETEO_COPELEC_REC_013Dx</t>
  </si>
  <si>
    <t>AGR_L.BATROS</t>
  </si>
  <si>
    <t>2727131_PEAJE</t>
  </si>
  <si>
    <t>LASACALAM</t>
  </si>
  <si>
    <t>NETEO_EMELAT _HUA_013</t>
  </si>
  <si>
    <t>ABOMEL</t>
  </si>
  <si>
    <t>PM2650PCM509</t>
  </si>
  <si>
    <t>1392164_PEAJE</t>
  </si>
  <si>
    <t>MAIPUCHILC</t>
  </si>
  <si>
    <t>VALMAI</t>
  </si>
  <si>
    <t>NETEO_CONAFE_SAL_023</t>
  </si>
  <si>
    <t>PM3283</t>
  </si>
  <si>
    <t>CGEDLACARMREB</t>
  </si>
  <si>
    <t>FAENSVICBESA</t>
  </si>
  <si>
    <t>PM2801PCM16</t>
  </si>
  <si>
    <t>CORPORA_TM</t>
  </si>
  <si>
    <t>BOSQCONCO</t>
  </si>
  <si>
    <t>EATAESALA</t>
  </si>
  <si>
    <t>3445827_PEAJE</t>
  </si>
  <si>
    <t>PELTLP</t>
  </si>
  <si>
    <t>PM2865PCM60</t>
  </si>
  <si>
    <t>CGEDMA15CGERB</t>
  </si>
  <si>
    <t>2506527_PEAJE</t>
  </si>
  <si>
    <t>CRIOPILMBLOQB</t>
  </si>
  <si>
    <t>MOLINOBIOBIO</t>
  </si>
  <si>
    <t>L_HT004</t>
  </si>
  <si>
    <t>NETEO_CONCON_012_CT2Dx</t>
  </si>
  <si>
    <t>FRUTANGOL</t>
  </si>
  <si>
    <t>SAESCOLABLOQA</t>
  </si>
  <si>
    <t>PM5688</t>
  </si>
  <si>
    <t>SANMACHIL23A</t>
  </si>
  <si>
    <t>2605386_PEAJE</t>
  </si>
  <si>
    <t>INDDOL</t>
  </si>
  <si>
    <t>CGEDPITRCGERC</t>
  </si>
  <si>
    <t>NETEO_STROSACH_012_CT4Dx</t>
  </si>
  <si>
    <t>NETEO_MAIPU13110CT1</t>
  </si>
  <si>
    <t>EMELPORTEMERA</t>
  </si>
  <si>
    <t>PM2712PCM25</t>
  </si>
  <si>
    <t>2496L.LOGUAC</t>
  </si>
  <si>
    <t>NETEO_CGED_AND_013</t>
  </si>
  <si>
    <t>CASAB6613</t>
  </si>
  <si>
    <t>LITOSEBAB</t>
  </si>
  <si>
    <t>REDSOILNEGR</t>
  </si>
  <si>
    <t>233941_PEAJE</t>
  </si>
  <si>
    <t>PABLOOSTALELLAG</t>
  </si>
  <si>
    <t>3060903_PEAJE</t>
  </si>
  <si>
    <t>METRORAQ_PEAJE</t>
  </si>
  <si>
    <t>3013651_PEAJE</t>
  </si>
  <si>
    <t>1147306_PEAJE</t>
  </si>
  <si>
    <t>PM5702</t>
  </si>
  <si>
    <t>MAIT_ALF_110</t>
  </si>
  <si>
    <t>60_PEAJE</t>
  </si>
  <si>
    <t>3194840_PEAJE</t>
  </si>
  <si>
    <t>05210105099RC</t>
  </si>
  <si>
    <t>LEBU6613</t>
  </si>
  <si>
    <t>CODIVICTBLOQB</t>
  </si>
  <si>
    <t>NETEO_SAESA_R.N_023</t>
  </si>
  <si>
    <t>ESSALMEL</t>
  </si>
  <si>
    <t>CGEDSVCTCGERC</t>
  </si>
  <si>
    <t>PERAADRIB</t>
  </si>
  <si>
    <t>3105979_PEAJE</t>
  </si>
  <si>
    <t>2404ISLAAES</t>
  </si>
  <si>
    <t>EATACERRA</t>
  </si>
  <si>
    <t>ANC500T1</t>
  </si>
  <si>
    <t>1325086_PEAJE</t>
  </si>
  <si>
    <t>PM3046</t>
  </si>
  <si>
    <t>CPALMONTE1</t>
  </si>
  <si>
    <t>SAESLONCBLOQB</t>
  </si>
  <si>
    <t>NETEO_MRCHIGUE_023_ET2Dx</t>
  </si>
  <si>
    <t>NETEO_CGED_EX_EMELECTRIC_CAU_066Dx</t>
  </si>
  <si>
    <t>AGRISANMATIAS</t>
  </si>
  <si>
    <t>AGR_LAS_CRUZADAS</t>
  </si>
  <si>
    <t>VERAMONTE</t>
  </si>
  <si>
    <t>22040900000RF</t>
  </si>
  <si>
    <t>LOSOLAMISBLOQC</t>
  </si>
  <si>
    <t>CONAQUERA</t>
  </si>
  <si>
    <t>ESCONDZALTAM</t>
  </si>
  <si>
    <t>PM5152</t>
  </si>
  <si>
    <t>CHIQJUNCB</t>
  </si>
  <si>
    <t>NETEO_SANBERNARDO13110CT3</t>
  </si>
  <si>
    <t>NETEO_SAESA_DAL_023</t>
  </si>
  <si>
    <t>PM3194</t>
  </si>
  <si>
    <t>STORCK_CHILE</t>
  </si>
  <si>
    <t>G_WPD_MALLECO_SYS</t>
  </si>
  <si>
    <t>NETEO_QUILICURA13110CT4</t>
  </si>
  <si>
    <t>ELIQPALAEMENC</t>
  </si>
  <si>
    <t>CARRA11012</t>
  </si>
  <si>
    <t>M679PERAENEL</t>
  </si>
  <si>
    <t>CENCOCOL3</t>
  </si>
  <si>
    <t>PRAD44110</t>
  </si>
  <si>
    <t>3535366_PEAJE</t>
  </si>
  <si>
    <t>PM3263</t>
  </si>
  <si>
    <t>CONAMARQB</t>
  </si>
  <si>
    <t>CGEDPENCCGERB</t>
  </si>
  <si>
    <t>13740500000RF</t>
  </si>
  <si>
    <t>ESTN4_M.ELENA_2</t>
  </si>
  <si>
    <t>CHIL220110</t>
  </si>
  <si>
    <t>ASANTSLUI</t>
  </si>
  <si>
    <t>OCHAFFCC</t>
  </si>
  <si>
    <t>PM3173</t>
  </si>
  <si>
    <t>226870_PEAJE</t>
  </si>
  <si>
    <t>28846403068RC</t>
  </si>
  <si>
    <t>THOPSFMZ</t>
  </si>
  <si>
    <t>ACACI11013</t>
  </si>
  <si>
    <t>NETEO_MEL_220Dx</t>
  </si>
  <si>
    <t>FTROMANGENEL</t>
  </si>
  <si>
    <t>TULLOTENEL2</t>
  </si>
  <si>
    <t>1515506_PEAJE</t>
  </si>
  <si>
    <t>METSO_CHILE_CONCON</t>
  </si>
  <si>
    <t>CONAVICUB</t>
  </si>
  <si>
    <t>1639448_PEAJE</t>
  </si>
  <si>
    <t>LAGOSOFIA2</t>
  </si>
  <si>
    <t>G_WPD_NEGRETE</t>
  </si>
  <si>
    <t>SALTO220110</t>
  </si>
  <si>
    <t>G_ALAMOS</t>
  </si>
  <si>
    <t>TIL2MALLO</t>
  </si>
  <si>
    <t>CGEDBUINCGERA</t>
  </si>
  <si>
    <t>EEPAPINTB</t>
  </si>
  <si>
    <t>574634_PEAJE</t>
  </si>
  <si>
    <t>1242077_PEAJE</t>
  </si>
  <si>
    <t>COMPAGBER1</t>
  </si>
  <si>
    <t>MOLIGORB</t>
  </si>
  <si>
    <t>TEDRHU</t>
  </si>
  <si>
    <t>PM3890</t>
  </si>
  <si>
    <t>PAJATPAJ</t>
  </si>
  <si>
    <t>PAJDAM</t>
  </si>
  <si>
    <t>2867796_PEAJE</t>
  </si>
  <si>
    <t>NETEO_TRAFO_STA_013Dx</t>
  </si>
  <si>
    <t>SERVSANLAG3</t>
  </si>
  <si>
    <t>ESVAL_PAS_PLACILLA</t>
  </si>
  <si>
    <t>EMELITAHEMERC</t>
  </si>
  <si>
    <t>SAESQUELBLOQB</t>
  </si>
  <si>
    <t>AGRIYGAN</t>
  </si>
  <si>
    <t>PRAD4412</t>
  </si>
  <si>
    <t>TCARRBRAS</t>
  </si>
  <si>
    <t>1523963_PEAJE</t>
  </si>
  <si>
    <t>3532327_PEAJE</t>
  </si>
  <si>
    <t>PRPLAPUESL</t>
  </si>
  <si>
    <t>ETALSMIGEMERB</t>
  </si>
  <si>
    <t>PM2662PCM402</t>
  </si>
  <si>
    <t>FRITEMLAENC</t>
  </si>
  <si>
    <t>EATAPLANA</t>
  </si>
  <si>
    <t>ELECCALAEMENB</t>
  </si>
  <si>
    <t>1293479_PEAJE</t>
  </si>
  <si>
    <t>PM3018</t>
  </si>
  <si>
    <t>C_PAMPA_CAMARONES</t>
  </si>
  <si>
    <t>KIMAL220-500_1</t>
  </si>
  <si>
    <t>MADANIHUE</t>
  </si>
  <si>
    <t>G_PAMPA_CAMARONES</t>
  </si>
  <si>
    <t>MAGNETITA_AMANECER</t>
  </si>
  <si>
    <t>C_CMPC TISSUE PA</t>
  </si>
  <si>
    <t>NETEO_OCHGAVIA_012_CT2Dx</t>
  </si>
  <si>
    <t>BUINTSBER</t>
  </si>
  <si>
    <t>2570271_PEAJE</t>
  </si>
  <si>
    <t>NETEO_SSEBASTIAN1366C2</t>
  </si>
  <si>
    <t>EMELSCAREMERB</t>
  </si>
  <si>
    <t>MALLO11013</t>
  </si>
  <si>
    <t>CONACASAB</t>
  </si>
  <si>
    <t>VAL66131</t>
  </si>
  <si>
    <t>1259294_PEAJE</t>
  </si>
  <si>
    <t>PM2729PCM529</t>
  </si>
  <si>
    <t>NETEO_CASABLANCA1366CT1</t>
  </si>
  <si>
    <t>STISANC</t>
  </si>
  <si>
    <t>PM5663</t>
  </si>
  <si>
    <t>CHIQCALEB</t>
  </si>
  <si>
    <t>46532_PEAJE</t>
  </si>
  <si>
    <t>NETEO_PEBLANCA_012_CT2Dx</t>
  </si>
  <si>
    <t>1352212_PEAJE</t>
  </si>
  <si>
    <t>2565229_PEAJE</t>
  </si>
  <si>
    <t>NETEO_S.J_023Dx</t>
  </si>
  <si>
    <t>NETEO_SANELENA_012_CT4Dx</t>
  </si>
  <si>
    <t>AMALIA_ENEL</t>
  </si>
  <si>
    <t>NETEO_NPANQUEHUE____066</t>
  </si>
  <si>
    <t>EATAESALB</t>
  </si>
  <si>
    <t>DOMIN11013</t>
  </si>
  <si>
    <t>TERMPUYEHUE</t>
  </si>
  <si>
    <t>ALH6623</t>
  </si>
  <si>
    <t>1451571_PEAJE</t>
  </si>
  <si>
    <t>EST66_ALMAG</t>
  </si>
  <si>
    <t>PATRICIOPHILIPS2</t>
  </si>
  <si>
    <t>NETEO_SAESA_VAL_013_2Dx</t>
  </si>
  <si>
    <t>TEN1ITA</t>
  </si>
  <si>
    <t>2469ITAHCOLB</t>
  </si>
  <si>
    <t>LLAN_PALEST</t>
  </si>
  <si>
    <t>PM3124</t>
  </si>
  <si>
    <t>ELIQPATAEMENC</t>
  </si>
  <si>
    <t>1493767_PEAJE</t>
  </si>
  <si>
    <t>NETEO_FRONTEL_CURA_013Dx</t>
  </si>
  <si>
    <t>CONGYCONSERV</t>
  </si>
  <si>
    <t>TRENREN</t>
  </si>
  <si>
    <t>2506868_PEAJE</t>
  </si>
  <si>
    <t>ETT23</t>
  </si>
  <si>
    <t>1194942_PEAJE</t>
  </si>
  <si>
    <t>1608337_PEAJE</t>
  </si>
  <si>
    <t>HOSPITAL_SJUAN</t>
  </si>
  <si>
    <t>NETEO_CGED  _FAT_015Dx</t>
  </si>
  <si>
    <t>LLINLINOBLOQB</t>
  </si>
  <si>
    <t>URISOLAR_TACCN</t>
  </si>
  <si>
    <t>1179439_PEAJE</t>
  </si>
  <si>
    <t>CGEDPUCHCGERB</t>
  </si>
  <si>
    <t>229CENTAES</t>
  </si>
  <si>
    <t>LA01103243000RC</t>
  </si>
  <si>
    <t>SPCITA</t>
  </si>
  <si>
    <t>2783406_PEAJE</t>
  </si>
  <si>
    <t>PM5110</t>
  </si>
  <si>
    <t>1288242_PEAJE</t>
  </si>
  <si>
    <t>PM5598</t>
  </si>
  <si>
    <t>NETEO_VALLENAR_013_CTDx</t>
  </si>
  <si>
    <t>NETEO_CGED  _TUN_015</t>
  </si>
  <si>
    <t>NETEO_COPELEC_TIL_013</t>
  </si>
  <si>
    <t>BIOMASA</t>
  </si>
  <si>
    <t>FRONVICTBLOQC</t>
  </si>
  <si>
    <t>$C$254</t>
  </si>
  <si>
    <t>PM2764PCM67</t>
  </si>
  <si>
    <t>PATRICIOPHILIPS</t>
  </si>
  <si>
    <t>MODHER</t>
  </si>
  <si>
    <t>APOQADEC</t>
  </si>
  <si>
    <t>1318890_PEAJE</t>
  </si>
  <si>
    <t>CGEDMANSCGERA</t>
  </si>
  <si>
    <t>PATAFRESHMOLI</t>
  </si>
  <si>
    <t>2956894_PEAJE</t>
  </si>
  <si>
    <t>QUIN2QU</t>
  </si>
  <si>
    <t>PALM2_110013</t>
  </si>
  <si>
    <t>TOTTUS_VALPO</t>
  </si>
  <si>
    <t>GONZALEZNARCISO</t>
  </si>
  <si>
    <t>MARISSROS</t>
  </si>
  <si>
    <t>NETEO_MEL_066Dx</t>
  </si>
  <si>
    <t>NETEO_LAU_013Dx</t>
  </si>
  <si>
    <t>1668748_PEAJE</t>
  </si>
  <si>
    <t>3520854_PEAJE</t>
  </si>
  <si>
    <t>MANLAS</t>
  </si>
  <si>
    <t>NETEO_EMELARI_TVI_110</t>
  </si>
  <si>
    <t>AGRICCABANA</t>
  </si>
  <si>
    <t>1115896_PEAJE</t>
  </si>
  <si>
    <t>RAP22066</t>
  </si>
  <si>
    <t>EATACHAÑA</t>
  </si>
  <si>
    <t>2982095_PEAJE</t>
  </si>
  <si>
    <t>LOPRACHILC</t>
  </si>
  <si>
    <t>PM5660</t>
  </si>
  <si>
    <t>3565948_PEAJE</t>
  </si>
  <si>
    <t>MEDLOG_S.ANTONIO</t>
  </si>
  <si>
    <t>EMELPUKAEMENA</t>
  </si>
  <si>
    <t>MRCH6613</t>
  </si>
  <si>
    <t>1403389_PEAJE</t>
  </si>
  <si>
    <t>QUINCUR</t>
  </si>
  <si>
    <t>1637969_PEAJE</t>
  </si>
  <si>
    <t>NETEO_CGED  _CAC_013</t>
  </si>
  <si>
    <t>3189402_PEAJE</t>
  </si>
  <si>
    <t>PEHJ2</t>
  </si>
  <si>
    <t>EATAESALC</t>
  </si>
  <si>
    <t>2935789_PEAJE</t>
  </si>
  <si>
    <t>3531402_PEAJE</t>
  </si>
  <si>
    <t>NETEO_CGED_EX_EMELECTRIC_LIC_013Dx</t>
  </si>
  <si>
    <t>$C$161</t>
  </si>
  <si>
    <t>1515503_PEAJE</t>
  </si>
  <si>
    <t>EMPTUCAPEL</t>
  </si>
  <si>
    <t>MAHNS6613</t>
  </si>
  <si>
    <t>NETEO_CGED  _TAL_013</t>
  </si>
  <si>
    <t>CAPELVIC</t>
  </si>
  <si>
    <t>NETEO_TAMARUGL_066_B1Dx</t>
  </si>
  <si>
    <t>ALGN6613</t>
  </si>
  <si>
    <t>2972754_PEAJE</t>
  </si>
  <si>
    <t>INMOLISA</t>
  </si>
  <si>
    <t>PORQUE</t>
  </si>
  <si>
    <t>CONAAZUCB</t>
  </si>
  <si>
    <t>1527685_PEAJE</t>
  </si>
  <si>
    <t>NETEO_MALLOCO13110CT1</t>
  </si>
  <si>
    <t>405459_PEAJE</t>
  </si>
  <si>
    <t>LUCELARQ</t>
  </si>
  <si>
    <t>TSFTSR1</t>
  </si>
  <si>
    <t>$C$604</t>
  </si>
  <si>
    <t>LAJQUI</t>
  </si>
  <si>
    <t>CGEDCHILCGER</t>
  </si>
  <si>
    <t>FAENACARNESVIC</t>
  </si>
  <si>
    <t>NETEO_LADEHESA_012_CT2Dx</t>
  </si>
  <si>
    <t>EFE_LIRIOS</t>
  </si>
  <si>
    <t>SERVSALUDRELONCAVI</t>
  </si>
  <si>
    <t>NETEO_CHILECTRA_POLPA_023</t>
  </si>
  <si>
    <t>SODIMAC_REÑACA</t>
  </si>
  <si>
    <t>ROSACHU</t>
  </si>
  <si>
    <t>3133799_PEAJE</t>
  </si>
  <si>
    <t>BODECEN</t>
  </si>
  <si>
    <t>CGEDCACHCGERC</t>
  </si>
  <si>
    <t>LITOJEROC</t>
  </si>
  <si>
    <t>RIPLEY_CALERA</t>
  </si>
  <si>
    <t>SAESPILMBLOQC</t>
  </si>
  <si>
    <t>PM5635</t>
  </si>
  <si>
    <t>PM3166</t>
  </si>
  <si>
    <t>1423661_PEAJE</t>
  </si>
  <si>
    <t>362591_PEAJE</t>
  </si>
  <si>
    <t>1630092_PEAJE</t>
  </si>
  <si>
    <t>LOTAPROTEINFL2</t>
  </si>
  <si>
    <t>ESVAL_OTE CALERA</t>
  </si>
  <si>
    <t>COPECPITRUF</t>
  </si>
  <si>
    <t>EST6QUIANI</t>
  </si>
  <si>
    <t>3537062_PEAJE</t>
  </si>
  <si>
    <t>3551449_PEAJE</t>
  </si>
  <si>
    <t>912985_PEAJE</t>
  </si>
  <si>
    <t>2986396_PEAJE</t>
  </si>
  <si>
    <t>AGR_TRIPLE_A</t>
  </si>
  <si>
    <t>1166421_PEAJE</t>
  </si>
  <si>
    <t>NETEO_COPIAPO13110CT4</t>
  </si>
  <si>
    <t>FRONNAHUBLOQA</t>
  </si>
  <si>
    <t>CGEDSVCTCGERB</t>
  </si>
  <si>
    <t>AGROFARMING</t>
  </si>
  <si>
    <t>NETEO_SAESA_PAR_023</t>
  </si>
  <si>
    <t>3152329_PEAJE</t>
  </si>
  <si>
    <t>SALMHUMB</t>
  </si>
  <si>
    <t>COMB6613</t>
  </si>
  <si>
    <t>2396PANAAES</t>
  </si>
  <si>
    <t>FRONCANEBLOQA</t>
  </si>
  <si>
    <t>PM3959</t>
  </si>
  <si>
    <t>FRANCISCOUGARTE</t>
  </si>
  <si>
    <t>AGROGANPURENTO</t>
  </si>
  <si>
    <t>SIERRA_GORDA_ AES</t>
  </si>
  <si>
    <t>ANALAG1</t>
  </si>
  <si>
    <t>PM5480</t>
  </si>
  <si>
    <t>3457701_PEAJE</t>
  </si>
  <si>
    <t>DEHE110023</t>
  </si>
  <si>
    <t>3217344_PEAJE</t>
  </si>
  <si>
    <t>46570_PEAJE</t>
  </si>
  <si>
    <t>ACON11012_2</t>
  </si>
  <si>
    <t>NETEO_LADEHESA023110ET3</t>
  </si>
  <si>
    <t>EDALTALTB</t>
  </si>
  <si>
    <t>PM5679</t>
  </si>
  <si>
    <t>PM5149</t>
  </si>
  <si>
    <t>ITA66154</t>
  </si>
  <si>
    <t>1093677_PEAJE</t>
  </si>
  <si>
    <t>AGRIDONOTTO</t>
  </si>
  <si>
    <t>EMELCHINEMENC</t>
  </si>
  <si>
    <t>WOODSVALDI</t>
  </si>
  <si>
    <t>317506_PEAJE</t>
  </si>
  <si>
    <t>C_DOS_VALLES</t>
  </si>
  <si>
    <t>CORPORA_TM_SE3</t>
  </si>
  <si>
    <t>LITOBALAC</t>
  </si>
  <si>
    <t>762796_PEAJE</t>
  </si>
  <si>
    <t>PM2735PCM113</t>
  </si>
  <si>
    <t>FRONDEUCOBLOQB</t>
  </si>
  <si>
    <t>TSBERBUIN</t>
  </si>
  <si>
    <t>CARLOSKOENEKAMP</t>
  </si>
  <si>
    <t>PM3160</t>
  </si>
  <si>
    <t>RAUQUEN6613</t>
  </si>
  <si>
    <t>SAESVALDENBLOQA</t>
  </si>
  <si>
    <t>LASMERCEDES</t>
  </si>
  <si>
    <t>DUOCVALP</t>
  </si>
  <si>
    <t>CGEDGRANCGERA</t>
  </si>
  <si>
    <t>BALA6613</t>
  </si>
  <si>
    <t>1516948_PEAJE</t>
  </si>
  <si>
    <t>S.PEDS6613</t>
  </si>
  <si>
    <t>NETEO_APOQUINDOCT1</t>
  </si>
  <si>
    <t>3312641_PEAJE</t>
  </si>
  <si>
    <t>08914000000RF</t>
  </si>
  <si>
    <t>PAR6613</t>
  </si>
  <si>
    <t>3041609_PEAJE</t>
  </si>
  <si>
    <t>HOSPLAJA</t>
  </si>
  <si>
    <t>PM2637PCM47</t>
  </si>
  <si>
    <t>PM5580</t>
  </si>
  <si>
    <t>ZEAL_SERVICIOS</t>
  </si>
  <si>
    <t>2524100_PEAJE</t>
  </si>
  <si>
    <t>NETEO_COOPELAN_RUC_023Dx</t>
  </si>
  <si>
    <t>NETEO_EMELAT _ELS_023</t>
  </si>
  <si>
    <t>317548_PEAJE</t>
  </si>
  <si>
    <t>LOBOCHILA</t>
  </si>
  <si>
    <t>NETEO_CGED_EX_EMELECTRIC_PLA_013</t>
  </si>
  <si>
    <t>CO661542</t>
  </si>
  <si>
    <t>BITUMIX_CONCON</t>
  </si>
  <si>
    <t>AGR.L.LLANURA</t>
  </si>
  <si>
    <t>1456217_PEAJE</t>
  </si>
  <si>
    <t>HOSPITAL_C.VICUÑA</t>
  </si>
  <si>
    <t>ATACAMA023110</t>
  </si>
  <si>
    <t>AGRITRUCAO</t>
  </si>
  <si>
    <t>NETEO_CALEU_012_C1Dx</t>
  </si>
  <si>
    <t>SPENCE_COLB</t>
  </si>
  <si>
    <t>G_RIO_MULCHEN</t>
  </si>
  <si>
    <t>TCALCAL</t>
  </si>
  <si>
    <t>C_MESAMAVIDA</t>
  </si>
  <si>
    <t>08513200000IA</t>
  </si>
  <si>
    <t>90_PEAJE</t>
  </si>
  <si>
    <t>449982_PEAJE</t>
  </si>
  <si>
    <t>PANACHILB</t>
  </si>
  <si>
    <t>PM2904</t>
  </si>
  <si>
    <t>CONAINCAA</t>
  </si>
  <si>
    <t>00300603000RCA</t>
  </si>
  <si>
    <t>CGEDCHIVCGERC</t>
  </si>
  <si>
    <t>NETEO_CLUBHIPICO13110CT4</t>
  </si>
  <si>
    <t>NETEO_CGED  _LAR_013</t>
  </si>
  <si>
    <t>TOTOCNN</t>
  </si>
  <si>
    <t>CGEDLORECGERA</t>
  </si>
  <si>
    <t>CGEDSAUZCGERA</t>
  </si>
  <si>
    <t>ALIFRUT3</t>
  </si>
  <si>
    <t>1151824_PEAJE</t>
  </si>
  <si>
    <t>2941385_PEAJE</t>
  </si>
  <si>
    <t>3025645_PEAJE</t>
  </si>
  <si>
    <t>PM5278</t>
  </si>
  <si>
    <t>LVEG11013</t>
  </si>
  <si>
    <t>PAILLO</t>
  </si>
  <si>
    <t>ANDES11013</t>
  </si>
  <si>
    <t>TE662201</t>
  </si>
  <si>
    <t>EMELSJAVEMERC</t>
  </si>
  <si>
    <t>TAMERAPE1</t>
  </si>
  <si>
    <t>NETEO_ELMELON_012_CT2Dx</t>
  </si>
  <si>
    <t>NETEO_MBLANCOS_023_DX1Dx</t>
  </si>
  <si>
    <t>PM5248</t>
  </si>
  <si>
    <t>POZOS_LONQUEN_SUR</t>
  </si>
  <si>
    <t>1483726_PEAJE</t>
  </si>
  <si>
    <t>PM5466</t>
  </si>
  <si>
    <t>AGRIVENAIHU</t>
  </si>
  <si>
    <t>FLORTSRA</t>
  </si>
  <si>
    <t>TRCOLCLMINA</t>
  </si>
  <si>
    <t>PM4038</t>
  </si>
  <si>
    <t>EMELCDAREMENB</t>
  </si>
  <si>
    <t>PALEST_LLAN</t>
  </si>
  <si>
    <t>08239200000RF</t>
  </si>
  <si>
    <t>HUA15422</t>
  </si>
  <si>
    <t>2437MOLIENEL</t>
  </si>
  <si>
    <t>NETEO_GUAYACAN_015_CT2Dx</t>
  </si>
  <si>
    <t>TUN2PAI</t>
  </si>
  <si>
    <t>2840933_PEAJE</t>
  </si>
  <si>
    <t>NETEO_BALANDRAS1366C1</t>
  </si>
  <si>
    <t>AGR.L.ENSENADA</t>
  </si>
  <si>
    <t>LAMPOL2</t>
  </si>
  <si>
    <t>2770719_PEAJE</t>
  </si>
  <si>
    <t>532954_PEAJE</t>
  </si>
  <si>
    <t>AGRGANPEUMOS</t>
  </si>
  <si>
    <t>TALGALN</t>
  </si>
  <si>
    <t>LVIFLO1</t>
  </si>
  <si>
    <t>AGRODONIHAES</t>
  </si>
  <si>
    <t>LBREJERCCHI1</t>
  </si>
  <si>
    <t>CGEDMARIRMREA</t>
  </si>
  <si>
    <t>CONAVICUA</t>
  </si>
  <si>
    <t>NPICH166220</t>
  </si>
  <si>
    <t>AGRIGANLLAY</t>
  </si>
  <si>
    <t>CONAABETC</t>
  </si>
  <si>
    <t>SALAM11013</t>
  </si>
  <si>
    <t>CENCOP584</t>
  </si>
  <si>
    <t>EFE_ITAHUE</t>
  </si>
  <si>
    <t>R_PLANTARAUC1</t>
  </si>
  <si>
    <t>NORSJOAWAL2</t>
  </si>
  <si>
    <t>SF4413</t>
  </si>
  <si>
    <t>TREINANDES</t>
  </si>
  <si>
    <t>NETEO_EMELAT _ELS_023Dx</t>
  </si>
  <si>
    <t>SAESPIDPBLOQC</t>
  </si>
  <si>
    <t>EMELMARCEMERA</t>
  </si>
  <si>
    <t>FNOENL</t>
  </si>
  <si>
    <t>PM2928</t>
  </si>
  <si>
    <t>2678521_PEAJE</t>
  </si>
  <si>
    <t>NETEO_FRU_066</t>
  </si>
  <si>
    <t>CGEDCURARMREA</t>
  </si>
  <si>
    <t>PM3205</t>
  </si>
  <si>
    <t>SAESCALBBLOQB</t>
  </si>
  <si>
    <t>1242399_PEAJE</t>
  </si>
  <si>
    <t>NETEO_CGED  _ISL_013_3Dx</t>
  </si>
  <si>
    <t>RIEANDE</t>
  </si>
  <si>
    <t>TENOSFDO</t>
  </si>
  <si>
    <t>2685641_PEAJE</t>
  </si>
  <si>
    <t>ESVAL_QUILLOTA</t>
  </si>
  <si>
    <t>EMELNIRVEMERA</t>
  </si>
  <si>
    <t>BRACHILB</t>
  </si>
  <si>
    <t>LBRLAS_ACHI_4</t>
  </si>
  <si>
    <t>1669696_PEAJE</t>
  </si>
  <si>
    <t>PM3047</t>
  </si>
  <si>
    <t>TQUINQUIN</t>
  </si>
  <si>
    <t>SAESOSORBLOQC</t>
  </si>
  <si>
    <t>CODITRAIBLOQB</t>
  </si>
  <si>
    <t>2778844_PEAJE</t>
  </si>
  <si>
    <t>974743_PEAJE</t>
  </si>
  <si>
    <t>PM2703PCM514</t>
  </si>
  <si>
    <t>CABRMANZ</t>
  </si>
  <si>
    <t>LASTCIRJ6C2</t>
  </si>
  <si>
    <t>$C$263</t>
  </si>
  <si>
    <t>2482S.VIENEL</t>
  </si>
  <si>
    <t>BURPEM220</t>
  </si>
  <si>
    <t>ADMVENDETDUQ</t>
  </si>
  <si>
    <t>TDEHTVITA</t>
  </si>
  <si>
    <t>LOSORNEGBLOQB</t>
  </si>
  <si>
    <t>AGUAVALLEANDAC</t>
  </si>
  <si>
    <t>INMUCATALU</t>
  </si>
  <si>
    <t>NETEO_EMANZACH_023_ET2Dx</t>
  </si>
  <si>
    <t>MVCSAU</t>
  </si>
  <si>
    <t>3143459_PEAJE</t>
  </si>
  <si>
    <t>07512501074RC</t>
  </si>
  <si>
    <t>NETEO_FRONTEL_CUN_023Dx</t>
  </si>
  <si>
    <t>EMELHUALTEMERA</t>
  </si>
  <si>
    <t>SYNTHEONCHILE</t>
  </si>
  <si>
    <t>C_PASTRAN</t>
  </si>
  <si>
    <t>CGEDSF15CGERA</t>
  </si>
  <si>
    <t>1339771_PEAJE</t>
  </si>
  <si>
    <t>MINFRANKE</t>
  </si>
  <si>
    <t>EKA_HUAJACHE</t>
  </si>
  <si>
    <t>DALMPVSALV</t>
  </si>
  <si>
    <t>ANGCOL</t>
  </si>
  <si>
    <t>AGRIELPARQUE3</t>
  </si>
  <si>
    <t>2666955_PEAJE</t>
  </si>
  <si>
    <t>NETEO_SBRNARDO_012_CT2Dx</t>
  </si>
  <si>
    <t>PM2927</t>
  </si>
  <si>
    <t>AGROCENT1</t>
  </si>
  <si>
    <t>SAESPICABLOQB</t>
  </si>
  <si>
    <t>3035874_PEAJE</t>
  </si>
  <si>
    <t>VITACHILA</t>
  </si>
  <si>
    <t>47790_COLINA</t>
  </si>
  <si>
    <t>46528_PEAJE</t>
  </si>
  <si>
    <t>3028763_PEAJE</t>
  </si>
  <si>
    <t>TIL1PCOR</t>
  </si>
  <si>
    <t>QUILICHILC</t>
  </si>
  <si>
    <t>CHIMB_COLB</t>
  </si>
  <si>
    <t>EKA</t>
  </si>
  <si>
    <t>SJUAPAZ</t>
  </si>
  <si>
    <t>AGROESTN2AES</t>
  </si>
  <si>
    <t>946163_PEAJE</t>
  </si>
  <si>
    <t>LOUISPLAUSGA4</t>
  </si>
  <si>
    <t>ANDRESVARGASPURR</t>
  </si>
  <si>
    <t>C_LOS_COLONOS</t>
  </si>
  <si>
    <t>AGROTANTEAES</t>
  </si>
  <si>
    <t>PM5584</t>
  </si>
  <si>
    <t>PRAD1244</t>
  </si>
  <si>
    <t>EFE_ESCUADRON</t>
  </si>
  <si>
    <t>QUELL6613</t>
  </si>
  <si>
    <t>3045380_PEAJE</t>
  </si>
  <si>
    <t>PVA66131</t>
  </si>
  <si>
    <t>ETALSRAFEMERA</t>
  </si>
  <si>
    <t>TOTOTMAN</t>
  </si>
  <si>
    <t>3537156_PEAJE</t>
  </si>
  <si>
    <t>3200663_PEAJE</t>
  </si>
  <si>
    <t>DMFPRAUQ1</t>
  </si>
  <si>
    <t>NETEO_CASABLANCA1366CT2</t>
  </si>
  <si>
    <t>SPECOL2</t>
  </si>
  <si>
    <t>2674396_PEAJE</t>
  </si>
  <si>
    <t>MANZ6613</t>
  </si>
  <si>
    <t>PM5287</t>
  </si>
  <si>
    <t>1379967_PEAJE</t>
  </si>
  <si>
    <t>NVAPMONPMONJ9C2</t>
  </si>
  <si>
    <t>PELAMEND</t>
  </si>
  <si>
    <t>2764350ENEL_GX</t>
  </si>
  <si>
    <t>TCUYTCHI</t>
  </si>
  <si>
    <t>16148803000IC</t>
  </si>
  <si>
    <t>3025659_PEAJE</t>
  </si>
  <si>
    <t>METROSJURAQ</t>
  </si>
  <si>
    <t>PM5467</t>
  </si>
  <si>
    <t>2524229_PEAJE</t>
  </si>
  <si>
    <t>3528617_PEAJE</t>
  </si>
  <si>
    <t>NETEO_PUR_013Dx</t>
  </si>
  <si>
    <t>PM3030</t>
  </si>
  <si>
    <t>NETEO_ELECDA_TOC_005_3</t>
  </si>
  <si>
    <t>2478LASAENEL</t>
  </si>
  <si>
    <t>NIRIJAV</t>
  </si>
  <si>
    <t>EMELMANDEMERB</t>
  </si>
  <si>
    <t>NECPAZ</t>
  </si>
  <si>
    <t>NETEO_CGED_L.C_013</t>
  </si>
  <si>
    <t>TTALSFRA</t>
  </si>
  <si>
    <t>MANZPOLP</t>
  </si>
  <si>
    <t>AIHU11066</t>
  </si>
  <si>
    <t>NETEO_CGED  _HOS_013</t>
  </si>
  <si>
    <t>CENTRO023110</t>
  </si>
  <si>
    <t>ANEGACLA</t>
  </si>
  <si>
    <t>SJERPIN</t>
  </si>
  <si>
    <t>NETEO_PANAMERICANA12110CT1</t>
  </si>
  <si>
    <t>PMONNVAPMONJ1</t>
  </si>
  <si>
    <t>OHIGBOMB</t>
  </si>
  <si>
    <t>24220ENEL</t>
  </si>
  <si>
    <t>2707259_PEAJE</t>
  </si>
  <si>
    <t>LENCCHIV</t>
  </si>
  <si>
    <t>ACHUPTREN</t>
  </si>
  <si>
    <t>LONC6613</t>
  </si>
  <si>
    <t>EMELBOLLEMERB</t>
  </si>
  <si>
    <t>RUBENMONSALVE</t>
  </si>
  <si>
    <t>PM2731PCM484</t>
  </si>
  <si>
    <t>CHA15422</t>
  </si>
  <si>
    <t>NETEO_LVEGAS13110CT5</t>
  </si>
  <si>
    <t>NETEO_CGED  _MAC_013</t>
  </si>
  <si>
    <t>CCHACABRA</t>
  </si>
  <si>
    <t>809090_PEAJE</t>
  </si>
  <si>
    <t>PM5636</t>
  </si>
  <si>
    <t>3508331_PEAJE</t>
  </si>
  <si>
    <t>TDOMIALME</t>
  </si>
  <si>
    <t>716625_PEAJE</t>
  </si>
  <si>
    <t>CIASALMDALC</t>
  </si>
  <si>
    <t>CHIQPEDRB</t>
  </si>
  <si>
    <t>07612617133RC</t>
  </si>
  <si>
    <t>CANDELARIA_B2_GNL</t>
  </si>
  <si>
    <t>3131190_PEAJE</t>
  </si>
  <si>
    <t>00702400000RF</t>
  </si>
  <si>
    <t>PM5241</t>
  </si>
  <si>
    <t>FRIMA1SL</t>
  </si>
  <si>
    <t>EMELVPRAEMERB</t>
  </si>
  <si>
    <t>HUGOPTRICMARTIN</t>
  </si>
  <si>
    <t>00116800000IA</t>
  </si>
  <si>
    <t>2414TALCCOLB</t>
  </si>
  <si>
    <t>NETEO_PCM547Dx</t>
  </si>
  <si>
    <t>3167278_PEAJE</t>
  </si>
  <si>
    <t>NETEO_EMELARI_CHI_066</t>
  </si>
  <si>
    <t>CODITEBTBLOQB</t>
  </si>
  <si>
    <t>BOMBEO1_TAM</t>
  </si>
  <si>
    <t>NETEO_BALANDRAS1366C2</t>
  </si>
  <si>
    <t>30649403000IC</t>
  </si>
  <si>
    <t>SAESPICHIBLOQA</t>
  </si>
  <si>
    <t>PM3050</t>
  </si>
  <si>
    <t>NETEO_CGED  _CHI_013</t>
  </si>
  <si>
    <t>RENTPAT</t>
  </si>
  <si>
    <t>CAPHUACLIRC</t>
  </si>
  <si>
    <t>1194944_PEAJE</t>
  </si>
  <si>
    <t>ABO11013</t>
  </si>
  <si>
    <t>493052_PEAJE</t>
  </si>
  <si>
    <t>VENTPTACOBRE</t>
  </si>
  <si>
    <t>INMPOCENMELLIPI5</t>
  </si>
  <si>
    <t>RECONV_LNEG</t>
  </si>
  <si>
    <t>RIPLEY_QUILPUE</t>
  </si>
  <si>
    <t>NETEO_FRONTEL_LOT_013</t>
  </si>
  <si>
    <t>1497596_PEAJE</t>
  </si>
  <si>
    <t>LPARLONGA</t>
  </si>
  <si>
    <t>2995502_PEAJE</t>
  </si>
  <si>
    <t>CHIQCATEC</t>
  </si>
  <si>
    <t>3283520_PEAJE</t>
  </si>
  <si>
    <t>CALAMA_NVACHUQ</t>
  </si>
  <si>
    <t>TALCA2BS</t>
  </si>
  <si>
    <t>PUDASJOSE</t>
  </si>
  <si>
    <t>CASINO_LOS_ANDES</t>
  </si>
  <si>
    <t>ESVAL_SON_COVARRUBIAS</t>
  </si>
  <si>
    <t>MASISAFI</t>
  </si>
  <si>
    <t>1456390_PEAJE</t>
  </si>
  <si>
    <t>2915658_PEAJE</t>
  </si>
  <si>
    <t>EATAPLANC</t>
  </si>
  <si>
    <t>PROPAL_NACIONAL</t>
  </si>
  <si>
    <t>1257911_PEAJE</t>
  </si>
  <si>
    <t>GUAY6613</t>
  </si>
  <si>
    <t>PM5734</t>
  </si>
  <si>
    <t>BUINTBUIN</t>
  </si>
  <si>
    <t>ALITEC</t>
  </si>
  <si>
    <t>LAMTNI</t>
  </si>
  <si>
    <t>1325S.JOENEL</t>
  </si>
  <si>
    <t>1587362_PEAJE</t>
  </si>
  <si>
    <t>2626496_PEAJE</t>
  </si>
  <si>
    <t>METROMAC_PEAJE</t>
  </si>
  <si>
    <t>EMELTOMEEMERA</t>
  </si>
  <si>
    <t>LARQLUC</t>
  </si>
  <si>
    <t>CGEDPANGCGERC</t>
  </si>
  <si>
    <t>1419698_PEAJE</t>
  </si>
  <si>
    <t>2549HOSPENEL</t>
  </si>
  <si>
    <t>PM5114</t>
  </si>
  <si>
    <t>LASTTRJ1</t>
  </si>
  <si>
    <t>CGEDLAPACGERC</t>
  </si>
  <si>
    <t>CIRLASTJ7C2</t>
  </si>
  <si>
    <t>CHACMOLY</t>
  </si>
  <si>
    <t>CLANMAMPBLOQC</t>
  </si>
  <si>
    <t>AGRILAPLAZASPA</t>
  </si>
  <si>
    <t>1331853_PEAJE</t>
  </si>
  <si>
    <t>KARELHRDINA</t>
  </si>
  <si>
    <t>L_EN005</t>
  </si>
  <si>
    <t>T_ESPINOS66</t>
  </si>
  <si>
    <t>NETEO_MACUL13110CT1</t>
  </si>
  <si>
    <t>PM5649</t>
  </si>
  <si>
    <t>804031ENEL_GX</t>
  </si>
  <si>
    <t>G_GPG_SOLAR</t>
  </si>
  <si>
    <t>PBLANCA_H1</t>
  </si>
  <si>
    <t>NETEO_LAPINTANA213110CT2</t>
  </si>
  <si>
    <t>FRONSBARBLOQA</t>
  </si>
  <si>
    <t>PAN6623</t>
  </si>
  <si>
    <t>CODITEBTBLOQC</t>
  </si>
  <si>
    <t>SAESLAMISBLOQC</t>
  </si>
  <si>
    <t>NETEO_MRCHIGUE_013_CT1Dx</t>
  </si>
  <si>
    <t>AGRIGANFORGUINEZ3</t>
  </si>
  <si>
    <t>LOAGUICHILA</t>
  </si>
  <si>
    <t>SAAM1</t>
  </si>
  <si>
    <t>LOSFIORDOSPITRUFQUEN</t>
  </si>
  <si>
    <t>SANCRISCHILC</t>
  </si>
  <si>
    <t>MALLOSBER</t>
  </si>
  <si>
    <t>2565422_PEAJE</t>
  </si>
  <si>
    <t>PM2917</t>
  </si>
  <si>
    <t>3485458_PEAJE</t>
  </si>
  <si>
    <t>ELIQCDRAEMENB</t>
  </si>
  <si>
    <t>CGEDLIRQCGERB</t>
  </si>
  <si>
    <t>2735454_PEAJE</t>
  </si>
  <si>
    <t>3391066_PEAJE</t>
  </si>
  <si>
    <t>NETEO_SJOAQUIN015110CT2</t>
  </si>
  <si>
    <t>C_CMPC_CHIMOLSA_ENEL</t>
  </si>
  <si>
    <t>EMPACK</t>
  </si>
  <si>
    <t>AGR.D.NENA</t>
  </si>
  <si>
    <t>CVIQUIL</t>
  </si>
  <si>
    <t>1032950_PEAJE</t>
  </si>
  <si>
    <t>EMELMELIEMERA</t>
  </si>
  <si>
    <t>1374539_PEAJE</t>
  </si>
  <si>
    <t>J508</t>
  </si>
  <si>
    <t>1670234_PEAJE</t>
  </si>
  <si>
    <t>CMPCCORDILLERAPALTO</t>
  </si>
  <si>
    <t>TENEVCHIL</t>
  </si>
  <si>
    <t>PRADCURA</t>
  </si>
  <si>
    <t>3535744_PEAJE</t>
  </si>
  <si>
    <t>1335427_PEAJE</t>
  </si>
  <si>
    <t>1402517_PEAJE</t>
  </si>
  <si>
    <t>LORDCHILA</t>
  </si>
  <si>
    <t>AGRIARROY</t>
  </si>
  <si>
    <t>M869CENTCOLB</t>
  </si>
  <si>
    <t>NETEO_LASARAÑAS1366E1</t>
  </si>
  <si>
    <t>3035991_PEAJE</t>
  </si>
  <si>
    <t>GNLQ</t>
  </si>
  <si>
    <t>LACTYENER</t>
  </si>
  <si>
    <t>CONACOMBB</t>
  </si>
  <si>
    <t>NETEO_LACISTERNA13110CT3</t>
  </si>
  <si>
    <t>NETEO_LOBOZA13110CT4</t>
  </si>
  <si>
    <t>3254799_PEAJE</t>
  </si>
  <si>
    <t>PM2911</t>
  </si>
  <si>
    <t>1328447_PEAJE</t>
  </si>
  <si>
    <t>CRIOLTAMBLOQA</t>
  </si>
  <si>
    <t>EMELCAUQEMERA</t>
  </si>
  <si>
    <t>2815554_PEAJE</t>
  </si>
  <si>
    <t>TDOLTCBA</t>
  </si>
  <si>
    <t>1514482_PEAJE</t>
  </si>
  <si>
    <t>1039823_PEAJE</t>
  </si>
  <si>
    <t>CONSTRUESPE</t>
  </si>
  <si>
    <t>ETALCINCEMERC</t>
  </si>
  <si>
    <t>TENIENTCOL</t>
  </si>
  <si>
    <t>SMIMAU</t>
  </si>
  <si>
    <t>CHISAPIC</t>
  </si>
  <si>
    <t>CACHTALAM</t>
  </si>
  <si>
    <t>ZURGROUP_SERVICE</t>
  </si>
  <si>
    <t>REC6613</t>
  </si>
  <si>
    <t>SITRANS_PLACILLA_II</t>
  </si>
  <si>
    <t>3006375_PEAJE</t>
  </si>
  <si>
    <t>1093662_PEAJE</t>
  </si>
  <si>
    <t>Clt_Embonor_Empaques</t>
  </si>
  <si>
    <t>CHIQPANQA</t>
  </si>
  <si>
    <t>BULSTAC</t>
  </si>
  <si>
    <t>CABRINI_HNOS</t>
  </si>
  <si>
    <t>PM5687</t>
  </si>
  <si>
    <t>LOVACHILC</t>
  </si>
  <si>
    <t>EMELSJAVEMERA</t>
  </si>
  <si>
    <t>537247_PEAJE</t>
  </si>
  <si>
    <t>PMMELl110</t>
  </si>
  <si>
    <t>CYTLOESPEJO</t>
  </si>
  <si>
    <t>46594_PEAJE</t>
  </si>
  <si>
    <t>EMELMELIEMERC</t>
  </si>
  <si>
    <t>HOSPVALDI_3</t>
  </si>
  <si>
    <t>WATT_OS</t>
  </si>
  <si>
    <t>EATAHFTEB</t>
  </si>
  <si>
    <t>ITAHSTIS</t>
  </si>
  <si>
    <t>RHUTED</t>
  </si>
  <si>
    <t>PM2980</t>
  </si>
  <si>
    <t>NETEO_QUEREO_023_ET1Dx</t>
  </si>
  <si>
    <t>1483216_PEAJE</t>
  </si>
  <si>
    <t>AGRISTAAMA</t>
  </si>
  <si>
    <t>WATT_OS2</t>
  </si>
  <si>
    <t>SAESCASTBLOQC</t>
  </si>
  <si>
    <t>CGEDTUNICGERC</t>
  </si>
  <si>
    <t>SAESMARIBLOQA</t>
  </si>
  <si>
    <t>JOSEMUNOZ2</t>
  </si>
  <si>
    <t>NETEO_SANJOAQUIN13110CT2</t>
  </si>
  <si>
    <t>BOMB_LLAN</t>
  </si>
  <si>
    <t>PM3235</t>
  </si>
  <si>
    <t>2560189_PEAJE</t>
  </si>
  <si>
    <t>STAMARTAS</t>
  </si>
  <si>
    <t>CONAANDAC</t>
  </si>
  <si>
    <t>SAESANCUBLOQC</t>
  </si>
  <si>
    <t>TTALPAP</t>
  </si>
  <si>
    <t>1408283_PEAJE</t>
  </si>
  <si>
    <t>3139078_PEAJE</t>
  </si>
  <si>
    <t>TMACUMACU</t>
  </si>
  <si>
    <t>2820836_PEAJE</t>
  </si>
  <si>
    <t>2532ANDACONA</t>
  </si>
  <si>
    <t>NETEO_VITACURA13110CT2</t>
  </si>
  <si>
    <t>1659181_PEAJE</t>
  </si>
  <si>
    <t>G_PLAYERON</t>
  </si>
  <si>
    <t>AGRITRUCAO2</t>
  </si>
  <si>
    <t>OCHACHILB</t>
  </si>
  <si>
    <t>2679400_PEAJE</t>
  </si>
  <si>
    <t>3502702_PEAJE</t>
  </si>
  <si>
    <t>1442766_PEAJE</t>
  </si>
  <si>
    <t>533094_PEAJE</t>
  </si>
  <si>
    <t>SSEB6613</t>
  </si>
  <si>
    <t>ALGNTALG</t>
  </si>
  <si>
    <t>AGRIMAULEFRU</t>
  </si>
  <si>
    <t>PESQLUDRIMELIPU</t>
  </si>
  <si>
    <t>NAHUANGO</t>
  </si>
  <si>
    <t>LOPRACHILA</t>
  </si>
  <si>
    <t>AGRIAVILES</t>
  </si>
  <si>
    <t>1232953_PEAJE</t>
  </si>
  <si>
    <t>2958885_PEAJE</t>
  </si>
  <si>
    <t>HIGUCOLBCHIL</t>
  </si>
  <si>
    <t>ENCUENCHUQ2</t>
  </si>
  <si>
    <t>JUANLUGUZ2</t>
  </si>
  <si>
    <t>NETEO_VICUNA_023_ET1Dx</t>
  </si>
  <si>
    <t>NETEO_SAESA_PID_013</t>
  </si>
  <si>
    <t>SALCAMAHNS2</t>
  </si>
  <si>
    <t>VPRASRA</t>
  </si>
  <si>
    <t>PRODDELCAMPO</t>
  </si>
  <si>
    <t>137002_PEAJE</t>
  </si>
  <si>
    <t>212257_PEAJE</t>
  </si>
  <si>
    <t>3237312_PEAJE</t>
  </si>
  <si>
    <t>NETEO_ELMAITEN_013_CTDx</t>
  </si>
  <si>
    <t>FRONANDIBLOQB</t>
  </si>
  <si>
    <t>3448079_PEAJE</t>
  </si>
  <si>
    <t>CNALCET1</t>
  </si>
  <si>
    <t>2630711_PEAJE</t>
  </si>
  <si>
    <t>54776_PEAJE</t>
  </si>
  <si>
    <t>CHIQMELOA</t>
  </si>
  <si>
    <t>EDECQUINA</t>
  </si>
  <si>
    <t>$C$584</t>
  </si>
  <si>
    <t>NETEO_ELESPINO_013_CTDx</t>
  </si>
  <si>
    <t>CGEDTENOCGERA</t>
  </si>
  <si>
    <t>CONASNJUC</t>
  </si>
  <si>
    <t>NETEO_CGED  _SFD_066</t>
  </si>
  <si>
    <t>2506931_PEAJE</t>
  </si>
  <si>
    <t>PCM545C</t>
  </si>
  <si>
    <t>E00115892</t>
  </si>
  <si>
    <t>ACHUPMIR</t>
  </si>
  <si>
    <t>AMELAGUI_3</t>
  </si>
  <si>
    <t>CASCAR</t>
  </si>
  <si>
    <t>PM5502</t>
  </si>
  <si>
    <t>SANJOSCHILA</t>
  </si>
  <si>
    <t>3481662_PEAJE</t>
  </si>
  <si>
    <t>NETEO_CDARICA_013_C3Dx</t>
  </si>
  <si>
    <t>TENTTCAL</t>
  </si>
  <si>
    <t>NETEO_LOBOZA13110CT2</t>
  </si>
  <si>
    <t>PM3274</t>
  </si>
  <si>
    <t>RHONA</t>
  </si>
  <si>
    <t>MVCRAN</t>
  </si>
  <si>
    <t>07512527074RC</t>
  </si>
  <si>
    <t>Clt_Ignisterra</t>
  </si>
  <si>
    <t>3256211_PEAJE</t>
  </si>
  <si>
    <t>LLANTA_ALMAG110</t>
  </si>
  <si>
    <t>TMREDLCEB</t>
  </si>
  <si>
    <t>CERMALTBON</t>
  </si>
  <si>
    <t>2806517_PEAJE</t>
  </si>
  <si>
    <t>FRONLSAUBLOQA</t>
  </si>
  <si>
    <t>3010631_PEAJE</t>
  </si>
  <si>
    <t>CNNLLANLLAMP</t>
  </si>
  <si>
    <t>VENT_ENAP_AES</t>
  </si>
  <si>
    <t>NETEO_ELPAICO_013_CT1Dx</t>
  </si>
  <si>
    <t>1577404_PEAJE</t>
  </si>
  <si>
    <t>NETEO_SOCOEPA_PAI_013</t>
  </si>
  <si>
    <t>NETEO_CGED_TUM_015</t>
  </si>
  <si>
    <t>FORESTAL_TRES_EME</t>
  </si>
  <si>
    <t>3133253_PEAJE</t>
  </si>
  <si>
    <t>3118543_PEAJE</t>
  </si>
  <si>
    <t>CHIQPENAC</t>
  </si>
  <si>
    <t>PM5372</t>
  </si>
  <si>
    <t>FRUTIOLMUE</t>
  </si>
  <si>
    <t>2247PERAENEL</t>
  </si>
  <si>
    <t>ESVAL_L.LARGA</t>
  </si>
  <si>
    <t>CHACACHILA</t>
  </si>
  <si>
    <t>SIMONVICT1</t>
  </si>
  <si>
    <t>3096169_PEAJE</t>
  </si>
  <si>
    <t>46590_PEAJE</t>
  </si>
  <si>
    <t>EMELCHOCEMERB</t>
  </si>
  <si>
    <t>NETEO_PACIFICO_110_HT1Dx</t>
  </si>
  <si>
    <t>ECOCLIMCASTSAESA</t>
  </si>
  <si>
    <t>GOR066013</t>
  </si>
  <si>
    <t>FAT2JAH</t>
  </si>
  <si>
    <t>LVEGA6613</t>
  </si>
  <si>
    <t>1306429_PEAJE</t>
  </si>
  <si>
    <t>A.BROWN</t>
  </si>
  <si>
    <t>2997369_PEAJE</t>
  </si>
  <si>
    <t>EMELALHUEMERA</t>
  </si>
  <si>
    <t>C_CHILOE</t>
  </si>
  <si>
    <t>CGEDPUMACGERB</t>
  </si>
  <si>
    <t>$C$550</t>
  </si>
  <si>
    <t>DIAZYCIA</t>
  </si>
  <si>
    <t>SCECTESQ</t>
  </si>
  <si>
    <t>PM2963</t>
  </si>
  <si>
    <t>3417734_PEAJE</t>
  </si>
  <si>
    <t>EEPACOSTA</t>
  </si>
  <si>
    <t>ENJOYCASTRO</t>
  </si>
  <si>
    <t>EMELLMANEMERC</t>
  </si>
  <si>
    <t>NETEO_SAESA_QUE_013Dx</t>
  </si>
  <si>
    <t>MDOLAJA</t>
  </si>
  <si>
    <t>ARICONSTSANVICENTE</t>
  </si>
  <si>
    <t>TDUQULANG2</t>
  </si>
  <si>
    <t>ESVAL_RINCONADA_950</t>
  </si>
  <si>
    <t>LIRPEN</t>
  </si>
  <si>
    <t>PM5280</t>
  </si>
  <si>
    <t>NETEO_CGED_EX_EMELECTRIC_ELMON_013</t>
  </si>
  <si>
    <t>LONCOLASTC1</t>
  </si>
  <si>
    <t>FRONPILLABLOQC</t>
  </si>
  <si>
    <t>PINSJER</t>
  </si>
  <si>
    <t>FRONCABRBLOQC</t>
  </si>
  <si>
    <t>PM3184</t>
  </si>
  <si>
    <t>SUR110013</t>
  </si>
  <si>
    <t>CENTRO110023</t>
  </si>
  <si>
    <t>2239COMPENEL</t>
  </si>
  <si>
    <t>2645765_PEAJE</t>
  </si>
  <si>
    <t>$C$260</t>
  </si>
  <si>
    <t>SALTO110220</t>
  </si>
  <si>
    <t>2433SAN_ENEL</t>
  </si>
  <si>
    <t>NETEO_LITORAL_QUI_013</t>
  </si>
  <si>
    <t>168_PEAJE</t>
  </si>
  <si>
    <t>2494RENGGUAC</t>
  </si>
  <si>
    <t>SAESACHIRREBLOQC</t>
  </si>
  <si>
    <t>EFE_LAUTARO</t>
  </si>
  <si>
    <t>3194621_PEAJE</t>
  </si>
  <si>
    <t>NETEO_CGED_ESC_015Dx</t>
  </si>
  <si>
    <t>CONAMARBA</t>
  </si>
  <si>
    <t>CHUMA6613</t>
  </si>
  <si>
    <t>MARMIR1</t>
  </si>
  <si>
    <t>25039605289RC</t>
  </si>
  <si>
    <t>PM3242</t>
  </si>
  <si>
    <t>NETEO_PANCHA13110CT2</t>
  </si>
  <si>
    <t>S520</t>
  </si>
  <si>
    <t>ESVAL_MGOENECHEA</t>
  </si>
  <si>
    <t>NAVLAM1</t>
  </si>
  <si>
    <t>RBOANTI</t>
  </si>
  <si>
    <t>1422773_PEAJE</t>
  </si>
  <si>
    <t>2248PLASENEL</t>
  </si>
  <si>
    <t>1135818_PEAJE</t>
  </si>
  <si>
    <t>NETEO_SANELENA_012_CT5Dx</t>
  </si>
  <si>
    <t>2967052_PEAJE</t>
  </si>
  <si>
    <t>PM5272</t>
  </si>
  <si>
    <t>ANGULOPUR</t>
  </si>
  <si>
    <t>NETEO_CASAVIEJ_013_CT1Dx</t>
  </si>
  <si>
    <t>NETEO_LOBOZA_012_CT2Dx</t>
  </si>
  <si>
    <t>PAN6613</t>
  </si>
  <si>
    <t>AGUAVALLESJOAQU</t>
  </si>
  <si>
    <t>THELMALYNER</t>
  </si>
  <si>
    <t>NETEO_OCHAGAVIA12110CT1</t>
  </si>
  <si>
    <t>NETEO_LONG_013Dx</t>
  </si>
  <si>
    <t>PUNMAN</t>
  </si>
  <si>
    <t>NETEO_CGED_EX_EMELECTRIC_ELP_013</t>
  </si>
  <si>
    <t>PAJACHIL23C</t>
  </si>
  <si>
    <t>NETEO_TX_JAHUEL220_SUR</t>
  </si>
  <si>
    <t>PM5627</t>
  </si>
  <si>
    <t>2694646_PEAJE</t>
  </si>
  <si>
    <t>02605805000RC</t>
  </si>
  <si>
    <t>GNEWEN_GNA</t>
  </si>
  <si>
    <t>CCHACABRC</t>
  </si>
  <si>
    <t>NETEO_ELECDA_TES_023</t>
  </si>
  <si>
    <t>G_MOLINA</t>
  </si>
  <si>
    <t>2864276_PEAJE</t>
  </si>
  <si>
    <t>$C$243</t>
  </si>
  <si>
    <t>2599419_PEAJE</t>
  </si>
  <si>
    <t>1565248_PEAJE</t>
  </si>
  <si>
    <t>PM5583</t>
  </si>
  <si>
    <t>QUE110220</t>
  </si>
  <si>
    <t>AGRICOLAMRFA</t>
  </si>
  <si>
    <t>ZCACHARR</t>
  </si>
  <si>
    <t>CENCON587</t>
  </si>
  <si>
    <t>CHIQPANQB</t>
  </si>
  <si>
    <t>ALG_MAIT_2</t>
  </si>
  <si>
    <t>804033ENEL_GX</t>
  </si>
  <si>
    <t>MAT_PIT</t>
  </si>
  <si>
    <t>CHIQUIN</t>
  </si>
  <si>
    <t>CGEDSELVCGER</t>
  </si>
  <si>
    <t>BOMB2_220004</t>
  </si>
  <si>
    <t>MASISACANM</t>
  </si>
  <si>
    <t>1647274_PEAJE</t>
  </si>
  <si>
    <t>THOSPAIN</t>
  </si>
  <si>
    <t>PAJACHIL23B</t>
  </si>
  <si>
    <t>PM3866</t>
  </si>
  <si>
    <t>3042506_PEAJE</t>
  </si>
  <si>
    <t>1486240_PEAJE</t>
  </si>
  <si>
    <t>AGR_DONA_ANITA</t>
  </si>
  <si>
    <t>LOSOPICHBLOQA</t>
  </si>
  <si>
    <t>TVICVICT</t>
  </si>
  <si>
    <t>ESVAL_P.CORDILLERA</t>
  </si>
  <si>
    <t>VALSJA</t>
  </si>
  <si>
    <t>CARLOSCABRERA</t>
  </si>
  <si>
    <t>SAESPULLBLOQB</t>
  </si>
  <si>
    <t>R103</t>
  </si>
  <si>
    <t>3010602_PEAJE</t>
  </si>
  <si>
    <t>COLOSO1_TAM</t>
  </si>
  <si>
    <t>SRFTSRF</t>
  </si>
  <si>
    <t>PM3957</t>
  </si>
  <si>
    <t>TEN154661</t>
  </si>
  <si>
    <t>CHIQANCHC</t>
  </si>
  <si>
    <t>NETEO_SAESA_P.V_013Dx</t>
  </si>
  <si>
    <t>EMELCONSEMERB</t>
  </si>
  <si>
    <t>TSF1_NPANQ</t>
  </si>
  <si>
    <t>EMELVITOEMENB</t>
  </si>
  <si>
    <t>2584894_PEAJE</t>
  </si>
  <si>
    <t>PAJINC</t>
  </si>
  <si>
    <t>NETEO_COOPELAN_MAM_220</t>
  </si>
  <si>
    <t>NETEO_TRAFO_SAN_013Dx</t>
  </si>
  <si>
    <t>SJOAQ11015</t>
  </si>
  <si>
    <t>GNEWEN_DIE</t>
  </si>
  <si>
    <t>TRECOTCHA</t>
  </si>
  <si>
    <t>C_PECALAMA</t>
  </si>
  <si>
    <t>CGEDMANSCGER</t>
  </si>
  <si>
    <t>PENCO6613</t>
  </si>
  <si>
    <t>623732_PEAJE</t>
  </si>
  <si>
    <t>PM5164</t>
  </si>
  <si>
    <t>NETEO_CHICUREO_023_ET2Dx</t>
  </si>
  <si>
    <t>PM2771PCM496</t>
  </si>
  <si>
    <t>PM3172</t>
  </si>
  <si>
    <t>NETEO_VLPRAISO_012_CT3Dx</t>
  </si>
  <si>
    <t>FPC</t>
  </si>
  <si>
    <t>NETEO_ELPEUMO_023_ETDx</t>
  </si>
  <si>
    <t>LUISDELABARRA</t>
  </si>
  <si>
    <t>NETEO_PAJARITO_012_CT2Dx</t>
  </si>
  <si>
    <t>PM3289</t>
  </si>
  <si>
    <t>EMELLIHUEMERC</t>
  </si>
  <si>
    <t>1099864_PEAJE</t>
  </si>
  <si>
    <t>CERMDEGAN</t>
  </si>
  <si>
    <t>NETEO_PANAMERICANA12110CT2</t>
  </si>
  <si>
    <t>DCARLVIL</t>
  </si>
  <si>
    <t>NETEO_TEN_013Dx</t>
  </si>
  <si>
    <t>FRONLLAIMBLOQC</t>
  </si>
  <si>
    <t>PACHLVEG</t>
  </si>
  <si>
    <t>NPANQ13_110</t>
  </si>
  <si>
    <t>MARICIRU</t>
  </si>
  <si>
    <t>FRONCOROBLOQA</t>
  </si>
  <si>
    <t>1430300_PEAJE</t>
  </si>
  <si>
    <t>PM5492</t>
  </si>
  <si>
    <t>NETEO_CGED_PCOR_015Dx</t>
  </si>
  <si>
    <t>ETALSCLEEMERB</t>
  </si>
  <si>
    <t>REDHEROSO</t>
  </si>
  <si>
    <t>AMSRAUQUEN2</t>
  </si>
  <si>
    <t>1603942_PEAJE</t>
  </si>
  <si>
    <t>PM5462</t>
  </si>
  <si>
    <t>ESPCOM</t>
  </si>
  <si>
    <t>FATI6613</t>
  </si>
  <si>
    <t>PM5449</t>
  </si>
  <si>
    <t>EMELSROSEMERC</t>
  </si>
  <si>
    <t>PM5668</t>
  </si>
  <si>
    <t>NCHAUX_NVACHU_2</t>
  </si>
  <si>
    <t>3482951_PEAJE</t>
  </si>
  <si>
    <t>1462658_PEAJE</t>
  </si>
  <si>
    <t>SALVA21_SPE_ENEL</t>
  </si>
  <si>
    <t>PM5505</t>
  </si>
  <si>
    <t>3231380_PEAJE</t>
  </si>
  <si>
    <t>NETEO_EMELARI_TCU_013</t>
  </si>
  <si>
    <t>POLPACHIC</t>
  </si>
  <si>
    <t>2598LORECGE</t>
  </si>
  <si>
    <t>1311946_PEAJE</t>
  </si>
  <si>
    <t>1083649_PEAJE</t>
  </si>
  <si>
    <t>MALLOTIL2</t>
  </si>
  <si>
    <t>CYTAGUASANTA</t>
  </si>
  <si>
    <t>PM5314</t>
  </si>
  <si>
    <t>PM5631</t>
  </si>
  <si>
    <t>$C$569</t>
  </si>
  <si>
    <t>SERVSANLAGOSCAST</t>
  </si>
  <si>
    <t>RECLAJ</t>
  </si>
  <si>
    <t>2679064_PEAJE</t>
  </si>
  <si>
    <t>FRONLAUTBLOQA</t>
  </si>
  <si>
    <t>PM5764</t>
  </si>
  <si>
    <t>MANPUN</t>
  </si>
  <si>
    <t>EATADALMB</t>
  </si>
  <si>
    <t>3394712_PEAJE</t>
  </si>
  <si>
    <t>849730_PEAJE</t>
  </si>
  <si>
    <t>FRIMA2SL</t>
  </si>
  <si>
    <t>FPC154015</t>
  </si>
  <si>
    <t>46540_PEAJE</t>
  </si>
  <si>
    <t>PM5568</t>
  </si>
  <si>
    <t>CCHANEGRA</t>
  </si>
  <si>
    <t>NETEO_COPIAPO_013_CT4Dx</t>
  </si>
  <si>
    <t>PM2633PCM63</t>
  </si>
  <si>
    <t>3101922_PEAJE</t>
  </si>
  <si>
    <t>MOLIGORB2</t>
  </si>
  <si>
    <t>LLASA_SCARLOS</t>
  </si>
  <si>
    <t>SOCAGROTRAI</t>
  </si>
  <si>
    <t>FRESIAGUARDA</t>
  </si>
  <si>
    <t>ELIQAHOSEMENC</t>
  </si>
  <si>
    <t>MAERA1</t>
  </si>
  <si>
    <t>LIDERMMONTT</t>
  </si>
  <si>
    <t>2989438_PEAJE</t>
  </si>
  <si>
    <t>985980_PEAJE</t>
  </si>
  <si>
    <t>PM3038</t>
  </si>
  <si>
    <t>COOPRELCHIRREBLOQC</t>
  </si>
  <si>
    <t>CCHICIRUBLOQA</t>
  </si>
  <si>
    <t>LLINPANIBLOQB</t>
  </si>
  <si>
    <t>PM3297</t>
  </si>
  <si>
    <t>PM5713</t>
  </si>
  <si>
    <t>3194613_PEAJE</t>
  </si>
  <si>
    <t>NETEO_CHCABUCO_012_CT1Dx</t>
  </si>
  <si>
    <t>PM5300</t>
  </si>
  <si>
    <t>PROBISA</t>
  </si>
  <si>
    <t>579378_PEAJE</t>
  </si>
  <si>
    <t>CHIQRAFAB</t>
  </si>
  <si>
    <t>AGROPCORTAES</t>
  </si>
  <si>
    <t>SFMZTHOS</t>
  </si>
  <si>
    <t>RENDHERMEL3</t>
  </si>
  <si>
    <t>NETEO_SJERNIMO_012_C1Dx</t>
  </si>
  <si>
    <t>ANDETLRE</t>
  </si>
  <si>
    <t>PM5339</t>
  </si>
  <si>
    <t>PETOLP220</t>
  </si>
  <si>
    <t>AGRIMANT</t>
  </si>
  <si>
    <t>AGRIARRAYCOM</t>
  </si>
  <si>
    <t>92031_PEAJE</t>
  </si>
  <si>
    <t>177912_PEAJE</t>
  </si>
  <si>
    <t>CPAILLAGBLOQC</t>
  </si>
  <si>
    <t>NETEO_LCSTERNA_012_CT1Dx</t>
  </si>
  <si>
    <t>PM5652</t>
  </si>
  <si>
    <t>1166414_PEAJE</t>
  </si>
  <si>
    <t>NETEO_CATEMU_012_CT2Dx</t>
  </si>
  <si>
    <t>03807803013RC</t>
  </si>
  <si>
    <t>NETEO_SALAMNCA_023_ET1Dx</t>
  </si>
  <si>
    <t>COOPRELCHIRREBLOQB</t>
  </si>
  <si>
    <t>INMPOCENCASLIPI</t>
  </si>
  <si>
    <t>RAULMONLAUN</t>
  </si>
  <si>
    <t>FLOCHILA</t>
  </si>
  <si>
    <t>DIEHEIREMANS</t>
  </si>
  <si>
    <t>3047206_PEAJE</t>
  </si>
  <si>
    <t>3563697_PEAJE</t>
  </si>
  <si>
    <t>C_CMPC_PAPELCOR110</t>
  </si>
  <si>
    <t>NETEO_SAESA_CAL_013Dx</t>
  </si>
  <si>
    <t>1005361_PEAJE</t>
  </si>
  <si>
    <t>C_CMPC_PACIFICO_COLB</t>
  </si>
  <si>
    <t>LIDERSORIANO</t>
  </si>
  <si>
    <t>NETEO_TOTORAL1366C2</t>
  </si>
  <si>
    <t>NETEO_CHILECTRA_FLO_012</t>
  </si>
  <si>
    <t>NETEO_HUA_013Dx</t>
  </si>
  <si>
    <t>2906099_PEAJE</t>
  </si>
  <si>
    <t>LESP11012</t>
  </si>
  <si>
    <t>1487248_PEAJE</t>
  </si>
  <si>
    <t>TTAL2CACH</t>
  </si>
  <si>
    <t>MMORO</t>
  </si>
  <si>
    <t>CONAINDIC</t>
  </si>
  <si>
    <t>3133801_PEAJE</t>
  </si>
  <si>
    <t>627220_PEAJE</t>
  </si>
  <si>
    <t>AGRIGANFORGUINEZ2</t>
  </si>
  <si>
    <t>LLINLINOBLOQA</t>
  </si>
  <si>
    <t>2904169_PEAJE</t>
  </si>
  <si>
    <t>NETEO_BICENTENARIO13110CT2</t>
  </si>
  <si>
    <t>NETEO_CLBHPICO_012_CT1Dx</t>
  </si>
  <si>
    <t>AGRICASASDELAUNION2</t>
  </si>
  <si>
    <t>NPARINA66</t>
  </si>
  <si>
    <t>NETEO_LACACIAS_023_ET1Dx</t>
  </si>
  <si>
    <t>CHIGUA6613</t>
  </si>
  <si>
    <t>NETEO_CONCON13110CT1</t>
  </si>
  <si>
    <t>ELECLPOREMENC</t>
  </si>
  <si>
    <t>AGRILASENCINAS</t>
  </si>
  <si>
    <t>CGEDPIRQCGERA</t>
  </si>
  <si>
    <t>BUINAJAH</t>
  </si>
  <si>
    <t>SANDJT3</t>
  </si>
  <si>
    <t>PM2930</t>
  </si>
  <si>
    <t>1580331_PEAJE</t>
  </si>
  <si>
    <t>C_EL_PAICO</t>
  </si>
  <si>
    <t>2654859_PEAJE</t>
  </si>
  <si>
    <t>FRIGOPM</t>
  </si>
  <si>
    <t>NETEO_CEC_CUR_013Dx</t>
  </si>
  <si>
    <t>ESVAL_PZA QUINTERO</t>
  </si>
  <si>
    <t>1012453_PEAJE</t>
  </si>
  <si>
    <t>NETEO_EMELAT _CAS_023</t>
  </si>
  <si>
    <t>CPALZCA</t>
  </si>
  <si>
    <t>AVPPAN1</t>
  </si>
  <si>
    <t>3481659_PEAJE</t>
  </si>
  <si>
    <t>CRIOLAUNBLOQC</t>
  </si>
  <si>
    <t>SLQUI2</t>
  </si>
  <si>
    <t>2786810_PEAJE</t>
  </si>
  <si>
    <t>537281_PEAJE</t>
  </si>
  <si>
    <t>PM5113</t>
  </si>
  <si>
    <t>PM5233</t>
  </si>
  <si>
    <t>PRODUCTORA_ALYSA</t>
  </si>
  <si>
    <t>1603168_PEAJE</t>
  </si>
  <si>
    <t>LITOANORC</t>
  </si>
  <si>
    <t>CCHIHUALBLOQB</t>
  </si>
  <si>
    <t>G_MALGARIDA_II</t>
  </si>
  <si>
    <t>NETEO_MACUL_012_CT3Dx</t>
  </si>
  <si>
    <t>910733_PEAJE</t>
  </si>
  <si>
    <t>PM5710</t>
  </si>
  <si>
    <t>PM3291</t>
  </si>
  <si>
    <t>TCHISALT</t>
  </si>
  <si>
    <t>CGEDMAHNCGERC</t>
  </si>
  <si>
    <t>NETEO_ANDACOLO_013_ET2Dx</t>
  </si>
  <si>
    <t>3123858_PEAJE</t>
  </si>
  <si>
    <t>SAUZAL12</t>
  </si>
  <si>
    <t>CGEDSELVCGERB</t>
  </si>
  <si>
    <t>NETEO_CARRASCAL12110CT1</t>
  </si>
  <si>
    <t>3003450_PEAJE</t>
  </si>
  <si>
    <t>3083713_PEAJE</t>
  </si>
  <si>
    <t>AGRIELPARQUE</t>
  </si>
  <si>
    <t>CONAESPIC</t>
  </si>
  <si>
    <t>ENLBUC</t>
  </si>
  <si>
    <t>QUIRHUAL</t>
  </si>
  <si>
    <t>NETEO_SAESA_CAS_023Dx</t>
  </si>
  <si>
    <t>SAESSANGBLOQB</t>
  </si>
  <si>
    <t>2871204_PEAJE</t>
  </si>
  <si>
    <t>NETEO_SANJOSE13110CT1</t>
  </si>
  <si>
    <t>PM5311</t>
  </si>
  <si>
    <t>1526990_PEAJE</t>
  </si>
  <si>
    <t>NETEO_FRONTEL_LOT_013Dx</t>
  </si>
  <si>
    <t>LAMPOL1</t>
  </si>
  <si>
    <t>1056483_PEAJE</t>
  </si>
  <si>
    <t>ICEMARKETSL</t>
  </si>
  <si>
    <t>3511982_PEAJE</t>
  </si>
  <si>
    <t>NETEO_S.C_013Dx</t>
  </si>
  <si>
    <t>3188643_PEAJE</t>
  </si>
  <si>
    <t>PM3886</t>
  </si>
  <si>
    <t>NETEO_CONAFE_EX_ENELSA_PUN_013</t>
  </si>
  <si>
    <t>NETEO_SAESA_ANC_013</t>
  </si>
  <si>
    <t>3027689ENEL_GX</t>
  </si>
  <si>
    <t>PIDUTALC</t>
  </si>
  <si>
    <t>SANJOSCHILC</t>
  </si>
  <si>
    <t>NETEO_RIBLANCO_012_CTDx</t>
  </si>
  <si>
    <t>SDO66154_2</t>
  </si>
  <si>
    <t>JOAPAZ</t>
  </si>
  <si>
    <t>3015108_PEAJE</t>
  </si>
  <si>
    <t>1591298_PEAJE</t>
  </si>
  <si>
    <t>2840939_PEAJE</t>
  </si>
  <si>
    <t>SAESPANGBLOQA</t>
  </si>
  <si>
    <t>CONAPUNIA</t>
  </si>
  <si>
    <t>AGRIBAHRUPAN</t>
  </si>
  <si>
    <t>MINCNN_AMANECER</t>
  </si>
  <si>
    <t>PM5075</t>
  </si>
  <si>
    <t>CONAINCAC</t>
  </si>
  <si>
    <t>PM3200</t>
  </si>
  <si>
    <t>C_CMPC_CEL_PUN</t>
  </si>
  <si>
    <t>NETEO_CGED  _RAU_013_1Dx</t>
  </si>
  <si>
    <t>670493_PEAJE</t>
  </si>
  <si>
    <t>NETEO_ELIQSA_TOF_023_2</t>
  </si>
  <si>
    <t>PBLANCA_H2</t>
  </si>
  <si>
    <t>PM5156</t>
  </si>
  <si>
    <t>99649003304RC</t>
  </si>
  <si>
    <t>1396098_PEAJE</t>
  </si>
  <si>
    <t>2951028_PEAJE</t>
  </si>
  <si>
    <t>$C$200</t>
  </si>
  <si>
    <t>GRANJAMARINATORNAGALEONES</t>
  </si>
  <si>
    <t>NETEO_CGED_L.C_013Dx</t>
  </si>
  <si>
    <t>ECOCLIMPICARSAESA</t>
  </si>
  <si>
    <t>NETEO_PUNITAQI_013_CT1Dx</t>
  </si>
  <si>
    <t>EST66_RSALADO</t>
  </si>
  <si>
    <t>PORT_GMARINA</t>
  </si>
  <si>
    <t>CAU_TOLT</t>
  </si>
  <si>
    <t>EMELPARIEMENB</t>
  </si>
  <si>
    <t>LMISET1</t>
  </si>
  <si>
    <t>NETEO_ELMANZANO023220ET1</t>
  </si>
  <si>
    <t>NETEO_EMELARI_ARI_013_2</t>
  </si>
  <si>
    <t>CONACOMBC</t>
  </si>
  <si>
    <t>FOREVENTURE_ACI</t>
  </si>
  <si>
    <t>NETEO_PAJARITOS13110CT2</t>
  </si>
  <si>
    <t>488981_PEAJE</t>
  </si>
  <si>
    <t>COMPEMPMONT</t>
  </si>
  <si>
    <t>1158172_PEAJE</t>
  </si>
  <si>
    <t>CGEDTUMBCGERC</t>
  </si>
  <si>
    <t>762704_PEAJE</t>
  </si>
  <si>
    <t>FRONPITRBLOQA</t>
  </si>
  <si>
    <t>COR15466_5</t>
  </si>
  <si>
    <t>LINDXBBCOSO2</t>
  </si>
  <si>
    <t>C_AZABACHE</t>
  </si>
  <si>
    <t>PUNILL</t>
  </si>
  <si>
    <t>PM5621</t>
  </si>
  <si>
    <t>AGR_FRUCHAC</t>
  </si>
  <si>
    <t>FORRCACASL</t>
  </si>
  <si>
    <t>NETEO_LUZPARRAL_PAS_013Dx</t>
  </si>
  <si>
    <t>OGP1_ENEL</t>
  </si>
  <si>
    <t>PM3876</t>
  </si>
  <si>
    <t>CABRSVTT</t>
  </si>
  <si>
    <t>NETEO_ELTTORAL_012_C2Dx</t>
  </si>
  <si>
    <t>TLAANC</t>
  </si>
  <si>
    <t>PVSALVDALM</t>
  </si>
  <si>
    <t>CANPMO_1</t>
  </si>
  <si>
    <t>RIERBLA</t>
  </si>
  <si>
    <t>TERMAS_JAHUEL</t>
  </si>
  <si>
    <t>19731600194IFC</t>
  </si>
  <si>
    <t>CGEDPIRQCGERC</t>
  </si>
  <si>
    <t>NETEO_CGED_EX_EMELECTRIC_ESP_013</t>
  </si>
  <si>
    <t>SAESPANGBLOQB</t>
  </si>
  <si>
    <t>CONAGUAYC</t>
  </si>
  <si>
    <t>NETEO_ADECORDOVA13110CT2</t>
  </si>
  <si>
    <t>CGEDANDACGERC</t>
  </si>
  <si>
    <t>TSEBSSEB</t>
  </si>
  <si>
    <t>CHIQPENAB</t>
  </si>
  <si>
    <t>NETEO_CARRASCAL12110CT3</t>
  </si>
  <si>
    <t>PM5680</t>
  </si>
  <si>
    <t>LANCI6615</t>
  </si>
  <si>
    <t>2586FATICGE</t>
  </si>
  <si>
    <t>COPECCABRERO</t>
  </si>
  <si>
    <t>EFE_LAJA</t>
  </si>
  <si>
    <t>DOMINTDOMI</t>
  </si>
  <si>
    <t>CGEDLAROCGERB</t>
  </si>
  <si>
    <t>TELCHILELVI</t>
  </si>
  <si>
    <t>3077001_PEAJE</t>
  </si>
  <si>
    <t>PM5357</t>
  </si>
  <si>
    <t>MEL66220</t>
  </si>
  <si>
    <t>2961622_PEAJE</t>
  </si>
  <si>
    <t>CISTTCIS</t>
  </si>
  <si>
    <t>HUALT6633</t>
  </si>
  <si>
    <t>CARLOSRECA</t>
  </si>
  <si>
    <t>NETEO_PANIAHUE_013_CT1Dx</t>
  </si>
  <si>
    <t>1576652_PEAJE</t>
  </si>
  <si>
    <t>1161555_PEAJE</t>
  </si>
  <si>
    <t>PM3967</t>
  </si>
  <si>
    <t>FRONLSAUBLOQB</t>
  </si>
  <si>
    <t>RUCUQUIL</t>
  </si>
  <si>
    <t>2925294_PEAJE</t>
  </si>
  <si>
    <t>3021396_PEAJE</t>
  </si>
  <si>
    <t>CGEDESCUCGERB</t>
  </si>
  <si>
    <t>00116800000RA</t>
  </si>
  <si>
    <t>NETEO_VIC_013</t>
  </si>
  <si>
    <t>NETEO_LIHUEIMO_013_CT1Dx</t>
  </si>
  <si>
    <t>1330964_PEAJE</t>
  </si>
  <si>
    <t>3120203_PEAJE</t>
  </si>
  <si>
    <t>NETEO_CARASCAL_012_CT3Dx</t>
  </si>
  <si>
    <t>CLANRUCUBLOQC</t>
  </si>
  <si>
    <t>CONDESPIC</t>
  </si>
  <si>
    <t>PM5260</t>
  </si>
  <si>
    <t>NETEO_MARQUESA_023_ET1Dx</t>
  </si>
  <si>
    <t>24038500001RF</t>
  </si>
  <si>
    <t>NETEO_SAESA_CAL_013</t>
  </si>
  <si>
    <t>CORESA</t>
  </si>
  <si>
    <t>3101497_PEAJE</t>
  </si>
  <si>
    <t>LA_POLAR_BARON</t>
  </si>
  <si>
    <t>TDEHDEHE</t>
  </si>
  <si>
    <t>ROSA6613</t>
  </si>
  <si>
    <t>NETEO_MTPATRIA_023_ET2Dx</t>
  </si>
  <si>
    <t>1569835_PEAJE</t>
  </si>
  <si>
    <t>FORMAREN</t>
  </si>
  <si>
    <t>TCUYA110013</t>
  </si>
  <si>
    <t>24939503187RCC</t>
  </si>
  <si>
    <t>REDHEROSO2</t>
  </si>
  <si>
    <t>2995021_PEAJE</t>
  </si>
  <si>
    <t>1502047_PEAJE</t>
  </si>
  <si>
    <t>C_PECLII</t>
  </si>
  <si>
    <t>CHICTCHI</t>
  </si>
  <si>
    <t>MAHNTOME</t>
  </si>
  <si>
    <t>JA220154</t>
  </si>
  <si>
    <t>LHUAYTTAM</t>
  </si>
  <si>
    <t>2413L.ANCOLB</t>
  </si>
  <si>
    <t>02419203000RC</t>
  </si>
  <si>
    <t>P.BERRY_CHILE</t>
  </si>
  <si>
    <t>SAESCOLABLOQB</t>
  </si>
  <si>
    <t>PM5485</t>
  </si>
  <si>
    <t>$C$586</t>
  </si>
  <si>
    <t>494285_PEAJE</t>
  </si>
  <si>
    <t>TLIBBAT1</t>
  </si>
  <si>
    <t>NETEO_CHICHRRO_066_BT1Dx</t>
  </si>
  <si>
    <t>LICANMANTIL</t>
  </si>
  <si>
    <t>CONAINDIA</t>
  </si>
  <si>
    <t>DESERT_KING_PLACILLA</t>
  </si>
  <si>
    <t>0502EJERENEL</t>
  </si>
  <si>
    <t>NETEO_MARISCAL023110ET2</t>
  </si>
  <si>
    <t>2571892_PEAJE</t>
  </si>
  <si>
    <t>NETEO_CGED  _S.V_013</t>
  </si>
  <si>
    <t>AGRIARRAY</t>
  </si>
  <si>
    <t>NETEO_CHI_013Dx</t>
  </si>
  <si>
    <t>3520857_PEAJE</t>
  </si>
  <si>
    <t>ILLLVI</t>
  </si>
  <si>
    <t>EFE_CHIGUAYANTE</t>
  </si>
  <si>
    <t>PM2799PCM118</t>
  </si>
  <si>
    <t>ELIQCONDEMENA</t>
  </si>
  <si>
    <t>CARDLLANLLAMP</t>
  </si>
  <si>
    <t>ESVAL_EEAP_R.ACONCAGUA</t>
  </si>
  <si>
    <t>FRONCRACBLOQB</t>
  </si>
  <si>
    <t>TDUQULANG1</t>
  </si>
  <si>
    <t>1582678_PEAJE</t>
  </si>
  <si>
    <t>SVTI</t>
  </si>
  <si>
    <t>NETEO_SRAFELCQ_013_CT2Dx</t>
  </si>
  <si>
    <t>945850_PEAJE</t>
  </si>
  <si>
    <t>SAUAT2</t>
  </si>
  <si>
    <t>ELIQPATAEMENB</t>
  </si>
  <si>
    <t>AGRIBAHRUPAN2</t>
  </si>
  <si>
    <t>317674_PEAJE</t>
  </si>
  <si>
    <t>SERVSALUDARAUSUR</t>
  </si>
  <si>
    <t>3283518_PEAJE</t>
  </si>
  <si>
    <t>PM5686</t>
  </si>
  <si>
    <t>3101674_PEAJE</t>
  </si>
  <si>
    <t>CHIQCASAB</t>
  </si>
  <si>
    <t>NETEO_RECOLETA_012_CT1Dx</t>
  </si>
  <si>
    <t>MARIOVELAZQUEZ</t>
  </si>
  <si>
    <t>J825</t>
  </si>
  <si>
    <t>3541265_PEAJE</t>
  </si>
  <si>
    <t>2816653_PEAJE</t>
  </si>
  <si>
    <t>$C$256</t>
  </si>
  <si>
    <t>$C$86</t>
  </si>
  <si>
    <t>PM3220</t>
  </si>
  <si>
    <t>NETEO_EMELAT _INC_023</t>
  </si>
  <si>
    <t>TENO66</t>
  </si>
  <si>
    <t>NETEO_CGED  _GRA_015</t>
  </si>
  <si>
    <t>CCHICHILBLOQA</t>
  </si>
  <si>
    <t>NETEO_SAESA_DAL_023Dx</t>
  </si>
  <si>
    <t>SALMONESTECMAR</t>
  </si>
  <si>
    <t>1260961_PEAJE</t>
  </si>
  <si>
    <t>05210105054RC</t>
  </si>
  <si>
    <t>849933_PEAJE</t>
  </si>
  <si>
    <t>EMELMANDEMERC</t>
  </si>
  <si>
    <t>3465089_PEAJE</t>
  </si>
  <si>
    <t>MOLITATA</t>
  </si>
  <si>
    <t>SERVSANLAGOS2</t>
  </si>
  <si>
    <t>PLAN110013</t>
  </si>
  <si>
    <t>ESTL1B2_KIMAL</t>
  </si>
  <si>
    <t>PM5479</t>
  </si>
  <si>
    <t>G_SLK_CB9</t>
  </si>
  <si>
    <t>24038700001IF</t>
  </si>
  <si>
    <t>1437537_PEAJE</t>
  </si>
  <si>
    <t>3169230_PEAJE</t>
  </si>
  <si>
    <t>QUQUIN2</t>
  </si>
  <si>
    <t>NETEO_EEPA_LA__013</t>
  </si>
  <si>
    <t>46543_PEAJE</t>
  </si>
  <si>
    <t>MASISACA</t>
  </si>
  <si>
    <t>ANC500T2</t>
  </si>
  <si>
    <t>NETEO_EEPA_COS_012</t>
  </si>
  <si>
    <t>41728_PEAJE</t>
  </si>
  <si>
    <t>NETEO_ELMONTE_NORTE</t>
  </si>
  <si>
    <t>01103243000RC</t>
  </si>
  <si>
    <t>NETEO_OVALLE_023_ET2Dx</t>
  </si>
  <si>
    <t>623742_PEAJE</t>
  </si>
  <si>
    <t>PM3199</t>
  </si>
  <si>
    <t>TORALLA</t>
  </si>
  <si>
    <t>CDRAGON110013</t>
  </si>
  <si>
    <t>1627747_PEAJE</t>
  </si>
  <si>
    <t>TLIBNAV1</t>
  </si>
  <si>
    <t>HUAPAR</t>
  </si>
  <si>
    <t>2281PLACACI</t>
  </si>
  <si>
    <t>NEHUENCO_1_GNL_CA</t>
  </si>
  <si>
    <t>ETC_TROLEBUSES</t>
  </si>
  <si>
    <t>LAM6613</t>
  </si>
  <si>
    <t>955298_PEAJE</t>
  </si>
  <si>
    <t>NETEO_CGED  _PIR_013</t>
  </si>
  <si>
    <t>L_SD025</t>
  </si>
  <si>
    <t>1520402_PEAJE</t>
  </si>
  <si>
    <t>1647745_PEAJE</t>
  </si>
  <si>
    <t>TCONTORQ2</t>
  </si>
  <si>
    <t>2850617_PEAJE</t>
  </si>
  <si>
    <t>CGEDESCUCGERA</t>
  </si>
  <si>
    <t>COPECOSO</t>
  </si>
  <si>
    <t>CONASNJOC</t>
  </si>
  <si>
    <t>ANDESSURSL</t>
  </si>
  <si>
    <t>PM2683PCM87</t>
  </si>
  <si>
    <t>09446701094RC</t>
  </si>
  <si>
    <t>CHIQVALPC</t>
  </si>
  <si>
    <t>LADECHIL23A</t>
  </si>
  <si>
    <t>HOTEL SANTA CRUZ PLAZA S_A_ENEL_GX</t>
  </si>
  <si>
    <t>CANDELARIA_B1_GNL</t>
  </si>
  <si>
    <t>46598_PEAJE</t>
  </si>
  <si>
    <t>3089095_PEAJE</t>
  </si>
  <si>
    <t>2651811_PEAJE</t>
  </si>
  <si>
    <t>1268323_PEAJE</t>
  </si>
  <si>
    <t>EMELVITOEMENA</t>
  </si>
  <si>
    <t>ENAPREFINERIAS</t>
  </si>
  <si>
    <t>MOLINO_E.PERAL</t>
  </si>
  <si>
    <t>TCUYA013110</t>
  </si>
  <si>
    <t>1313138_PEAJE</t>
  </si>
  <si>
    <t>SAESARMBLOQB</t>
  </si>
  <si>
    <t>PEULAS</t>
  </si>
  <si>
    <t>LBRLOS-ACHI3</t>
  </si>
  <si>
    <t>CHIQVEGAB</t>
  </si>
  <si>
    <t>SAESARNEGBLOQB</t>
  </si>
  <si>
    <t>CENCOTALC</t>
  </si>
  <si>
    <t>ENACORO</t>
  </si>
  <si>
    <t>3068404_PEAJE</t>
  </si>
  <si>
    <t>HOSPCANETE</t>
  </si>
  <si>
    <t>SVI15413</t>
  </si>
  <si>
    <t>CGEDSF15CGERB</t>
  </si>
  <si>
    <t>ENASPE</t>
  </si>
  <si>
    <t>MATCOPIBLOQB</t>
  </si>
  <si>
    <t>PILRAH</t>
  </si>
  <si>
    <t>HITES_QUILPUE</t>
  </si>
  <si>
    <t>FRONLSAUBLOQC</t>
  </si>
  <si>
    <t>RECONV_MIS</t>
  </si>
  <si>
    <t>PM2796PCM70</t>
  </si>
  <si>
    <t>2696045_PEAJE</t>
  </si>
  <si>
    <t>2289LA_PENEL</t>
  </si>
  <si>
    <t>AGRIAUTOSO</t>
  </si>
  <si>
    <t>LOSDOMICHILC</t>
  </si>
  <si>
    <t>COLB013220</t>
  </si>
  <si>
    <t>PM5422</t>
  </si>
  <si>
    <t>FOMAGORB2</t>
  </si>
  <si>
    <t>NETEO_MANDINGA_013_CT1Dx</t>
  </si>
  <si>
    <t>CHOVI220</t>
  </si>
  <si>
    <t>00600100128NRA</t>
  </si>
  <si>
    <t>INCROM</t>
  </si>
  <si>
    <t>841142_PEAJE</t>
  </si>
  <si>
    <t>3070433_PEAJE</t>
  </si>
  <si>
    <t>CHACA11023</t>
  </si>
  <si>
    <t>PM5087</t>
  </si>
  <si>
    <t>METRELASTB2C2</t>
  </si>
  <si>
    <t>CODILAUTBLOQA</t>
  </si>
  <si>
    <t>CHUQNVACH1</t>
  </si>
  <si>
    <t>3537221_PEAJE</t>
  </si>
  <si>
    <t>AGR_SANTA_MACARENA</t>
  </si>
  <si>
    <t>CMPROME_AMANECER</t>
  </si>
  <si>
    <t>CCHIRECIBLOQB</t>
  </si>
  <si>
    <t>CONACABIB</t>
  </si>
  <si>
    <t>INVCOIHUIN</t>
  </si>
  <si>
    <t>NETEO_CLUBHIPICO13110CT1</t>
  </si>
  <si>
    <t>853979_PEAJE</t>
  </si>
  <si>
    <t>BICENTEN11013</t>
  </si>
  <si>
    <t>0633000018NRA</t>
  </si>
  <si>
    <t>CONAABETB</t>
  </si>
  <si>
    <t>C_CMPC_CART_M_COLB</t>
  </si>
  <si>
    <t>PICHVALD</t>
  </si>
  <si>
    <t>NETEO_COPIAPO13110CT3</t>
  </si>
  <si>
    <t>362779_PEAJE</t>
  </si>
  <si>
    <t>PM5340</t>
  </si>
  <si>
    <t>NETEO_CGED_EX_EMELECTRIC_CAU_066</t>
  </si>
  <si>
    <t>LAPOLAR</t>
  </si>
  <si>
    <t>PM2739PCM15</t>
  </si>
  <si>
    <t>2753885_PEAJE</t>
  </si>
  <si>
    <t>1641347_PEAJE</t>
  </si>
  <si>
    <t>MAI11022</t>
  </si>
  <si>
    <t>CGEDP.HURTADB</t>
  </si>
  <si>
    <t>1041369_PEAJE</t>
  </si>
  <si>
    <t>AGRIAUTOCOLOR</t>
  </si>
  <si>
    <t>SSAATENRC</t>
  </si>
  <si>
    <t>NUTRECOCOLSL_TRASPAR</t>
  </si>
  <si>
    <t>NETEO_MPATRIA1366ET2</t>
  </si>
  <si>
    <t>2907791_PEAJE</t>
  </si>
  <si>
    <t>NETEO_ANDACOLO_013_CT1Dx</t>
  </si>
  <si>
    <t>PM2890</t>
  </si>
  <si>
    <t>NETEO_SANTAROSAS13110CT1</t>
  </si>
  <si>
    <t>1613248_PEAJE</t>
  </si>
  <si>
    <t>NETEO_ELIQSA_A.H_110</t>
  </si>
  <si>
    <t>MANZSALT</t>
  </si>
  <si>
    <t>G_MACH_CGED</t>
  </si>
  <si>
    <t>ENELDXPLAZTB2</t>
  </si>
  <si>
    <t>3154029_PEAJE</t>
  </si>
  <si>
    <t>TALSANT</t>
  </si>
  <si>
    <t>2533132_PEAJE</t>
  </si>
  <si>
    <t>NETEO_CHILQUINTA_PLA_013</t>
  </si>
  <si>
    <t>2579CENTELEC</t>
  </si>
  <si>
    <t>NETEO_FRONTEL_LOS_023Dx</t>
  </si>
  <si>
    <t>1517018_PEAJE</t>
  </si>
  <si>
    <t>NETEO_ELIQSA_C.D_110</t>
  </si>
  <si>
    <t>$C$439</t>
  </si>
  <si>
    <t>1238085_PEAJE</t>
  </si>
  <si>
    <t>2835178_PEAJE</t>
  </si>
  <si>
    <t>NETEO_CHCABUCO_023_ET8Dx</t>
  </si>
  <si>
    <t>SODIMAC_CALERA</t>
  </si>
  <si>
    <t>FRONCABRBLOQB</t>
  </si>
  <si>
    <t>NETEO_ELECDA_EL__023Dx</t>
  </si>
  <si>
    <t>LBRSAN_BCHI_2</t>
  </si>
  <si>
    <t>NAVLAM2</t>
  </si>
  <si>
    <t>SAESFRUTBLOQA</t>
  </si>
  <si>
    <t>3325898_PEAJE</t>
  </si>
  <si>
    <t>PROLESURLLSL</t>
  </si>
  <si>
    <t>CGEDCCHACGERB</t>
  </si>
  <si>
    <t>INMPOCENMELLIPI</t>
  </si>
  <si>
    <t>ZCACRALC</t>
  </si>
  <si>
    <t>SAESLTAMBLOQB</t>
  </si>
  <si>
    <t>SRAITA</t>
  </si>
  <si>
    <t>AUSTRALIS</t>
  </si>
  <si>
    <t>1046192_PEAJE</t>
  </si>
  <si>
    <t>CALAMA110023</t>
  </si>
  <si>
    <t>CAU6613</t>
  </si>
  <si>
    <t>1088420_PEAJE</t>
  </si>
  <si>
    <t>2769191_PEAJE</t>
  </si>
  <si>
    <t>SLMNPACSTARSL2</t>
  </si>
  <si>
    <t>ADCECOM</t>
  </si>
  <si>
    <t>NETEO_COR_015Dx</t>
  </si>
  <si>
    <t>ASANT110/220_1</t>
  </si>
  <si>
    <t>FLOCHILB</t>
  </si>
  <si>
    <t>AGRILACUMBRERA</t>
  </si>
  <si>
    <t>PM3152</t>
  </si>
  <si>
    <t>NETEO_MEL_023_1Dx</t>
  </si>
  <si>
    <t>SAESPARGBLOQA</t>
  </si>
  <si>
    <t>NETEO_SAESA_ALT_023Dx</t>
  </si>
  <si>
    <t>EKA_RAKI</t>
  </si>
  <si>
    <t>NETEO_CGED_EX_EMELECTRIC_S.G_066</t>
  </si>
  <si>
    <t>GENPELQUI</t>
  </si>
  <si>
    <t>MAIPUTVALL</t>
  </si>
  <si>
    <t>PM5310</t>
  </si>
  <si>
    <t>1251605_PEAJE</t>
  </si>
  <si>
    <t>1573333_PEAJE</t>
  </si>
  <si>
    <t>NETEO_EMELAT _CER_013</t>
  </si>
  <si>
    <t>GIDBERRCHI</t>
  </si>
  <si>
    <t>NETEO_MARISCAL023110CT1</t>
  </si>
  <si>
    <t>FRONGORBBLOQA</t>
  </si>
  <si>
    <t>226664_PEAJE</t>
  </si>
  <si>
    <t>1257979_PEAJE</t>
  </si>
  <si>
    <t>CHIQMIRAA</t>
  </si>
  <si>
    <t>G_GRANATE</t>
  </si>
  <si>
    <t>FRONABANBLOQA</t>
  </si>
  <si>
    <t>NETEO_SANTAROSAS13110CT6</t>
  </si>
  <si>
    <t>990934_PEAJE</t>
  </si>
  <si>
    <t>PM5148</t>
  </si>
  <si>
    <t>G_MAPAC1</t>
  </si>
  <si>
    <t>CHIQPANQC</t>
  </si>
  <si>
    <t>AGR_LCRUZADAS</t>
  </si>
  <si>
    <t>MELIFEED</t>
  </si>
  <si>
    <t>ARMAZPAPO</t>
  </si>
  <si>
    <t>PM3221</t>
  </si>
  <si>
    <t>1445499_PEAJE</t>
  </si>
  <si>
    <t>COLOSO1_ENEL</t>
  </si>
  <si>
    <t>CHOLPANG</t>
  </si>
  <si>
    <t>PM2818PCM367</t>
  </si>
  <si>
    <t>METRONEPSANJ</t>
  </si>
  <si>
    <t>TAMAILAJ</t>
  </si>
  <si>
    <t>J796</t>
  </si>
  <si>
    <t>965383_PEAJE</t>
  </si>
  <si>
    <t>2588STA:ENEL</t>
  </si>
  <si>
    <t>992177_PEAJE</t>
  </si>
  <si>
    <t>CENNACBOD</t>
  </si>
  <si>
    <t>A30048903000IC</t>
  </si>
  <si>
    <t>LQUIL11066</t>
  </si>
  <si>
    <t>2989439_PEAJE</t>
  </si>
  <si>
    <t>LVER11066</t>
  </si>
  <si>
    <t>QUE220110</t>
  </si>
  <si>
    <t>623586_PEAJE</t>
  </si>
  <si>
    <t>NETEO_QUILICURA13110CT3</t>
  </si>
  <si>
    <t>ARRSVI</t>
  </si>
  <si>
    <t>LOSOLNEGBLOQA</t>
  </si>
  <si>
    <t>PELREN</t>
  </si>
  <si>
    <t>LLAIB2</t>
  </si>
  <si>
    <t>SF1344</t>
  </si>
  <si>
    <t>CABR6613</t>
  </si>
  <si>
    <t>EMELPARIEMENA</t>
  </si>
  <si>
    <t>CONSTCEK</t>
  </si>
  <si>
    <t>NETEO_SAESA_R.N_023Dx</t>
  </si>
  <si>
    <t>$C$355</t>
  </si>
  <si>
    <t>1486848_PEAJE</t>
  </si>
  <si>
    <t>YBUMAU</t>
  </si>
  <si>
    <t>ESTL1A_LABERINTO</t>
  </si>
  <si>
    <t>CHENV1</t>
  </si>
  <si>
    <t>623587_PEAJE</t>
  </si>
  <si>
    <t>RANSA</t>
  </si>
  <si>
    <t>3520855_PEAJE</t>
  </si>
  <si>
    <t>NETEO_CGED_TAL_013</t>
  </si>
  <si>
    <t>LIDERAHURTADO</t>
  </si>
  <si>
    <t>EATACHAÑB</t>
  </si>
  <si>
    <t>LOVACHILA</t>
  </si>
  <si>
    <t>08914000001IF</t>
  </si>
  <si>
    <t>SALMANTERCHON</t>
  </si>
  <si>
    <t>NETEO_EMELAT _H.F_013</t>
  </si>
  <si>
    <t>3288768_PEAJE</t>
  </si>
  <si>
    <t>809221_PEAJE</t>
  </si>
  <si>
    <t>NETEO_CONAFE_MAB_013</t>
  </si>
  <si>
    <t>PUNOVA110</t>
  </si>
  <si>
    <t>AGRIRIHUELIM</t>
  </si>
  <si>
    <t>RIPLEYMEL3</t>
  </si>
  <si>
    <t>CENCOCOL2</t>
  </si>
  <si>
    <t>$C$403</t>
  </si>
  <si>
    <t>NETEO_CGED_EX_EMELECTRIC_ITA_013</t>
  </si>
  <si>
    <t>AGRAGROLAC2</t>
  </si>
  <si>
    <t>2927569_PEAJE</t>
  </si>
  <si>
    <t>NETEO_CDARICA_013_C1Dx</t>
  </si>
  <si>
    <t>PM5236</t>
  </si>
  <si>
    <t>2727115_PEAJE</t>
  </si>
  <si>
    <t>04308509114RCN</t>
  </si>
  <si>
    <t>TCHAESAL</t>
  </si>
  <si>
    <t>ESPETCIST</t>
  </si>
  <si>
    <t>2630MOLICGE</t>
  </si>
  <si>
    <t>NETEO_ALTAMIRANO13110CT1</t>
  </si>
  <si>
    <t>CGEDIMAIRMREC</t>
  </si>
  <si>
    <t>INMOBSAKE</t>
  </si>
  <si>
    <t>PROPAL2</t>
  </si>
  <si>
    <t>CGEDARENCGERC</t>
  </si>
  <si>
    <t>G_GUAC</t>
  </si>
  <si>
    <t>VITAMOL</t>
  </si>
  <si>
    <t>NETEO_MALLOCO_012_CT2Dx</t>
  </si>
  <si>
    <t>COMPAZ</t>
  </si>
  <si>
    <t>NETEO_COMBARBA_013_CTDx</t>
  </si>
  <si>
    <t>CERMOSOR</t>
  </si>
  <si>
    <t>SOCINDKUNSTUNI</t>
  </si>
  <si>
    <t>NETEO_LITORAL_PIÑ_013</t>
  </si>
  <si>
    <t>CHRMARBOLO2</t>
  </si>
  <si>
    <t>ELIQCDRAEMENC</t>
  </si>
  <si>
    <t>LUCETRESESQ</t>
  </si>
  <si>
    <t>INMPOCENMELLIPI6</t>
  </si>
  <si>
    <t>317539_PEAJE</t>
  </si>
  <si>
    <t>EMELLARAEMERA</t>
  </si>
  <si>
    <t>NEHUENCO_2_DIE</t>
  </si>
  <si>
    <t>CORRAE2</t>
  </si>
  <si>
    <t>3580793_PEAJE</t>
  </si>
  <si>
    <t>NETEO_LBLNDRAS_012_C2Dx</t>
  </si>
  <si>
    <t>PM5522</t>
  </si>
  <si>
    <t>00702600000IF</t>
  </si>
  <si>
    <t>CGEDCHUMCGERC</t>
  </si>
  <si>
    <t>CORPJUDMEL</t>
  </si>
  <si>
    <t>MPAOVA</t>
  </si>
  <si>
    <t>TLBOTQUI</t>
  </si>
  <si>
    <t>CONSORMADERLAU1</t>
  </si>
  <si>
    <t>PM3262</t>
  </si>
  <si>
    <t>2460LIHUAES</t>
  </si>
  <si>
    <t>AGROLACRNEG1</t>
  </si>
  <si>
    <t>PM2986</t>
  </si>
  <si>
    <t>NETEO_STRAQUEL_012_CT4Dx</t>
  </si>
  <si>
    <t>PM3879</t>
  </si>
  <si>
    <t>EMELSCAREMERC</t>
  </si>
  <si>
    <t>1640180_PEAJE</t>
  </si>
  <si>
    <t>PRAD11044</t>
  </si>
  <si>
    <t>ELECSUREMENA</t>
  </si>
  <si>
    <t>NETEO_SANBERNARDO13110CT1</t>
  </si>
  <si>
    <t>NETEO_HUA_013</t>
  </si>
  <si>
    <t>CHIQMIRAB</t>
  </si>
  <si>
    <t>LLASA</t>
  </si>
  <si>
    <t>FRONTRAIBLOQB</t>
  </si>
  <si>
    <t>BOMB_ANG_AES</t>
  </si>
  <si>
    <t>IMBORVERFL</t>
  </si>
  <si>
    <t>NETEO_LADEHESA13110CT2</t>
  </si>
  <si>
    <t>CGEDSMIGCGERC</t>
  </si>
  <si>
    <t>CGEDLOMACGERA</t>
  </si>
  <si>
    <t>MARI22023</t>
  </si>
  <si>
    <t>COCSCA</t>
  </si>
  <si>
    <t>NETEO_TRAFO_PUM_066Dx</t>
  </si>
  <si>
    <t>PIT_LON</t>
  </si>
  <si>
    <t>PM2974</t>
  </si>
  <si>
    <t>2801966_PEAJE</t>
  </si>
  <si>
    <t>ENACORONEL</t>
  </si>
  <si>
    <t>TPOLESCU</t>
  </si>
  <si>
    <t>210A52611</t>
  </si>
  <si>
    <t>BIOPLASTIC1</t>
  </si>
  <si>
    <t>MALL66154</t>
  </si>
  <si>
    <t>1027336_PEAJE</t>
  </si>
  <si>
    <t>ANC220013</t>
  </si>
  <si>
    <t>LEBU13266</t>
  </si>
  <si>
    <t>684818_PEAJE</t>
  </si>
  <si>
    <t>MINERA_LA_PATAGUA</t>
  </si>
  <si>
    <t>PUCON6613</t>
  </si>
  <si>
    <t>YASQUE</t>
  </si>
  <si>
    <t>2783501_PEAJE</t>
  </si>
  <si>
    <t>NETEO_TX_JAHUEL110_SUR</t>
  </si>
  <si>
    <t>LOSORBONBLOQC</t>
  </si>
  <si>
    <t>CGEDMALLCGERB</t>
  </si>
  <si>
    <t>CGEDCOLOCGERC</t>
  </si>
  <si>
    <t>ESSBIOVIII14</t>
  </si>
  <si>
    <t>76_PEAJE</t>
  </si>
  <si>
    <t>PBLANCA11013</t>
  </si>
  <si>
    <t>137015_PEAJE</t>
  </si>
  <si>
    <t>LANG6613</t>
  </si>
  <si>
    <t>1122801_PEAJE</t>
  </si>
  <si>
    <t>NETEO_EMELARI_ARI_013_3</t>
  </si>
  <si>
    <t>SAUMAN</t>
  </si>
  <si>
    <t>2803247_PEAJE</t>
  </si>
  <si>
    <t>NETEO_FRONTEL_LIC_013</t>
  </si>
  <si>
    <t>3106324_PEAJE</t>
  </si>
  <si>
    <t>RECO11013</t>
  </si>
  <si>
    <t>CGEDRAUQCGERB</t>
  </si>
  <si>
    <t>NETEO_CGED_EX_EMELECTRIC_QUE_013</t>
  </si>
  <si>
    <t>EMELMAULEMERA</t>
  </si>
  <si>
    <t>NETEO_SANPEDRO_012_CT2Dx</t>
  </si>
  <si>
    <t>EDECQUINB</t>
  </si>
  <si>
    <t>ESVAL_VILLA INDEPNCIA</t>
  </si>
  <si>
    <t>NETEO_SANTAROSAS13110CT3</t>
  </si>
  <si>
    <t>RECONV_PICHIL_LO</t>
  </si>
  <si>
    <t>NETEO_SBRNARDO_012_CT3Dx</t>
  </si>
  <si>
    <t>C_HLCORRALES</t>
  </si>
  <si>
    <t>CHIPANEL</t>
  </si>
  <si>
    <t>NETEO_POLPAICH_023_E1Dx</t>
  </si>
  <si>
    <t>COMEINVLINGUES_EMOAC</t>
  </si>
  <si>
    <t>K+SMELIPU</t>
  </si>
  <si>
    <t>NETEO_CGED  _PEL_013</t>
  </si>
  <si>
    <t>EFE_VALEGRE</t>
  </si>
  <si>
    <t>3044250_PEAJE</t>
  </si>
  <si>
    <t>FLOLADEHEB</t>
  </si>
  <si>
    <t>06311400058RA</t>
  </si>
  <si>
    <t>NETEO_SAESA_P.V_013</t>
  </si>
  <si>
    <t>NETEO_SAESA_COL_013</t>
  </si>
  <si>
    <t>CMPTICARLAR</t>
  </si>
  <si>
    <t>CGEDPILLCGERA</t>
  </si>
  <si>
    <t>TCHA_NPANQ</t>
  </si>
  <si>
    <t>EMELHUALEMERB</t>
  </si>
  <si>
    <t>1386062_PEAJE</t>
  </si>
  <si>
    <t>2886336_PEAJE</t>
  </si>
  <si>
    <t>LLAN_ABLAN66</t>
  </si>
  <si>
    <t>91950_PEAJE</t>
  </si>
  <si>
    <t>AGR_L.PEUMOS_MARIMAURA</t>
  </si>
  <si>
    <t>2669006_PEAJE</t>
  </si>
  <si>
    <t>2719195_PEAJE</t>
  </si>
  <si>
    <t>1448827_PEAJE</t>
  </si>
  <si>
    <t>EMELALHUEMERC</t>
  </si>
  <si>
    <t>1377368_PEAJE</t>
  </si>
  <si>
    <t>FLEONCAUQ</t>
  </si>
  <si>
    <t>LOSOPURRBLOQC</t>
  </si>
  <si>
    <t>RENCON</t>
  </si>
  <si>
    <t>NETEO_FRONTEL_COL_013</t>
  </si>
  <si>
    <t>LCONPAN</t>
  </si>
  <si>
    <t>3194619_PEAJE</t>
  </si>
  <si>
    <t>1369751_PEAJE</t>
  </si>
  <si>
    <t>CLLAPVARBLOQC</t>
  </si>
  <si>
    <t>EMELLARAEMERB</t>
  </si>
  <si>
    <t>CGEDLIRQCGERC</t>
  </si>
  <si>
    <t>ANDA6615</t>
  </si>
  <si>
    <t>226824_PEAJE</t>
  </si>
  <si>
    <t>NETEO_ELPENON_013_CT2Dx</t>
  </si>
  <si>
    <t>PM5500</t>
  </si>
  <si>
    <t>3432655_PEAJE</t>
  </si>
  <si>
    <t>SULF_ENEL</t>
  </si>
  <si>
    <t>2652061_PEAJE</t>
  </si>
  <si>
    <t>EPEN11023</t>
  </si>
  <si>
    <t>NETEO_CGED  _BUI_013</t>
  </si>
  <si>
    <t>LOSOLNEGBLOQB</t>
  </si>
  <si>
    <t>CHULLI</t>
  </si>
  <si>
    <t>OSVALDOMOHR</t>
  </si>
  <si>
    <t>3226330_PEAJE</t>
  </si>
  <si>
    <t>BICENCHILA</t>
  </si>
  <si>
    <t>NETEO_ANDES13110CT1</t>
  </si>
  <si>
    <t>NETEO_APOQINDO_012_CT2Dx</t>
  </si>
  <si>
    <t>2817690_PEAJE</t>
  </si>
  <si>
    <t>AGR MN LOS ANDES</t>
  </si>
  <si>
    <t>CGEDLAPACGERA</t>
  </si>
  <si>
    <t>08914000000IF</t>
  </si>
  <si>
    <t>EMELCIPREMERC</t>
  </si>
  <si>
    <t>CANU22013_1</t>
  </si>
  <si>
    <t>ENLCHA</t>
  </si>
  <si>
    <t>TCISTFFCC</t>
  </si>
  <si>
    <t>L_FR006</t>
  </si>
  <si>
    <t>C_CMPC_CART_CH_ENEL</t>
  </si>
  <si>
    <t>CIST11013</t>
  </si>
  <si>
    <t>CARENA</t>
  </si>
  <si>
    <t>NETEO_SAESA_VAL_013_1Dx</t>
  </si>
  <si>
    <t>QUINQ11023</t>
  </si>
  <si>
    <t>EATATAMAA</t>
  </si>
  <si>
    <t>NETEO_LOSDOMINICOS13110CT2</t>
  </si>
  <si>
    <t>AGRILOSPLACERES6</t>
  </si>
  <si>
    <t>TRENAREN23</t>
  </si>
  <si>
    <t>NETEO_CGED  _S.F_013_2Dx</t>
  </si>
  <si>
    <t>PM2645PCM487</t>
  </si>
  <si>
    <t>ETALSJAVEMERA</t>
  </si>
  <si>
    <t>1460863_PEAJE</t>
  </si>
  <si>
    <t>ALMA</t>
  </si>
  <si>
    <t>COLVIC</t>
  </si>
  <si>
    <t>PM5150</t>
  </si>
  <si>
    <t>NETEO_PARRA_013</t>
  </si>
  <si>
    <t>EMELCHINEMENA</t>
  </si>
  <si>
    <t>849844ENEL_GX</t>
  </si>
  <si>
    <t>3350316_PEAJE</t>
  </si>
  <si>
    <t>1484341_PEAJE</t>
  </si>
  <si>
    <t>NETEO_ELA_023</t>
  </si>
  <si>
    <t>TENOTENO2</t>
  </si>
  <si>
    <t>CALTAPIM</t>
  </si>
  <si>
    <t>3262412_PEAJE</t>
  </si>
  <si>
    <t>PM2656PCM81</t>
  </si>
  <si>
    <t>PM3965</t>
  </si>
  <si>
    <t>ASANPLACE</t>
  </si>
  <si>
    <t>TUNIPCO1</t>
  </si>
  <si>
    <t>PM5443</t>
  </si>
  <si>
    <t>46491_PEAJE</t>
  </si>
  <si>
    <t>ETALSJAVEMERB</t>
  </si>
  <si>
    <t>TSMJAH</t>
  </si>
  <si>
    <t>405361_PEAJE</t>
  </si>
  <si>
    <t>PICH6623</t>
  </si>
  <si>
    <t>RUNGUECHILA</t>
  </si>
  <si>
    <t>PERATALC</t>
  </si>
  <si>
    <t>1013681_PEAJE</t>
  </si>
  <si>
    <t>3409553_PEAJE</t>
  </si>
  <si>
    <t>EMELMARCEMERC</t>
  </si>
  <si>
    <t>NETEO_SAESA_ALT_023</t>
  </si>
  <si>
    <t>3037314_PEAJE</t>
  </si>
  <si>
    <t>AGRITRUCAO3</t>
  </si>
  <si>
    <t>L_SD033</t>
  </si>
  <si>
    <t>PM3884</t>
  </si>
  <si>
    <t>MAIPUSMAR</t>
  </si>
  <si>
    <t>NETEO_SBRNARDO_012_CT1Dx</t>
  </si>
  <si>
    <t>HIDROPON_LA_CRUZ</t>
  </si>
  <si>
    <t>VALCHUM</t>
  </si>
  <si>
    <t>PM5077</t>
  </si>
  <si>
    <t>L_AC008</t>
  </si>
  <si>
    <t>$C$595</t>
  </si>
  <si>
    <t>PMMELI66</t>
  </si>
  <si>
    <t>46522_PEAJE</t>
  </si>
  <si>
    <t>TRESQ6613</t>
  </si>
  <si>
    <t>NETEO_LAMANGA_013_CTDx</t>
  </si>
  <si>
    <t>1483993_PEAJE</t>
  </si>
  <si>
    <t>TE662202</t>
  </si>
  <si>
    <t>2513637_PEAJE</t>
  </si>
  <si>
    <t>NETEO_SAESA_MAR_023</t>
  </si>
  <si>
    <t>LLINLONGBLOQC</t>
  </si>
  <si>
    <t>PACHLCAL</t>
  </si>
  <si>
    <t>LOSOBBLABLOQB</t>
  </si>
  <si>
    <t>PM2874PCM487</t>
  </si>
  <si>
    <t>PM5488</t>
  </si>
  <si>
    <t>ESME_GMARINA</t>
  </si>
  <si>
    <t>NETEO_COOPELAN_MAM_220Dx</t>
  </si>
  <si>
    <t>EFE_METRENCO</t>
  </si>
  <si>
    <t>EFE_CONCEPCION</t>
  </si>
  <si>
    <t>L_RF002</t>
  </si>
  <si>
    <t>3449205_PEAJE</t>
  </si>
  <si>
    <t>ENELDXPLAZTB14</t>
  </si>
  <si>
    <t>NETEO_CGED_A.B_066</t>
  </si>
  <si>
    <t>AGRILOSPLACERES</t>
  </si>
  <si>
    <t>CONAANDAB</t>
  </si>
  <si>
    <t>BIOMARCST_TRASPAR</t>
  </si>
  <si>
    <t>$C$577</t>
  </si>
  <si>
    <t>ATRIA_TERRAMATER</t>
  </si>
  <si>
    <t>G_PANGUIPULLIPMGD</t>
  </si>
  <si>
    <t>CCHIHUALBLOQC</t>
  </si>
  <si>
    <t>SAESANCUBLOQB</t>
  </si>
  <si>
    <t>FRONLAUTBLOQC</t>
  </si>
  <si>
    <t>CONASALAA</t>
  </si>
  <si>
    <t>3437808_PEAJE</t>
  </si>
  <si>
    <t>PM5250</t>
  </si>
  <si>
    <t>NETEO_TOTORAL1366C1</t>
  </si>
  <si>
    <t>46571_PEAJE</t>
  </si>
  <si>
    <t>CHAR6613</t>
  </si>
  <si>
    <t>CONAMONTC</t>
  </si>
  <si>
    <t>PM2694PCM123</t>
  </si>
  <si>
    <t>PM5520</t>
  </si>
  <si>
    <t>3113156_PEAJE</t>
  </si>
  <si>
    <t>MERVALIMEL</t>
  </si>
  <si>
    <t>3169854_PEAJE</t>
  </si>
  <si>
    <t>TUNI6613</t>
  </si>
  <si>
    <t>PM3271</t>
  </si>
  <si>
    <t>LUNILAGUA</t>
  </si>
  <si>
    <t>ETALTALCEMERA</t>
  </si>
  <si>
    <t>LOSOLTAMBLOQB</t>
  </si>
  <si>
    <t>JOSELUISMR</t>
  </si>
  <si>
    <t>ESVAL_V.ALEMANA</t>
  </si>
  <si>
    <t>CGEDRENGCGERB</t>
  </si>
  <si>
    <t>BOLTAM</t>
  </si>
  <si>
    <t>EMELLEYDEMERB</t>
  </si>
  <si>
    <t>AUROJ1-1</t>
  </si>
  <si>
    <t>362739_PEAJE</t>
  </si>
  <si>
    <t>NETEO_FRONTEL_CAR_023</t>
  </si>
  <si>
    <t>CAL110013</t>
  </si>
  <si>
    <t>RHUADC</t>
  </si>
  <si>
    <t>TREINREIN</t>
  </si>
  <si>
    <t>LPARPARRC</t>
  </si>
  <si>
    <t>FORSANBLAN</t>
  </si>
  <si>
    <t>METROSJUOCH</t>
  </si>
  <si>
    <t>PM5145</t>
  </si>
  <si>
    <t>3324045_PEAJE</t>
  </si>
  <si>
    <t>3290431_PEAJE</t>
  </si>
  <si>
    <t>NETEO_SANCRISTOBAL12110CT3</t>
  </si>
  <si>
    <t>NETEO_SANJOSE13110CT2</t>
  </si>
  <si>
    <t>CMPC Nacimiento</t>
  </si>
  <si>
    <t>C_CMPC_CART_CH</t>
  </si>
  <si>
    <t>46573_PEAJE</t>
  </si>
  <si>
    <t>ENTELCHILC</t>
  </si>
  <si>
    <t>CONAMARGA</t>
  </si>
  <si>
    <t>SANRAQCHILC</t>
  </si>
  <si>
    <t>3557141_PEAJE</t>
  </si>
  <si>
    <t>1503485ENEL_GX</t>
  </si>
  <si>
    <t>BOCA2LAGU</t>
  </si>
  <si>
    <t>LASMAN</t>
  </si>
  <si>
    <t>SAESLAUNBLOQB</t>
  </si>
  <si>
    <t>L_FR020</t>
  </si>
  <si>
    <t>2781727_PEAJE</t>
  </si>
  <si>
    <t>RECOCHILA</t>
  </si>
  <si>
    <t>21534800000IA</t>
  </si>
  <si>
    <t>NETEO_QUILPUE13110CT3</t>
  </si>
  <si>
    <t>CGEDCHILCGERA</t>
  </si>
  <si>
    <t>CGEDROSACGERB</t>
  </si>
  <si>
    <t>CGEDPANGCGERA</t>
  </si>
  <si>
    <t>12139827000RC</t>
  </si>
  <si>
    <t>NETEO_LACALERA_013_CT2Dx</t>
  </si>
  <si>
    <t>SGREPARR</t>
  </si>
  <si>
    <t>PM2898</t>
  </si>
  <si>
    <t>3307531_PEAJE</t>
  </si>
  <si>
    <t>PM2770PCM137</t>
  </si>
  <si>
    <t>NETEO_CHILQUINTA_LA__013_2</t>
  </si>
  <si>
    <t>984572_PEAJE</t>
  </si>
  <si>
    <t>ETALSMIGEMERC</t>
  </si>
  <si>
    <t>PM5239</t>
  </si>
  <si>
    <t>PM5237</t>
  </si>
  <si>
    <t>LITOPINAC</t>
  </si>
  <si>
    <t>$C$605</t>
  </si>
  <si>
    <t>CHIPI11013</t>
  </si>
  <si>
    <t>$C$262</t>
  </si>
  <si>
    <t>BATCHIA</t>
  </si>
  <si>
    <t>AGRICASASSUR3</t>
  </si>
  <si>
    <t>362809_PEAJE</t>
  </si>
  <si>
    <t>3456675_PEAJE</t>
  </si>
  <si>
    <t>2989437_PEAJE</t>
  </si>
  <si>
    <t>NETEO_L.A_013Dx</t>
  </si>
  <si>
    <t>2616190_PEAJE</t>
  </si>
  <si>
    <t>ETALLPALEMERC</t>
  </si>
  <si>
    <t>ACF3_VIC</t>
  </si>
  <si>
    <t>EATAIHUAA</t>
  </si>
  <si>
    <t>ECOCLIMPANGUISAESA</t>
  </si>
  <si>
    <t>2873272_PEAJE</t>
  </si>
  <si>
    <t>SOCAGRISANLUIS</t>
  </si>
  <si>
    <t>L_SD023</t>
  </si>
  <si>
    <t>1430307_PEAJE</t>
  </si>
  <si>
    <t>AGRIFRUTMARANELLO2</t>
  </si>
  <si>
    <t>NETEO_CONAFE_E.S_013</t>
  </si>
  <si>
    <t>2824125_PEAJE</t>
  </si>
  <si>
    <t>1104540_PEAJE</t>
  </si>
  <si>
    <t>ENAVEN</t>
  </si>
  <si>
    <t>SOCFORSERKO</t>
  </si>
  <si>
    <t>TPAJTLOV</t>
  </si>
  <si>
    <t>NETEO_CGED_EX_EMELECTRIC_POR_023</t>
  </si>
  <si>
    <t>NEHUENCO_9B_B</t>
  </si>
  <si>
    <t>PM5457</t>
  </si>
  <si>
    <t>PM3206</t>
  </si>
  <si>
    <t>EMELMOLIEMERC</t>
  </si>
  <si>
    <t>UNIVFSMPLAC1</t>
  </si>
  <si>
    <t>$C$202</t>
  </si>
  <si>
    <t>533096_PEAJE</t>
  </si>
  <si>
    <t>EMELQUELEMERB</t>
  </si>
  <si>
    <t>1231980_PEAJE</t>
  </si>
  <si>
    <t>SCLEMENTEFSL</t>
  </si>
  <si>
    <t>PEU6623</t>
  </si>
  <si>
    <t>C_CANTILLANA</t>
  </si>
  <si>
    <t>QUELT11012</t>
  </si>
  <si>
    <t>VAL11013</t>
  </si>
  <si>
    <t>C_CMPC_CELU_PUN</t>
  </si>
  <si>
    <t>NETEO_LOSLOROS_023_ET1Dx</t>
  </si>
  <si>
    <t>ESVAL_EL VIGIA</t>
  </si>
  <si>
    <t>PAILLA6613</t>
  </si>
  <si>
    <t>ANAENC2</t>
  </si>
  <si>
    <t>TRAIGENENERGY</t>
  </si>
  <si>
    <t>25039614136RC</t>
  </si>
  <si>
    <t>1027882_PEAJE</t>
  </si>
  <si>
    <t>EFE_CHARRUA</t>
  </si>
  <si>
    <t>PANQ44013</t>
  </si>
  <si>
    <t>CENCOCHIVI2</t>
  </si>
  <si>
    <t>TLHCAM</t>
  </si>
  <si>
    <t>3498990_PEAJE</t>
  </si>
  <si>
    <t>JS_LASVEGAS</t>
  </si>
  <si>
    <t>CHICHAR</t>
  </si>
  <si>
    <t>C_LOMAS_DUQUECO</t>
  </si>
  <si>
    <t>ADSUPERHIP2</t>
  </si>
  <si>
    <t>EMELALHUEMERB</t>
  </si>
  <si>
    <t>PM5523</t>
  </si>
  <si>
    <t>NETEO_CGED  _CHI_013Dx</t>
  </si>
  <si>
    <t>2799015_PEAJE</t>
  </si>
  <si>
    <t>226863_PEAJE</t>
  </si>
  <si>
    <t>PM5608</t>
  </si>
  <si>
    <t>3039165_PEAJE</t>
  </si>
  <si>
    <t>FORVIR</t>
  </si>
  <si>
    <t>CENCOCHIG</t>
  </si>
  <si>
    <t>2998045_PEAJE</t>
  </si>
  <si>
    <t>PM5298</t>
  </si>
  <si>
    <t>1117314_PEAJE</t>
  </si>
  <si>
    <t>C_BOCA2</t>
  </si>
  <si>
    <t>ESSBIOCANETE</t>
  </si>
  <si>
    <t>QUINCAB</t>
  </si>
  <si>
    <t>CATO17913</t>
  </si>
  <si>
    <t>2756256_PEAJE</t>
  </si>
  <si>
    <t>LIDERCOLLIN</t>
  </si>
  <si>
    <t>NETEO_LDOMINCO_012_CT1Dx</t>
  </si>
  <si>
    <t>23337603000RC</t>
  </si>
  <si>
    <t>PM5305</t>
  </si>
  <si>
    <t>TRENACHU</t>
  </si>
  <si>
    <t>SOCAGRILAU</t>
  </si>
  <si>
    <t>SEMITUNICHE</t>
  </si>
  <si>
    <t>2887202_PEAJE</t>
  </si>
  <si>
    <t>05009000000RF</t>
  </si>
  <si>
    <t>EMELVPRAEMERA</t>
  </si>
  <si>
    <t>177911_PEAJE</t>
  </si>
  <si>
    <t>QUIANI013066CT3</t>
  </si>
  <si>
    <t>TALAMCACH</t>
  </si>
  <si>
    <t>JUNQUILLOS</t>
  </si>
  <si>
    <t>SAESABONBLOQA</t>
  </si>
  <si>
    <t>C_CMPC_CART_CH_PUN</t>
  </si>
  <si>
    <t>PANTAL1</t>
  </si>
  <si>
    <t>LAGSECA_TAM</t>
  </si>
  <si>
    <t>LQUIL66110</t>
  </si>
  <si>
    <t>NETEO_MEJILONS_023_E1Dx</t>
  </si>
  <si>
    <t>NETEO_ELIQSA_CON_220Dx</t>
  </si>
  <si>
    <t>NESTLEPICHIL2</t>
  </si>
  <si>
    <t>SJOA11013</t>
  </si>
  <si>
    <t>IIQUIHUAFL</t>
  </si>
  <si>
    <t>123767_PEAJE</t>
  </si>
  <si>
    <t>AGROMAITEAES2</t>
  </si>
  <si>
    <t>3553627_PEAJE</t>
  </si>
  <si>
    <t>3302625_PEAJE</t>
  </si>
  <si>
    <t>2521978_PEAJE</t>
  </si>
  <si>
    <t>CFI_NALDEA</t>
  </si>
  <si>
    <t>CODIGORBBLOQB</t>
  </si>
  <si>
    <t>HOSPVALDI</t>
  </si>
  <si>
    <t>ALEJANDRNOVOA</t>
  </si>
  <si>
    <t>2690773_PEAJE</t>
  </si>
  <si>
    <t>2521801_PEAJE</t>
  </si>
  <si>
    <t>CGEDPELECGERA</t>
  </si>
  <si>
    <t>NETEO_CGED  _COL_015Dx</t>
  </si>
  <si>
    <t>CGEDMLLCRMREB</t>
  </si>
  <si>
    <t>PM5254</t>
  </si>
  <si>
    <t>PM3238</t>
  </si>
  <si>
    <t>COMPAGBER2</t>
  </si>
  <si>
    <t>3013802_PEAJE</t>
  </si>
  <si>
    <t>PM2979</t>
  </si>
  <si>
    <t>PORTQUELLON</t>
  </si>
  <si>
    <t>G_CURILEUFU_II</t>
  </si>
  <si>
    <t>46708_PEAJE</t>
  </si>
  <si>
    <t>CGEDCTACGERB</t>
  </si>
  <si>
    <t>1333961_PEAJE</t>
  </si>
  <si>
    <t>TERVALPICAR</t>
  </si>
  <si>
    <t>PM5487</t>
  </si>
  <si>
    <t>NETEO_CHILQUINTA_PAN_013</t>
  </si>
  <si>
    <t>2785166_PEAJE</t>
  </si>
  <si>
    <t>QUILICHILB</t>
  </si>
  <si>
    <t>PM5416</t>
  </si>
  <si>
    <t>NETEO_FRONTEL_T.P_013Dx</t>
  </si>
  <si>
    <t>1412391_PEAJE</t>
  </si>
  <si>
    <t>EDECANORC</t>
  </si>
  <si>
    <t>NETEO_COOPELAN_RUC_023</t>
  </si>
  <si>
    <t>G_PUELCHE_SUR</t>
  </si>
  <si>
    <t>C_CMPC_LAJA_COLB</t>
  </si>
  <si>
    <t>LAGSECA_ANG</t>
  </si>
  <si>
    <t>QTTILCMALL</t>
  </si>
  <si>
    <t>2560984_PEAJE</t>
  </si>
  <si>
    <t>L_SD036</t>
  </si>
  <si>
    <t>1630085_PEAJE</t>
  </si>
  <si>
    <t>3403419_PEAJE</t>
  </si>
  <si>
    <t>ESSBIOTPINOS2</t>
  </si>
  <si>
    <t>1405580_PEAJE</t>
  </si>
  <si>
    <t>SAESCALBBLOQC</t>
  </si>
  <si>
    <t>BOMB3_220004</t>
  </si>
  <si>
    <t>ANDACOLL6613</t>
  </si>
  <si>
    <t>PAL110013</t>
  </si>
  <si>
    <t>SEALANDPAR</t>
  </si>
  <si>
    <t>AGR_EL_RANCHO</t>
  </si>
  <si>
    <t>CONAQUINB</t>
  </si>
  <si>
    <t>NETEO_BRASIL13110CT3</t>
  </si>
  <si>
    <t>LOSOLAMISBLOQB</t>
  </si>
  <si>
    <t>PM5078</t>
  </si>
  <si>
    <t>2784815_PEAJE</t>
  </si>
  <si>
    <t>1648981_PEAJE</t>
  </si>
  <si>
    <t>PM5251</t>
  </si>
  <si>
    <t>NETEO_LAJ_013</t>
  </si>
  <si>
    <t>3089333_PEAJE</t>
  </si>
  <si>
    <t>G_CHILOE</t>
  </si>
  <si>
    <t>PM5651</t>
  </si>
  <si>
    <t>NETEO_MAYACA_012_CT2Dx</t>
  </si>
  <si>
    <t>PM5604</t>
  </si>
  <si>
    <t>QUINT11013</t>
  </si>
  <si>
    <t>TAPIMCAL</t>
  </si>
  <si>
    <t>PM2743PCM138</t>
  </si>
  <si>
    <t>FRONTELLRQBLOQA</t>
  </si>
  <si>
    <t>LUCEQUILMO</t>
  </si>
  <si>
    <t>ETALCINCEMERB</t>
  </si>
  <si>
    <t>NETEO_LADEHESA13110CT1</t>
  </si>
  <si>
    <t>SOCAGRISANTADANIELA</t>
  </si>
  <si>
    <t>G_DOS_VALLES</t>
  </si>
  <si>
    <t>NEHUENCO_2_GNL</t>
  </si>
  <si>
    <t>EEPAPINTA</t>
  </si>
  <si>
    <t>2937449_PEAJE</t>
  </si>
  <si>
    <t>PM2895</t>
  </si>
  <si>
    <t>PM5140</t>
  </si>
  <si>
    <t>NPICH266220</t>
  </si>
  <si>
    <t>COR15466_3</t>
  </si>
  <si>
    <t>G_CMPC TISSUE</t>
  </si>
  <si>
    <t>C_MOLINA</t>
  </si>
  <si>
    <t>NETEO_APOQINDO_012_CT3Dx</t>
  </si>
  <si>
    <t>0011670000N</t>
  </si>
  <si>
    <t>LICPLAS</t>
  </si>
  <si>
    <t>TSJOSJOS</t>
  </si>
  <si>
    <t>2620CALAELEC</t>
  </si>
  <si>
    <t>CHIQVEGAC</t>
  </si>
  <si>
    <t>1659182_PEAJE</t>
  </si>
  <si>
    <t>CGEDP.HURTADA</t>
  </si>
  <si>
    <t>QUECHO</t>
  </si>
  <si>
    <t>3097428_PEAJE</t>
  </si>
  <si>
    <t>PM5543</t>
  </si>
  <si>
    <t>METRENCA</t>
  </si>
  <si>
    <t>1466990_PEAJE</t>
  </si>
  <si>
    <t>NETEO_MIRAFLORES13110CT1</t>
  </si>
  <si>
    <t>1273341_PEAJE</t>
  </si>
  <si>
    <t>CGEDLAUTCGERB</t>
  </si>
  <si>
    <t>PM5086</t>
  </si>
  <si>
    <t>CCALLET1</t>
  </si>
  <si>
    <t>SAAM2</t>
  </si>
  <si>
    <t>3046596_PEAJE</t>
  </si>
  <si>
    <t>NETEO_CLUBHIPICO13110CT6</t>
  </si>
  <si>
    <t>LAMNAV2</t>
  </si>
  <si>
    <t>RUCUCHAR</t>
  </si>
  <si>
    <t>1318S.JOENEL</t>
  </si>
  <si>
    <t>1159142_PEAJE</t>
  </si>
  <si>
    <t>EMELEPAIEMERA</t>
  </si>
  <si>
    <t>2867823_PEAJE</t>
  </si>
  <si>
    <t>CHIQMAYAA</t>
  </si>
  <si>
    <t>G_SBULB</t>
  </si>
  <si>
    <t>SPCCUR</t>
  </si>
  <si>
    <t>AGRIGANITA2</t>
  </si>
  <si>
    <t>NETEO_CGED  _ROS_013</t>
  </si>
  <si>
    <t>PM5633</t>
  </si>
  <si>
    <t>NETEO_CTOCOPLA_005_52DDx</t>
  </si>
  <si>
    <t>SODIMAC_S.ANTONIO</t>
  </si>
  <si>
    <t>CGEDLOMACGERB</t>
  </si>
  <si>
    <t>NETEO_PAJARITO_012_CT4</t>
  </si>
  <si>
    <t>2700206_PEAJE</t>
  </si>
  <si>
    <t>2940473_PEAJE</t>
  </si>
  <si>
    <t>PM5712</t>
  </si>
  <si>
    <t>MACUTMACU</t>
  </si>
  <si>
    <t>PAJA11023</t>
  </si>
  <si>
    <t>1282083_PEAJE</t>
  </si>
  <si>
    <t>FRONLICABLOQA</t>
  </si>
  <si>
    <t>TCHA_RACON</t>
  </si>
  <si>
    <t>CHILLOS-ALBR2</t>
  </si>
  <si>
    <t>1053748_PEAJE</t>
  </si>
  <si>
    <t>SERVSANLAGOSALBO</t>
  </si>
  <si>
    <t>PM5645</t>
  </si>
  <si>
    <t>AGRICASASSUR2</t>
  </si>
  <si>
    <t>BOCA6604</t>
  </si>
  <si>
    <t>NETEO_ELIQSA_TOF_023_1</t>
  </si>
  <si>
    <t>3327TENOGASS</t>
  </si>
  <si>
    <t>PINTMAN</t>
  </si>
  <si>
    <t>NETEO_PLACERES13110CT2</t>
  </si>
  <si>
    <t>NETEO_SANBERNARDO13110CT2</t>
  </si>
  <si>
    <t>1652437_PEAJE</t>
  </si>
  <si>
    <t>CGEDTALCCGERB</t>
  </si>
  <si>
    <t>PM3058</t>
  </si>
  <si>
    <t>NETEO_EMELARI_PUK_066</t>
  </si>
  <si>
    <t>0827COMPENEL</t>
  </si>
  <si>
    <t>2385MALLCGE</t>
  </si>
  <si>
    <t>NETEO_LOBOZA_012_CT4Dx</t>
  </si>
  <si>
    <t>ESCUA6615</t>
  </si>
  <si>
    <t>FRONCOLLBLOQC</t>
  </si>
  <si>
    <t>1067731_PEAJE</t>
  </si>
  <si>
    <t>2434EJERENEL</t>
  </si>
  <si>
    <t>CASVALDI</t>
  </si>
  <si>
    <t>CHACACHIL23C</t>
  </si>
  <si>
    <t>2753746_PEAJE</t>
  </si>
  <si>
    <t>OXID_ENEL</t>
  </si>
  <si>
    <t>3031815_PEAJE</t>
  </si>
  <si>
    <t>PEMBUR220</t>
  </si>
  <si>
    <t>PM5753</t>
  </si>
  <si>
    <t>DAM11023</t>
  </si>
  <si>
    <t>LOSOPURRBLOQB</t>
  </si>
  <si>
    <t>3398901_PEAJE</t>
  </si>
  <si>
    <t>1516003_PEAJE</t>
  </si>
  <si>
    <t>BAIKA2</t>
  </si>
  <si>
    <t>INMUCATALU2</t>
  </si>
  <si>
    <t>PORTAL_EL_BELLOTO</t>
  </si>
  <si>
    <t>2593GUAYCONA</t>
  </si>
  <si>
    <t>PM3195</t>
  </si>
  <si>
    <t>916504_PEAJE</t>
  </si>
  <si>
    <t>NETEO_CGED_SAN_013Dx</t>
  </si>
  <si>
    <t>1185914_PEAJE</t>
  </si>
  <si>
    <t>NETEO_SJOAQNCH_012_CT3Dx</t>
  </si>
  <si>
    <t>SANCRISCHILB</t>
  </si>
  <si>
    <t>1287890_PEAJE</t>
  </si>
  <si>
    <t>PM5703</t>
  </si>
  <si>
    <t>SEMLLANQUI</t>
  </si>
  <si>
    <t>PM5419</t>
  </si>
  <si>
    <t>COLCOR2</t>
  </si>
  <si>
    <t>C_TRAVESIA</t>
  </si>
  <si>
    <t>299649003304IC</t>
  </si>
  <si>
    <t>92069_PEAJE</t>
  </si>
  <si>
    <t>SAUZAL21</t>
  </si>
  <si>
    <t>METRONEPLA_PEAJE</t>
  </si>
  <si>
    <t>G_ALTO_CACHAPOAL</t>
  </si>
  <si>
    <t>NETEO_CGED  _REN_013</t>
  </si>
  <si>
    <t>PM5618</t>
  </si>
  <si>
    <t>LIDERVALEMANA</t>
  </si>
  <si>
    <t>NETEO_CGED  _SFD_066Dx</t>
  </si>
  <si>
    <t>L_FR011</t>
  </si>
  <si>
    <t>JUANEDUGUZ</t>
  </si>
  <si>
    <t>$C$583</t>
  </si>
  <si>
    <t>CABAYEXPRT</t>
  </si>
  <si>
    <t>LAJREC</t>
  </si>
  <si>
    <t>EMELQUIAEMENC</t>
  </si>
  <si>
    <t>317493_PEAJE</t>
  </si>
  <si>
    <t>LOSOBBLABLOQC</t>
  </si>
  <si>
    <t>PM5243</t>
  </si>
  <si>
    <t>MOLDUVICT</t>
  </si>
  <si>
    <t>PM5144</t>
  </si>
  <si>
    <t>LB01103243000RC</t>
  </si>
  <si>
    <t>623730_PEAJE</t>
  </si>
  <si>
    <t>CONAESPIB</t>
  </si>
  <si>
    <t>PM3128</t>
  </si>
  <si>
    <t>LVEGCNAV</t>
  </si>
  <si>
    <t>BOMB4_TAMA</t>
  </si>
  <si>
    <t>1054669_PEAJE</t>
  </si>
  <si>
    <t>IMOIMPENEL</t>
  </si>
  <si>
    <t>EMELSGREEMERC</t>
  </si>
  <si>
    <t>OCHATHIP</t>
  </si>
  <si>
    <t>C_UTFSM_VALPARAISO</t>
  </si>
  <si>
    <t>3141616_PEAJE</t>
  </si>
  <si>
    <t>12736500117RA</t>
  </si>
  <si>
    <t>MULTISEAPAR</t>
  </si>
  <si>
    <t>PM5582</t>
  </si>
  <si>
    <t>1635194_PEAJE</t>
  </si>
  <si>
    <t>VILKUN</t>
  </si>
  <si>
    <t>2749694_PEAJE</t>
  </si>
  <si>
    <t>CGEDPITRCGERA</t>
  </si>
  <si>
    <t>NETEO_VITACURA13110CT1</t>
  </si>
  <si>
    <t>06311400148RA</t>
  </si>
  <si>
    <t>CHACACHIL23A</t>
  </si>
  <si>
    <t>NETEO_PRTZUELO_023_ET3Dx</t>
  </si>
  <si>
    <t>PM3280</t>
  </si>
  <si>
    <t>ZALDBOMB</t>
  </si>
  <si>
    <t>3581511_PEAJE</t>
  </si>
  <si>
    <t>NETEO_SAESA_COR_023</t>
  </si>
  <si>
    <t>2933768_PEAJE</t>
  </si>
  <si>
    <t>1539332_PEAJE</t>
  </si>
  <si>
    <t>TRAI6613</t>
  </si>
  <si>
    <t>ESVAL_SPAP CHARRAVATA</t>
  </si>
  <si>
    <t>ESSBIOVIII4</t>
  </si>
  <si>
    <t>PM5328</t>
  </si>
  <si>
    <t>LPARSGREA</t>
  </si>
  <si>
    <t>PALM1_110013</t>
  </si>
  <si>
    <t>NETEO_LUZOSORNO_L.N_013Dx</t>
  </si>
  <si>
    <t>EMELHUALEMERA</t>
  </si>
  <si>
    <t>EATACOPIC</t>
  </si>
  <si>
    <t>PM3146</t>
  </si>
  <si>
    <t>CODIVICTBLOQA</t>
  </si>
  <si>
    <t>NETEO_CGED  _SAU_110</t>
  </si>
  <si>
    <t>1257411_PEAJE</t>
  </si>
  <si>
    <t>CODIPILLBLOQA</t>
  </si>
  <si>
    <t>COPAGUA_STO_DGO</t>
  </si>
  <si>
    <t>ASANT110/220_2</t>
  </si>
  <si>
    <t>NETEO_SAESA_MAR_023Dx</t>
  </si>
  <si>
    <t>00300603000RCC</t>
  </si>
  <si>
    <t>226772_PEAJE</t>
  </si>
  <si>
    <t>WINEMOL1</t>
  </si>
  <si>
    <t>RIPLEY_VALPO</t>
  </si>
  <si>
    <t>CHA15466</t>
  </si>
  <si>
    <t>LASTLONCOC1</t>
  </si>
  <si>
    <t>C_CMPC_CHIL110_HLH</t>
  </si>
  <si>
    <t>CAPELCOM</t>
  </si>
  <si>
    <t>TCHACTREC</t>
  </si>
  <si>
    <t>NETEO_SAESA_SAN_023Dx</t>
  </si>
  <si>
    <t>RENCATCAR</t>
  </si>
  <si>
    <t>CANMEL220110</t>
  </si>
  <si>
    <t>HOSPITAL_VAN_BUREN</t>
  </si>
  <si>
    <t>ADOLFOMELO</t>
  </si>
  <si>
    <t>NAHURENA</t>
  </si>
  <si>
    <t>ELECSUREMENB</t>
  </si>
  <si>
    <t>3392471SUM_CHILECTRA_L</t>
  </si>
  <si>
    <t>CENIZCAB</t>
  </si>
  <si>
    <t>NETEO_CGED_EX_EMELECTRIC_LIC_013</t>
  </si>
  <si>
    <t>1424575_PEAJE</t>
  </si>
  <si>
    <t>NEHUENCO_9B_B_GNL</t>
  </si>
  <si>
    <t>3084925_PEAJE</t>
  </si>
  <si>
    <t>EFE_RENAICO</t>
  </si>
  <si>
    <t>2992642_PEAJE</t>
  </si>
  <si>
    <t>AGRIHUALLES</t>
  </si>
  <si>
    <t>SAESMELIBLOQB</t>
  </si>
  <si>
    <t>AGRISANCAROLINA</t>
  </si>
  <si>
    <t>FAT66154</t>
  </si>
  <si>
    <t>2785633_PEAJE</t>
  </si>
  <si>
    <t>NETEO_CGED_EX_EMELECTRIC_LIH_013</t>
  </si>
  <si>
    <t>EAVELL6623</t>
  </si>
  <si>
    <t>TEN2ITA</t>
  </si>
  <si>
    <t>L_SD034</t>
  </si>
  <si>
    <t>AGR_IZARO</t>
  </si>
  <si>
    <t>SOCRIOSYGAC</t>
  </si>
  <si>
    <t>PM2993</t>
  </si>
  <si>
    <t>INVBYC</t>
  </si>
  <si>
    <t>2871196_PEAJE</t>
  </si>
  <si>
    <t>PM5638</t>
  </si>
  <si>
    <t>NETEO_CGED_COL_013</t>
  </si>
  <si>
    <t>1633262_PEAJE</t>
  </si>
  <si>
    <t>PM5681</t>
  </si>
  <si>
    <t>2920656_PEAJE</t>
  </si>
  <si>
    <t>FRUTRIOPITRUNCO</t>
  </si>
  <si>
    <t>ENELDXPLAZTB6</t>
  </si>
  <si>
    <t>CHIQCASAC</t>
  </si>
  <si>
    <t>2472P.ALMCOCH</t>
  </si>
  <si>
    <t>16029100000RF</t>
  </si>
  <si>
    <t>METRO1RE_PEAJE</t>
  </si>
  <si>
    <t>EMELALCOEMERB</t>
  </si>
  <si>
    <t>LAUT1366</t>
  </si>
  <si>
    <t>ZALDOGP1</t>
  </si>
  <si>
    <t>BBLARNEGROB2</t>
  </si>
  <si>
    <t>3091727_PEAJE</t>
  </si>
  <si>
    <t>2628443_PEAJE</t>
  </si>
  <si>
    <t>LBRSAN_BCHI_1</t>
  </si>
  <si>
    <t>MEL11066</t>
  </si>
  <si>
    <t>AME110220</t>
  </si>
  <si>
    <t>G_CANTILLANA</t>
  </si>
  <si>
    <t>PM5521</t>
  </si>
  <si>
    <t>SAESPICHBLOQB</t>
  </si>
  <si>
    <t>3283611_PEAJE</t>
  </si>
  <si>
    <t>NETEO_FRONTEL_CHA_154</t>
  </si>
  <si>
    <t>DAMPAJ</t>
  </si>
  <si>
    <t>PM3882</t>
  </si>
  <si>
    <t>EWOSALIM</t>
  </si>
  <si>
    <t>PM5235</t>
  </si>
  <si>
    <t>EMELEPEUEMERA</t>
  </si>
  <si>
    <t>RBLA44013</t>
  </si>
  <si>
    <t>CGEDCHIGCGERB</t>
  </si>
  <si>
    <t>BRUWINKPURR</t>
  </si>
  <si>
    <t>L_HT014</t>
  </si>
  <si>
    <t>RENTASPATIO</t>
  </si>
  <si>
    <t>PM2866PCM514</t>
  </si>
  <si>
    <t>LLINPANIBLOQA</t>
  </si>
  <si>
    <t>PANGANGENEL2</t>
  </si>
  <si>
    <t>LUNILAGROCO</t>
  </si>
  <si>
    <t>NETEO_LAREINA_012_CT1Dx</t>
  </si>
  <si>
    <t>2529PANACGE</t>
  </si>
  <si>
    <t>ANGO6613</t>
  </si>
  <si>
    <t>SALMHUMBPICH</t>
  </si>
  <si>
    <t>PM2935</t>
  </si>
  <si>
    <t>CGEDPUCHCGERA</t>
  </si>
  <si>
    <t>NETEO_LADEHESA_023_ET4Dx</t>
  </si>
  <si>
    <t>3441896_PEAJE</t>
  </si>
  <si>
    <t>3161856_PEAJE</t>
  </si>
  <si>
    <t>2622493_PEAJE</t>
  </si>
  <si>
    <t>PM2654PCM61</t>
  </si>
  <si>
    <t>COLB220013</t>
  </si>
  <si>
    <t>3459716_PEAJE</t>
  </si>
  <si>
    <t>2704847_PEAJE</t>
  </si>
  <si>
    <t>PM3169</t>
  </si>
  <si>
    <t>C_CMPC_CART_M_PUN</t>
  </si>
  <si>
    <t>CHIMB_ENEL</t>
  </si>
  <si>
    <t>PM2983</t>
  </si>
  <si>
    <t>0571610000N</t>
  </si>
  <si>
    <t>BOMB2_004220</t>
  </si>
  <si>
    <t>NETEO_SRAFAEL13110CT2</t>
  </si>
  <si>
    <t>FRUTICOLADS</t>
  </si>
  <si>
    <t>ENELDXPLAZTB8</t>
  </si>
  <si>
    <t>1393575ENEL_GX</t>
  </si>
  <si>
    <t>FRIGOSSL2</t>
  </si>
  <si>
    <t>NETEO_LASARAÑAS1366CT</t>
  </si>
  <si>
    <t>NETEO_MEL_066</t>
  </si>
  <si>
    <t>3141716_PEAJE</t>
  </si>
  <si>
    <t>NETEO_ALTAMIRA_012_CT1Dx</t>
  </si>
  <si>
    <t>PM2988</t>
  </si>
  <si>
    <t>2937670_PEAJE</t>
  </si>
  <si>
    <t>SOCAGRILOSCOI</t>
  </si>
  <si>
    <t>RBLAJUN</t>
  </si>
  <si>
    <t>SBERMALL</t>
  </si>
  <si>
    <t>CGENCRIS</t>
  </si>
  <si>
    <t>CONAINCAB</t>
  </si>
  <si>
    <t>NETEO_CGED  _CAC_013Dx</t>
  </si>
  <si>
    <t>PM5690</t>
  </si>
  <si>
    <t>NETEO_EMELARI_ARI_013_1</t>
  </si>
  <si>
    <t>PM3910</t>
  </si>
  <si>
    <t>R_EMELDA_1</t>
  </si>
  <si>
    <t>2563LOREGUAC</t>
  </si>
  <si>
    <t>INVAGROCOMYTURELMAQUI</t>
  </si>
  <si>
    <t>12639712000RC</t>
  </si>
  <si>
    <t>LAS6613</t>
  </si>
  <si>
    <t>849758_PEAJE</t>
  </si>
  <si>
    <t>NETEO_EDECSA_ALG_013</t>
  </si>
  <si>
    <t>AGR_STA_LUISA</t>
  </si>
  <si>
    <t>LUISMOMBERGLUNI</t>
  </si>
  <si>
    <t>SAESQUELBLOQC</t>
  </si>
  <si>
    <t>MAE6613</t>
  </si>
  <si>
    <t>FRONPILLABLOQA</t>
  </si>
  <si>
    <t>LTAMB1</t>
  </si>
  <si>
    <t>FRONVICTBLOQA</t>
  </si>
  <si>
    <t>COLALEMPVSL</t>
  </si>
  <si>
    <t>NETEO_CGED  _CHU_013Dx</t>
  </si>
  <si>
    <t>J851</t>
  </si>
  <si>
    <t>EMELLVEGEMERB</t>
  </si>
  <si>
    <t>PM5231</t>
  </si>
  <si>
    <t>CGEDFLORRMREB</t>
  </si>
  <si>
    <t>ETALSRAFEMERC</t>
  </si>
  <si>
    <t>QUIANI013066CT2</t>
  </si>
  <si>
    <t>T2MAQLMAQ</t>
  </si>
  <si>
    <t>2524MARQCONA</t>
  </si>
  <si>
    <t>CGEDPADRCGER</t>
  </si>
  <si>
    <t>22040900000IF</t>
  </si>
  <si>
    <t>263384_PEAJE</t>
  </si>
  <si>
    <t>LINDXCOCH</t>
  </si>
  <si>
    <t>ECOCLIMPVARASSAESA</t>
  </si>
  <si>
    <t>PM5665</t>
  </si>
  <si>
    <t>$C$133</t>
  </si>
  <si>
    <t>CHUQUISALAR2</t>
  </si>
  <si>
    <t>QUICOR</t>
  </si>
  <si>
    <t>QUICHI</t>
  </si>
  <si>
    <t>PM2802PCM79</t>
  </si>
  <si>
    <t>CENCOCOL1</t>
  </si>
  <si>
    <t>CGEDSAUZCGERC</t>
  </si>
  <si>
    <t>2789200_PEAJE</t>
  </si>
  <si>
    <t>2418COLOCOLB</t>
  </si>
  <si>
    <t>LLANOS66220</t>
  </si>
  <si>
    <t>3375095_PEAJE</t>
  </si>
  <si>
    <t>NETEO_SAESA_CHI_023Dx</t>
  </si>
  <si>
    <t>CORMECANICA1</t>
  </si>
  <si>
    <t>PM4034</t>
  </si>
  <si>
    <t>CORO6615</t>
  </si>
  <si>
    <t>3311762ENEL_GX</t>
  </si>
  <si>
    <t>3000716_PEAJE</t>
  </si>
  <si>
    <t>EMELCURAEMERB</t>
  </si>
  <si>
    <t>PROSERVICEBIOBIO</t>
  </si>
  <si>
    <t>ARM066220</t>
  </si>
  <si>
    <t>3566346_PEAJE</t>
  </si>
  <si>
    <t>CLLAMELIBLOQA</t>
  </si>
  <si>
    <t>BERRIES</t>
  </si>
  <si>
    <t>3192565_PEAJE</t>
  </si>
  <si>
    <t>1414866_PEAJE</t>
  </si>
  <si>
    <t>ErmitaG</t>
  </si>
  <si>
    <t>AGRIRBLANCOSPA</t>
  </si>
  <si>
    <t>P.TUMANI</t>
  </si>
  <si>
    <t>3144905_PEAJE</t>
  </si>
  <si>
    <t>3550840_PEAJE</t>
  </si>
  <si>
    <t>RPC</t>
  </si>
  <si>
    <t>CLUBCHILB</t>
  </si>
  <si>
    <t>Cia.Molinera Sn.Cristobal S.A. 022020</t>
  </si>
  <si>
    <t>2483L.CAENEL</t>
  </si>
  <si>
    <t>ENEGANOR_1</t>
  </si>
  <si>
    <t>AGRISANTACARMEN2</t>
  </si>
  <si>
    <t>PM5486</t>
  </si>
  <si>
    <t>NETEO_ALNDCORD_012_CT1Dx</t>
  </si>
  <si>
    <t>ETALCINCEMERA</t>
  </si>
  <si>
    <t>3374890_PEAJE</t>
  </si>
  <si>
    <t>CGEDTOMECGERA</t>
  </si>
  <si>
    <t>ANDRESVARGASSAESA</t>
  </si>
  <si>
    <t>CODIPILLBLOQC</t>
  </si>
  <si>
    <t>INC11023</t>
  </si>
  <si>
    <t>NETEO_LANEGRA_023_E9Dx</t>
  </si>
  <si>
    <t>3335497_PEAJE</t>
  </si>
  <si>
    <t>EDECANORA</t>
  </si>
  <si>
    <t>3283501_PEAJE</t>
  </si>
  <si>
    <t>ELMANCHILC</t>
  </si>
  <si>
    <t>579918_PEAJE</t>
  </si>
  <si>
    <t>2834033_PEAJE</t>
  </si>
  <si>
    <t>PM5620</t>
  </si>
  <si>
    <t>PM2682PCM76</t>
  </si>
  <si>
    <t>FORESMELIN</t>
  </si>
  <si>
    <t>CALB11013</t>
  </si>
  <si>
    <t>CLUBGOLFVALD</t>
  </si>
  <si>
    <t>CORPORA_TM_JUGOS</t>
  </si>
  <si>
    <t>2993726_PEAJE</t>
  </si>
  <si>
    <t>$C$452</t>
  </si>
  <si>
    <t>VERRAZPANGUAC</t>
  </si>
  <si>
    <t>NETEO_ELECDA_CAL_023</t>
  </si>
  <si>
    <t>PM2758PCM21</t>
  </si>
  <si>
    <t>NETEO_CGED_EX_EMELECTRIC_ALH_023</t>
  </si>
  <si>
    <t>3549037_PEAJE</t>
  </si>
  <si>
    <t>NETEO_CLUBHIPICO13110CT3</t>
  </si>
  <si>
    <t>$C$587</t>
  </si>
  <si>
    <t>PM2701PCM529</t>
  </si>
  <si>
    <t>ANC11013</t>
  </si>
  <si>
    <t>ENELDXPLAZTB7</t>
  </si>
  <si>
    <t>NETEO_OCHAGAVIA12110CT2</t>
  </si>
  <si>
    <t>BBLARNEGRO</t>
  </si>
  <si>
    <t>TNILAS</t>
  </si>
  <si>
    <t>C_TAMM</t>
  </si>
  <si>
    <t>CLANVCTEBLOQC</t>
  </si>
  <si>
    <t>PM5484</t>
  </si>
  <si>
    <t>FRONCOLLBLOQA</t>
  </si>
  <si>
    <t>CGEDPANARMREB</t>
  </si>
  <si>
    <t>3130950_PEAJE</t>
  </si>
  <si>
    <t>NETEO_CHILQUINTA_TME_012</t>
  </si>
  <si>
    <t>670571_PEAJE</t>
  </si>
  <si>
    <t>3140571_PEAJE</t>
  </si>
  <si>
    <t>JOHNSOPUM</t>
  </si>
  <si>
    <t>ANTUTORO1</t>
  </si>
  <si>
    <t>RETPAR</t>
  </si>
  <si>
    <t>PM2910</t>
  </si>
  <si>
    <t>EMELTALCEMERA</t>
  </si>
  <si>
    <t>C_CONTRA</t>
  </si>
  <si>
    <t>NETEO_CHCABUCO_023_ET6Dx</t>
  </si>
  <si>
    <t>NETEO_CGED_EX_EMELECTRIC_PARRO_013</t>
  </si>
  <si>
    <t>BATCHIB</t>
  </si>
  <si>
    <t>1288625_PEAJE</t>
  </si>
  <si>
    <t>CODICHOLBLOQA</t>
  </si>
  <si>
    <t>PM5476</t>
  </si>
  <si>
    <t>TQUINLVER</t>
  </si>
  <si>
    <t>NETEO_CGED  _ROS_013Dx</t>
  </si>
  <si>
    <t>3021071_PEAJE</t>
  </si>
  <si>
    <t>LACTDELSUR</t>
  </si>
  <si>
    <t>PM5701</t>
  </si>
  <si>
    <t>CONSORMADER</t>
  </si>
  <si>
    <t>TAPMRLPA</t>
  </si>
  <si>
    <t>LMISB4B5</t>
  </si>
  <si>
    <t>NETEO_SJOAQNTN_013_CT1Dx</t>
  </si>
  <si>
    <t>3201666_PEAJE</t>
  </si>
  <si>
    <t>PM5286</t>
  </si>
  <si>
    <t>G_EL_TIUQUE</t>
  </si>
  <si>
    <t>EMELCHOCEMERA</t>
  </si>
  <si>
    <t>1269598_PEAJE</t>
  </si>
  <si>
    <t>FRONLICABLOQB</t>
  </si>
  <si>
    <t>KAIKEN</t>
  </si>
  <si>
    <t>JOSEVIÑUELA</t>
  </si>
  <si>
    <t>NETEO_MRGAMRGA_013_CT2Dx</t>
  </si>
  <si>
    <t>00200400001RA</t>
  </si>
  <si>
    <t>PM3279</t>
  </si>
  <si>
    <t>CONAOVALB</t>
  </si>
  <si>
    <t>1159988_PEAJE</t>
  </si>
  <si>
    <t>CGEDARENCGERB</t>
  </si>
  <si>
    <t>CGEDCHIVCGERA</t>
  </si>
  <si>
    <t>IND_CATAMUTUN</t>
  </si>
  <si>
    <t>TOMBEL</t>
  </si>
  <si>
    <t>EMELQUIAEMENA</t>
  </si>
  <si>
    <t>226849_PEAJE</t>
  </si>
  <si>
    <t>CHIQANTOC</t>
  </si>
  <si>
    <t>TENO2A8</t>
  </si>
  <si>
    <t>SANTAMEL</t>
  </si>
  <si>
    <t>AGRIFORASTAS</t>
  </si>
  <si>
    <t>670491_PEAJE</t>
  </si>
  <si>
    <t>FRONANGOBLOQC</t>
  </si>
  <si>
    <t>PM2997</t>
  </si>
  <si>
    <t>TACCN_URISOLAR</t>
  </si>
  <si>
    <t>CLANMAMPBLOQB</t>
  </si>
  <si>
    <t>3153836_PEAJE</t>
  </si>
  <si>
    <t>NETEO_SAESA_ANC_013Dx</t>
  </si>
  <si>
    <t>CONSTRCDOM</t>
  </si>
  <si>
    <t>13820203000RC</t>
  </si>
  <si>
    <t>NETEO_BOSQUEMAR12110CT2</t>
  </si>
  <si>
    <t>RECONV_CHILLAN</t>
  </si>
  <si>
    <t>NETEO_CONAFE_E.P_013</t>
  </si>
  <si>
    <t>2931427_PEAJE</t>
  </si>
  <si>
    <t>MDOLNACI</t>
  </si>
  <si>
    <t>NETEO_CGED_EX_EMELECTRIC_BOL_013</t>
  </si>
  <si>
    <t>CODILAUTBLOQB</t>
  </si>
  <si>
    <t>AGRIMILLABBL</t>
  </si>
  <si>
    <t>LVERTQUIN</t>
  </si>
  <si>
    <t>ESVAL_CARTAGENA</t>
  </si>
  <si>
    <t>NVACHU_NCHAUX_2</t>
  </si>
  <si>
    <t>3082786_PEAJE</t>
  </si>
  <si>
    <t>CCURCURIBLOQA</t>
  </si>
  <si>
    <t>1432089_PEAJE</t>
  </si>
  <si>
    <t>226736_PEAJE</t>
  </si>
  <si>
    <t>C_WPD_MALLECO_SYS</t>
  </si>
  <si>
    <t>1373979_PEAJE</t>
  </si>
  <si>
    <t>NETEO_CHILECTRA_CAL_013</t>
  </si>
  <si>
    <t>CATALINAQUEZADA</t>
  </si>
  <si>
    <t>ARIDOS_R.MAIPO</t>
  </si>
  <si>
    <t>CONASNJUA</t>
  </si>
  <si>
    <t>NETEO_LASACACIAS13110ET2</t>
  </si>
  <si>
    <t>46592_PEAJE</t>
  </si>
  <si>
    <t>PM5297</t>
  </si>
  <si>
    <t>LARECHILB</t>
  </si>
  <si>
    <t>AGR_MONCURI</t>
  </si>
  <si>
    <t>PM3887</t>
  </si>
  <si>
    <t>03807600000IF</t>
  </si>
  <si>
    <t>TROCHA</t>
  </si>
  <si>
    <t>2654890_PEAJE</t>
  </si>
  <si>
    <t>PM2828PCM529</t>
  </si>
  <si>
    <t>271809_PEAJE</t>
  </si>
  <si>
    <t>AGROBIODIAES</t>
  </si>
  <si>
    <t>FRIGPTOVARAS</t>
  </si>
  <si>
    <t>C_TAMAYA_SOLAR</t>
  </si>
  <si>
    <t>NETEO_LACISTERNA13110CT1</t>
  </si>
  <si>
    <t>501216_PEAJE</t>
  </si>
  <si>
    <t>CHIQQUINB</t>
  </si>
  <si>
    <t>ASANT220/110_1</t>
  </si>
  <si>
    <t>NETEO_ALHUE_023_ET1Dx</t>
  </si>
  <si>
    <t>NETEO_CGED  _ISL_013_1Dx</t>
  </si>
  <si>
    <t>MADEVENTURE2</t>
  </si>
  <si>
    <t>FRONLOTABLOQB</t>
  </si>
  <si>
    <t>LITOQUINA</t>
  </si>
  <si>
    <t>NETEO_GOR_013Dx</t>
  </si>
  <si>
    <t>1291731_PEAJE</t>
  </si>
  <si>
    <t>SAESDALCBLOQA</t>
  </si>
  <si>
    <t>MAYACA_LVEG2</t>
  </si>
  <si>
    <t>JOHNSONCOL</t>
  </si>
  <si>
    <t>PM3209</t>
  </si>
  <si>
    <t>ALG_MAIT_1</t>
  </si>
  <si>
    <t>SOCAGRIPERAL</t>
  </si>
  <si>
    <t>3253871_PEAJE</t>
  </si>
  <si>
    <t>AGR_FUTURA_L.ANDES</t>
  </si>
  <si>
    <t>PM5695</t>
  </si>
  <si>
    <t>PM5459</t>
  </si>
  <si>
    <t>BIOMARCOL_TRASPAR</t>
  </si>
  <si>
    <t>$C$451</t>
  </si>
  <si>
    <t>CGEDTUMBCGERA</t>
  </si>
  <si>
    <t>COLO6615</t>
  </si>
  <si>
    <t>ENTELCHILB</t>
  </si>
  <si>
    <t>PM2859PCM529</t>
  </si>
  <si>
    <t>CGEDIMAIRMREA</t>
  </si>
  <si>
    <t>$C$571</t>
  </si>
  <si>
    <t>PM5716</t>
  </si>
  <si>
    <t>BRACHILA</t>
  </si>
  <si>
    <t>NETEO_SFELIPE13CT3</t>
  </si>
  <si>
    <t>CENCOS748</t>
  </si>
  <si>
    <t>EMELMANDEMERA</t>
  </si>
  <si>
    <t>PM3275</t>
  </si>
  <si>
    <t>EMELPAINEMERC</t>
  </si>
  <si>
    <t>RIPLEYMEL1</t>
  </si>
  <si>
    <t>3380505_PEAJE</t>
  </si>
  <si>
    <t>2838582_PEAJE</t>
  </si>
  <si>
    <t>COPEC_HIJUELAS</t>
  </si>
  <si>
    <t>AGRRADE</t>
  </si>
  <si>
    <t>PUERTO_PANUL</t>
  </si>
  <si>
    <t>3004112_PEAJE</t>
  </si>
  <si>
    <t>NETEO_COPELEC_TIL_013Dx</t>
  </si>
  <si>
    <t>NETEO_CARASCAL_012_CT1Dx</t>
  </si>
  <si>
    <t>INMOPOCENPICAR</t>
  </si>
  <si>
    <t>LACAL11013</t>
  </si>
  <si>
    <t>46597_PEAJE</t>
  </si>
  <si>
    <t>3169231_PEAJE</t>
  </si>
  <si>
    <t>670503_PEAJE</t>
  </si>
  <si>
    <t>NETEO_CGED_PEN_013Dx</t>
  </si>
  <si>
    <t>PAILPICH</t>
  </si>
  <si>
    <t>C_CMPC_PLYWOOD</t>
  </si>
  <si>
    <t>VINOS_CREMASCHI</t>
  </si>
  <si>
    <t>AGRISANTAANA</t>
  </si>
  <si>
    <t>CAMARA_DIPUTADOS</t>
  </si>
  <si>
    <t>PM5307</t>
  </si>
  <si>
    <t>QUILPSPE2</t>
  </si>
  <si>
    <t>NETEO_SANTAELENA13110CT5</t>
  </si>
  <si>
    <t>PM5562</t>
  </si>
  <si>
    <t>TUN2RAN</t>
  </si>
  <si>
    <t>1078304_PEAJE</t>
  </si>
  <si>
    <t>PM3016</t>
  </si>
  <si>
    <t>MOCHOMANTIL</t>
  </si>
  <si>
    <t>ANTILLCHIRRE</t>
  </si>
  <si>
    <t>2900262_PEAJE</t>
  </si>
  <si>
    <t>PM2858PCM81</t>
  </si>
  <si>
    <t>1149661_PEAJE</t>
  </si>
  <si>
    <t>CHANGKIMAL_500_1</t>
  </si>
  <si>
    <t>PACLVE1</t>
  </si>
  <si>
    <t>NETEO_EMELAT_PLA_013</t>
  </si>
  <si>
    <t>2610110_PEAJE</t>
  </si>
  <si>
    <t>1247945_PEAJE</t>
  </si>
  <si>
    <t>INMLOSGUIN</t>
  </si>
  <si>
    <t>PM5623</t>
  </si>
  <si>
    <t>NETEO_LCMPANIA_013_CT1Dx</t>
  </si>
  <si>
    <t>NETEO_ARICA_013_C5Dx</t>
  </si>
  <si>
    <t>2425FATIENEL</t>
  </si>
  <si>
    <t>2538732_PEAJE</t>
  </si>
  <si>
    <t>MOLINORAHUE</t>
  </si>
  <si>
    <t>MACUL11020</t>
  </si>
  <si>
    <t>2480HOSPENEL</t>
  </si>
  <si>
    <t>PM5616</t>
  </si>
  <si>
    <t>PANQSF</t>
  </si>
  <si>
    <t>INMCATD</t>
  </si>
  <si>
    <t>INMPOCENPVLIPI</t>
  </si>
  <si>
    <t>09715303000RC</t>
  </si>
  <si>
    <t>PM5650</t>
  </si>
  <si>
    <t>PM3151</t>
  </si>
  <si>
    <t>MELIPUCUN</t>
  </si>
  <si>
    <t>SAESCALBBLOQA</t>
  </si>
  <si>
    <t>ESVAL_S.ANTONIO</t>
  </si>
  <si>
    <t>LITOBALAA</t>
  </si>
  <si>
    <t>$C$573</t>
  </si>
  <si>
    <t>INTACPROSL</t>
  </si>
  <si>
    <t>ANDRESVARGAS</t>
  </si>
  <si>
    <t>1557655_PEAJE</t>
  </si>
  <si>
    <t>CHIQVEGAA</t>
  </si>
  <si>
    <t>ENELDXPLAZTB11</t>
  </si>
  <si>
    <t>3168558_PEAJE</t>
  </si>
  <si>
    <t>3432142_PEAJE</t>
  </si>
  <si>
    <t>TUMBES6613</t>
  </si>
  <si>
    <t>2786549_PEAJE</t>
  </si>
  <si>
    <t>ELSALVADOR_LLANTA110_2</t>
  </si>
  <si>
    <t>1364776_PEAJE</t>
  </si>
  <si>
    <t>SBERTSBE</t>
  </si>
  <si>
    <t>EMELITAHEMERB</t>
  </si>
  <si>
    <t>TCONTORQ1</t>
  </si>
  <si>
    <t>NETEO_LACACIAS_023_ET2Dx</t>
  </si>
  <si>
    <t>ErmitaC</t>
  </si>
  <si>
    <t>3379275SUM_CHILECTRA_L</t>
  </si>
  <si>
    <t>NETEO_ADECORDOVA13110CT1</t>
  </si>
  <si>
    <t>ANTUTRUP</t>
  </si>
  <si>
    <t>NETEO_ALTAMIRANO13110CT3</t>
  </si>
  <si>
    <t>1540186_PEAJE</t>
  </si>
  <si>
    <t>ROMCOM</t>
  </si>
  <si>
    <t>86528_PEAJE</t>
  </si>
  <si>
    <t>NETEO_LDCCRANE_012_CT3Dx</t>
  </si>
  <si>
    <t>QUINLAGU</t>
  </si>
  <si>
    <t>SAESELEMBLOQB</t>
  </si>
  <si>
    <t>CHIQRAFAC</t>
  </si>
  <si>
    <t>COMAMEL</t>
  </si>
  <si>
    <t>NETEO_MAU_015Dx</t>
  </si>
  <si>
    <t>ISLA154013</t>
  </si>
  <si>
    <t>LINDXCARAM23</t>
  </si>
  <si>
    <t>PM2789PCM64</t>
  </si>
  <si>
    <t>1569836_PEAJE</t>
  </si>
  <si>
    <t>ELI6623</t>
  </si>
  <si>
    <t>NETEO_QUILPUE13110CT1</t>
  </si>
  <si>
    <t>271816_PEAJE</t>
  </si>
  <si>
    <t>EATALLORC</t>
  </si>
  <si>
    <t>3430313_PEAJE</t>
  </si>
  <si>
    <t>SJOSE11013</t>
  </si>
  <si>
    <t>579524_PEAJE</t>
  </si>
  <si>
    <t>144_PEAJE</t>
  </si>
  <si>
    <t>1403MARQIMEL</t>
  </si>
  <si>
    <t>SAESARBONBLOQB</t>
  </si>
  <si>
    <t>BOMB4_ANG</t>
  </si>
  <si>
    <t>C_LAURELITO</t>
  </si>
  <si>
    <t>LINYBU</t>
  </si>
  <si>
    <t>LCONJ4</t>
  </si>
  <si>
    <t>CHIQQUINC</t>
  </si>
  <si>
    <t>1663998_PEAJE</t>
  </si>
  <si>
    <t>3192793_PEAJE</t>
  </si>
  <si>
    <t>FRONCURABLOQB</t>
  </si>
  <si>
    <t>AGUAVALLEGUAYA</t>
  </si>
  <si>
    <t>NETEO_CGED_TUM_015Dx</t>
  </si>
  <si>
    <t>LVIFLO2</t>
  </si>
  <si>
    <t>PM5083</t>
  </si>
  <si>
    <t>AGRELCARPUN</t>
  </si>
  <si>
    <t>G_LITORAL_SUNLIGHT</t>
  </si>
  <si>
    <t>EMELPORTEMERC</t>
  </si>
  <si>
    <t>COLANG</t>
  </si>
  <si>
    <t>PM5301</t>
  </si>
  <si>
    <t>PETERHEUFLNEG</t>
  </si>
  <si>
    <t>ENAMISX-EW_1908</t>
  </si>
  <si>
    <t>QU220110</t>
  </si>
  <si>
    <t>CODITRAIBLOQA</t>
  </si>
  <si>
    <t>46698_PEAJE</t>
  </si>
  <si>
    <t>537184_PEAJE</t>
  </si>
  <si>
    <t>362802_PEAJE</t>
  </si>
  <si>
    <t>1451346ENEL_GX</t>
  </si>
  <si>
    <t>2769173_PEAJE</t>
  </si>
  <si>
    <t>VITAPALM</t>
  </si>
  <si>
    <t>BOMB4_DOMEY</t>
  </si>
  <si>
    <t>P571_1</t>
  </si>
  <si>
    <t>FRUTAGUA</t>
  </si>
  <si>
    <t>NETEO_MARCHIHUE1366CT1</t>
  </si>
  <si>
    <t>CABQUIN</t>
  </si>
  <si>
    <t>FRONCANEBLOQB</t>
  </si>
  <si>
    <t>PM3888</t>
  </si>
  <si>
    <t>1433598_PEAJE</t>
  </si>
  <si>
    <t>DOLECHILESA</t>
  </si>
  <si>
    <t>ALME220110</t>
  </si>
  <si>
    <t>173_PEAJE</t>
  </si>
  <si>
    <t>C_CMPC_INDURA</t>
  </si>
  <si>
    <t>LITOANORB</t>
  </si>
  <si>
    <t>EMPPORTPMONT_2</t>
  </si>
  <si>
    <t>3542547_PEAJE</t>
  </si>
  <si>
    <t>NETEO_STROSACH_012_CT6Dx</t>
  </si>
  <si>
    <t>CHIQJUNCC</t>
  </si>
  <si>
    <t>EMELMAITEMERA</t>
  </si>
  <si>
    <t>493227_PEAJE</t>
  </si>
  <si>
    <t>2859277_PEAJE</t>
  </si>
  <si>
    <t>CGEDROSACGERA</t>
  </si>
  <si>
    <t>CGEDCHIMCGERB</t>
  </si>
  <si>
    <t>3131094_PEAJE</t>
  </si>
  <si>
    <t>SANMACHIL23B</t>
  </si>
  <si>
    <t>ESSALMEL2</t>
  </si>
  <si>
    <t>SMART11023</t>
  </si>
  <si>
    <t>3024977_PEAJE</t>
  </si>
  <si>
    <t>CGEDPENCCGERC</t>
  </si>
  <si>
    <t>SODIMACLIC</t>
  </si>
  <si>
    <t>SAESABONBLOQC</t>
  </si>
  <si>
    <t>NETEO_TRAFO_SAN_066</t>
  </si>
  <si>
    <t>EATACOPIB</t>
  </si>
  <si>
    <t>ANAENC1</t>
  </si>
  <si>
    <t>TBOPIC</t>
  </si>
  <si>
    <t>NETEO_VITACURA_012_CT1Dx</t>
  </si>
  <si>
    <t>REINTREIN</t>
  </si>
  <si>
    <t>LITOCASAC</t>
  </si>
  <si>
    <t>NETEO_CGED_LAS_015Dx</t>
  </si>
  <si>
    <t>1586290_PEAJE</t>
  </si>
  <si>
    <t>EATACHAÑC</t>
  </si>
  <si>
    <t>13121203000RC</t>
  </si>
  <si>
    <t>NETEO_ELIQSA_PAC_110</t>
  </si>
  <si>
    <t>NETEO_SAESA_PICA_066</t>
  </si>
  <si>
    <t>NETEO_LUZPARRAL_S.G_013</t>
  </si>
  <si>
    <t>VALCLI</t>
  </si>
  <si>
    <t>2985625_PEAJE</t>
  </si>
  <si>
    <t>NETEO_ANDES13110CT2</t>
  </si>
  <si>
    <t>04308603187RC</t>
  </si>
  <si>
    <t>ACUENTAGCARREÑO</t>
  </si>
  <si>
    <t>3034372_PEAJE</t>
  </si>
  <si>
    <t>PM2786PCM128</t>
  </si>
  <si>
    <t>PCOR1TIL</t>
  </si>
  <si>
    <t>1295627_PEAJE</t>
  </si>
  <si>
    <t>NETEO_CURACAVI_012_C1Dx</t>
  </si>
  <si>
    <t>MAP2</t>
  </si>
  <si>
    <t>PM5326</t>
  </si>
  <si>
    <t>1567683_PEAJE</t>
  </si>
  <si>
    <t>PM2887</t>
  </si>
  <si>
    <t>RENG6613</t>
  </si>
  <si>
    <t>2544MARCENEL</t>
  </si>
  <si>
    <t>C_DOSAL</t>
  </si>
  <si>
    <t>CGEDSVCTCGERA</t>
  </si>
  <si>
    <t>TRODUQ</t>
  </si>
  <si>
    <t>CHIQPLACEB</t>
  </si>
  <si>
    <t>CORMECANICA2</t>
  </si>
  <si>
    <t>3089214_PEAJE</t>
  </si>
  <si>
    <t>1634008_PEAJE</t>
  </si>
  <si>
    <t>2883163_PEAJE</t>
  </si>
  <si>
    <t>3567666_PEAJE</t>
  </si>
  <si>
    <t>FUNELENCAN4</t>
  </si>
  <si>
    <t>ESCONDZALENEL</t>
  </si>
  <si>
    <t>1408740_PEAJE</t>
  </si>
  <si>
    <t>04334001184RC</t>
  </si>
  <si>
    <t>PM5245</t>
  </si>
  <si>
    <t>NETEO_CONCON13110CT2</t>
  </si>
  <si>
    <t>FRONCANEBLOQC</t>
  </si>
  <si>
    <t>EMELHUALTEMERC</t>
  </si>
  <si>
    <t>SOCAGRICOMHYZ</t>
  </si>
  <si>
    <t>1324814_PEAJE</t>
  </si>
  <si>
    <t>ELIQPINTEMENA</t>
  </si>
  <si>
    <t>ESSBIOLEB</t>
  </si>
  <si>
    <t>PM3971</t>
  </si>
  <si>
    <t>CHIQQUINA</t>
  </si>
  <si>
    <t>ELECMICHEMENC</t>
  </si>
  <si>
    <t>EMELCAUQEMERC</t>
  </si>
  <si>
    <t>MACCHILA</t>
  </si>
  <si>
    <t>GALAICOLOTA</t>
  </si>
  <si>
    <t>ELECSUREMENC</t>
  </si>
  <si>
    <t>ECOCLIMLUNISAESA</t>
  </si>
  <si>
    <t>CONTAINEROPER2</t>
  </si>
  <si>
    <t>L_SD037</t>
  </si>
  <si>
    <t>CONAAZUCC</t>
  </si>
  <si>
    <t>EEPAPTEAC</t>
  </si>
  <si>
    <t>CGEDDUQUCGERA</t>
  </si>
  <si>
    <t>00319500000IF</t>
  </si>
  <si>
    <t>NETEO_PNTEALTO_012_CT3Dx</t>
  </si>
  <si>
    <t>ETALSJAVEMERC</t>
  </si>
  <si>
    <t>NETEO_APOQINDO_012_CT1Dx</t>
  </si>
  <si>
    <t>CHACACHILB</t>
  </si>
  <si>
    <t>TALCA16666</t>
  </si>
  <si>
    <t>ESOPAJEGP</t>
  </si>
  <si>
    <t>CHISFDO</t>
  </si>
  <si>
    <t>13820212000RC</t>
  </si>
  <si>
    <t>BOMB3_ANG</t>
  </si>
  <si>
    <t>PM5613</t>
  </si>
  <si>
    <t>07712927069RC</t>
  </si>
  <si>
    <t>JUNRBLA</t>
  </si>
  <si>
    <t>362826_PEAJE</t>
  </si>
  <si>
    <t>SAESLONCBLOQA</t>
  </si>
  <si>
    <t>RBON110023</t>
  </si>
  <si>
    <t>NETEO_SANPEDRO_012_CT1Dx</t>
  </si>
  <si>
    <t>2868116_PEAJE</t>
  </si>
  <si>
    <t>PM2671PCM51</t>
  </si>
  <si>
    <t>G_NALDEA2</t>
  </si>
  <si>
    <t>CGEDRENGCGERC</t>
  </si>
  <si>
    <t>PALMONTE2</t>
  </si>
  <si>
    <t>LLINCONSBLOQC</t>
  </si>
  <si>
    <t>3451313_PEAJE</t>
  </si>
  <si>
    <t>FRONCOLLBLOQB</t>
  </si>
  <si>
    <t>PM5320</t>
  </si>
  <si>
    <t>MARDONESCABRE1</t>
  </si>
  <si>
    <t>DGOYPAZU</t>
  </si>
  <si>
    <t>CYTLOURDES1</t>
  </si>
  <si>
    <t>HCO11013</t>
  </si>
  <si>
    <t>ESSALOSO</t>
  </si>
  <si>
    <t>EPASJ1</t>
  </si>
  <si>
    <t>2564203_PEAJE</t>
  </si>
  <si>
    <t>EATADALMA</t>
  </si>
  <si>
    <t>ESPEACAC</t>
  </si>
  <si>
    <t>1298243_PEAJE</t>
  </si>
  <si>
    <t>PM3121</t>
  </si>
  <si>
    <t>NETEO_PUDAHUEL_012_CT2Dx</t>
  </si>
  <si>
    <t>GONDESENDE</t>
  </si>
  <si>
    <t>ACON66110</t>
  </si>
  <si>
    <t>NETEO_SAESA_PAR_023Dx</t>
  </si>
  <si>
    <t>CERMANCUD2</t>
  </si>
  <si>
    <t>SAESANCUBLOQA</t>
  </si>
  <si>
    <t>SSERBTSEB</t>
  </si>
  <si>
    <t>NETEO_CGED  _L.C_013Dx</t>
  </si>
  <si>
    <t>ANDRESVARGASOSO</t>
  </si>
  <si>
    <t>CGEDSROSRMREB</t>
  </si>
  <si>
    <t>TLOVLOVA</t>
  </si>
  <si>
    <t>LPALTALC</t>
  </si>
  <si>
    <t>ERMITALM1</t>
  </si>
  <si>
    <t>3580943_PEAJE</t>
  </si>
  <si>
    <t>NETEO_SJOAQUIN015110CT3</t>
  </si>
  <si>
    <t>CLANLANGBLOQA</t>
  </si>
  <si>
    <t>CNAVSPAB</t>
  </si>
  <si>
    <t>2545COLCENEL</t>
  </si>
  <si>
    <t>G_SAUZMIN</t>
  </si>
  <si>
    <t>OXID_ANG</t>
  </si>
  <si>
    <t>AVPITA</t>
  </si>
  <si>
    <t>ALF220_110</t>
  </si>
  <si>
    <t>G_VENTISQUERO</t>
  </si>
  <si>
    <t>183052_PEAJE</t>
  </si>
  <si>
    <t>ESVAL_E.CARMEN</t>
  </si>
  <si>
    <t>CHIQANCHB</t>
  </si>
  <si>
    <t>CALBAYEXPALTOB</t>
  </si>
  <si>
    <t>CEMINTEC</t>
  </si>
  <si>
    <t>EMELSROSEMERB</t>
  </si>
  <si>
    <t>CCURQUINBLOQB</t>
  </si>
  <si>
    <t>C.BICENTENARIO</t>
  </si>
  <si>
    <t>NETEO_CGED  _SAU_110Dx</t>
  </si>
  <si>
    <t>CARLOSKOENEKAMPPURR</t>
  </si>
  <si>
    <t>ENELENJOYMARG</t>
  </si>
  <si>
    <t>AGROVARO</t>
  </si>
  <si>
    <t>ALGNTQU</t>
  </si>
  <si>
    <t>NETEO_PIC_023Dx</t>
  </si>
  <si>
    <t>INVYAGAN</t>
  </si>
  <si>
    <t>NETEO_CLBHPICO_012_CT6Dx</t>
  </si>
  <si>
    <t>MALLMULTICENTRO</t>
  </si>
  <si>
    <t>EMPSERVOSO</t>
  </si>
  <si>
    <t>NETEO_LOS_013Dx</t>
  </si>
  <si>
    <t>AGRISINETE4</t>
  </si>
  <si>
    <t>AGROCENT2</t>
  </si>
  <si>
    <t>1515661_PEAJE</t>
  </si>
  <si>
    <t>NETEO_SANTONIO13110CT1</t>
  </si>
  <si>
    <t>1638145_PEAJE</t>
  </si>
  <si>
    <t>NVAANC_J7J8</t>
  </si>
  <si>
    <t>AGRICOGMA</t>
  </si>
  <si>
    <t>EMELLARAEMERC</t>
  </si>
  <si>
    <t>PIT6613</t>
  </si>
  <si>
    <t>3255312_PEAJE</t>
  </si>
  <si>
    <t>NETEO_CHILECTRA_LO_BO_023</t>
  </si>
  <si>
    <t>TMACUTSELE</t>
  </si>
  <si>
    <t>TESQSCEC</t>
  </si>
  <si>
    <t>PM3013</t>
  </si>
  <si>
    <t>FUNELENCAN3</t>
  </si>
  <si>
    <t>OCHACHILA</t>
  </si>
  <si>
    <t>LOBOCHIL23A</t>
  </si>
  <si>
    <t>2384PLACACI</t>
  </si>
  <si>
    <t>NOVOFISH</t>
  </si>
  <si>
    <t>623682_PEAJE</t>
  </si>
  <si>
    <t>FNOMAS</t>
  </si>
  <si>
    <t>SOCAGRIGANPUFAYO</t>
  </si>
  <si>
    <t>AGROPEFREGAL</t>
  </si>
  <si>
    <t>357531_PEAJE</t>
  </si>
  <si>
    <t>PENADRI</t>
  </si>
  <si>
    <t>AGRIMONCOPULLI</t>
  </si>
  <si>
    <t>1663996_PEAJE</t>
  </si>
  <si>
    <t>CYTLONTUE</t>
  </si>
  <si>
    <t>CGEDRAUQCGERC</t>
  </si>
  <si>
    <t>EMELPAINEMERA</t>
  </si>
  <si>
    <t>408988_PEAJE</t>
  </si>
  <si>
    <t>FRONCUNCOBLOQA</t>
  </si>
  <si>
    <t>PM2998</t>
  </si>
  <si>
    <t>LEYDSANT</t>
  </si>
  <si>
    <t>PM2933</t>
  </si>
  <si>
    <t>1374991_PEAJE</t>
  </si>
  <si>
    <t>COPEC_REÑACA</t>
  </si>
  <si>
    <t>CGEDCHACCGERA</t>
  </si>
  <si>
    <t>0947AZUCENEL</t>
  </si>
  <si>
    <t>HORCOAND1</t>
  </si>
  <si>
    <t>NETEO_FRONTEL_LEB_013</t>
  </si>
  <si>
    <t>1540233_PEAJE</t>
  </si>
  <si>
    <t>3503695_PEAJE</t>
  </si>
  <si>
    <t>CCHILTILBLOQA</t>
  </si>
  <si>
    <t>QUINTQUI</t>
  </si>
  <si>
    <t>L.UNION</t>
  </si>
  <si>
    <t>3441945_PEAJE</t>
  </si>
  <si>
    <t>SOCAGRIPARANT</t>
  </si>
  <si>
    <t>2576042_PEAJE</t>
  </si>
  <si>
    <t>PM2795PCM18</t>
  </si>
  <si>
    <t>OCHA11012</t>
  </si>
  <si>
    <t>ENASPE2</t>
  </si>
  <si>
    <t>GPUQUIOS</t>
  </si>
  <si>
    <t>TUN1RAN</t>
  </si>
  <si>
    <t>CHILESEAFOODSPAR</t>
  </si>
  <si>
    <t>92027_PEAJE</t>
  </si>
  <si>
    <t>NESTLEPICHIL</t>
  </si>
  <si>
    <t>G_CURILEUFU</t>
  </si>
  <si>
    <t>435754_PEAJE</t>
  </si>
  <si>
    <t>BATCNA1</t>
  </si>
  <si>
    <t>10414800000RF</t>
  </si>
  <si>
    <t>NETEO_ELECDA_LAP_110_1</t>
  </si>
  <si>
    <t>2698760_PEAJE</t>
  </si>
  <si>
    <t>CHIL6613</t>
  </si>
  <si>
    <t>LOSOLUNIBLOQB</t>
  </si>
  <si>
    <t>PARGUACOL</t>
  </si>
  <si>
    <t>CCHE2SPAP</t>
  </si>
  <si>
    <t>PACELPICAR</t>
  </si>
  <si>
    <t>PAN_NALD</t>
  </si>
  <si>
    <t>RAUTENO</t>
  </si>
  <si>
    <t>226665_PEAJE</t>
  </si>
  <si>
    <t>SAUCE6613</t>
  </si>
  <si>
    <t>1401109_PEAJE</t>
  </si>
  <si>
    <t>ADMSUPEXPRESMEL</t>
  </si>
  <si>
    <t>226761_PEAJE</t>
  </si>
  <si>
    <t>CIACAMCAL3</t>
  </si>
  <si>
    <t>EDECANORB</t>
  </si>
  <si>
    <t>3283506_PEAJE</t>
  </si>
  <si>
    <t>C_CMPC_PRV</t>
  </si>
  <si>
    <t>BIOWOODFL</t>
  </si>
  <si>
    <t>TCALRUN</t>
  </si>
  <si>
    <t>AGRIELGUINDO</t>
  </si>
  <si>
    <t>PURRFRUT</t>
  </si>
  <si>
    <t>CCHICIRUBLOQC</t>
  </si>
  <si>
    <t>CAMTLH</t>
  </si>
  <si>
    <t>PM2829PCM479</t>
  </si>
  <si>
    <t>CHAR5502203</t>
  </si>
  <si>
    <t>CCHICOCHBLOQA</t>
  </si>
  <si>
    <t>3008616_PEAJE</t>
  </si>
  <si>
    <t>CHIQQUILA</t>
  </si>
  <si>
    <t>EATAACARB</t>
  </si>
  <si>
    <t>ESVAL_L.PATAGUAS</t>
  </si>
  <si>
    <t>CGEDELMACGERC</t>
  </si>
  <si>
    <t>METRONEPPEL</t>
  </si>
  <si>
    <t>ESVAL_SPAP_MIRAFLORES</t>
  </si>
  <si>
    <t>CSPCDOM_CDOM</t>
  </si>
  <si>
    <t>PM5752</t>
  </si>
  <si>
    <t>AGRCOMPICHI</t>
  </si>
  <si>
    <t>SAESCHONBLOQC</t>
  </si>
  <si>
    <t>TALCAS</t>
  </si>
  <si>
    <t>623735_PEAJE</t>
  </si>
  <si>
    <t>PM5609</t>
  </si>
  <si>
    <t>00738300000RF</t>
  </si>
  <si>
    <t>SMARTSMA</t>
  </si>
  <si>
    <t>CCHANEGRB</t>
  </si>
  <si>
    <t>1170376_PEAJE</t>
  </si>
  <si>
    <t>1409908_PEAJE</t>
  </si>
  <si>
    <t>CANDELARIA_B2_DIE</t>
  </si>
  <si>
    <t>09446701184RC</t>
  </si>
  <si>
    <t>PORESP</t>
  </si>
  <si>
    <t>FRONGORBBLOQB</t>
  </si>
  <si>
    <t>EMELTOMEEMERB</t>
  </si>
  <si>
    <t>C_LA_HUELLA</t>
  </si>
  <si>
    <t>NETEO_CGED  _S.F_015Dx</t>
  </si>
  <si>
    <t>CGEDPUMACGERC</t>
  </si>
  <si>
    <t>MININCOCABRE1</t>
  </si>
  <si>
    <t>ESVAL_STAS_CATEMU</t>
  </si>
  <si>
    <t>1219661_PEAJE</t>
  </si>
  <si>
    <t>EMELPARIEMENC</t>
  </si>
  <si>
    <t>NETEO_ELTTORAL_012_C1Dx</t>
  </si>
  <si>
    <t>FRUTOSMAIPON</t>
  </si>
  <si>
    <t>FRONPICOBLOQB</t>
  </si>
  <si>
    <t>PM5397</t>
  </si>
  <si>
    <t>ABLACORO</t>
  </si>
  <si>
    <t>NETEO_SAESA_R.BON_023Dx</t>
  </si>
  <si>
    <t>NETEO_SANTARAQUEL13110CT4</t>
  </si>
  <si>
    <t>GERMANEBB</t>
  </si>
  <si>
    <t>CALCCCAL</t>
  </si>
  <si>
    <t>L_FR023</t>
  </si>
  <si>
    <t>PM5612</t>
  </si>
  <si>
    <t>996582_PEAJE</t>
  </si>
  <si>
    <t>TMAICHA</t>
  </si>
  <si>
    <t>FORCURENEL3</t>
  </si>
  <si>
    <t>ABICK</t>
  </si>
  <si>
    <t>C_CMPC_CHIL110</t>
  </si>
  <si>
    <t>RUNGUECHILB</t>
  </si>
  <si>
    <t>CGEDARENCGERA</t>
  </si>
  <si>
    <t>EMELBOLLEMERC</t>
  </si>
  <si>
    <t>NETEO_LAGUNAS023220E3</t>
  </si>
  <si>
    <t>226789_PEAJE</t>
  </si>
  <si>
    <t>ANDRESVARGASFRUT3</t>
  </si>
  <si>
    <t>JAHKT4</t>
  </si>
  <si>
    <t>1261520000N</t>
  </si>
  <si>
    <t>R_PILMA_U3</t>
  </si>
  <si>
    <t>EDALTALTC</t>
  </si>
  <si>
    <t>SALMANTARPICH</t>
  </si>
  <si>
    <t>2833591_PEAJE</t>
  </si>
  <si>
    <t>COLCHOR</t>
  </si>
  <si>
    <t>3400491_PEAJE</t>
  </si>
  <si>
    <t>2440SAN_IMEL</t>
  </si>
  <si>
    <t>MAPHUA</t>
  </si>
  <si>
    <t>F.AGRICHILE</t>
  </si>
  <si>
    <t>SA110154_2</t>
  </si>
  <si>
    <t>SOCAGRITRESESTEROS2</t>
  </si>
  <si>
    <t>ENAMISE-N1_1682</t>
  </si>
  <si>
    <t>NETEO_TX_JAHUEL220_NORTE</t>
  </si>
  <si>
    <t>3168667_PEAJE</t>
  </si>
  <si>
    <t>2827572_PEAJE</t>
  </si>
  <si>
    <t>LHIITLH</t>
  </si>
  <si>
    <t>LOBOTLOBO</t>
  </si>
  <si>
    <t>MVC2</t>
  </si>
  <si>
    <t>1103040_PEAJE</t>
  </si>
  <si>
    <t>LIDER_S.FELIPE</t>
  </si>
  <si>
    <t>2959475_PEAJE</t>
  </si>
  <si>
    <t>1481147_PEAJE</t>
  </si>
  <si>
    <t>BELTOM</t>
  </si>
  <si>
    <t>PLACE11013</t>
  </si>
  <si>
    <t>1166624_PEAJE</t>
  </si>
  <si>
    <t>CGEDPUCOCGERC</t>
  </si>
  <si>
    <t>1576776_PEAJE</t>
  </si>
  <si>
    <t>NETEO_ALGARRBN_012_C1Dx</t>
  </si>
  <si>
    <t>3123401_PEAJE</t>
  </si>
  <si>
    <t>SJAVLPAL</t>
  </si>
  <si>
    <t>PEUC220013</t>
  </si>
  <si>
    <t>2861177_PEAJE</t>
  </si>
  <si>
    <t>PM3048</t>
  </si>
  <si>
    <t>PM2749PCM488</t>
  </si>
  <si>
    <t>3018930_PEAJE</t>
  </si>
  <si>
    <t>FRAMBERRY</t>
  </si>
  <si>
    <t>3143891_PEAJE</t>
  </si>
  <si>
    <t>L_AC005</t>
  </si>
  <si>
    <t>ENCUENCHUQ1</t>
  </si>
  <si>
    <t>PID11013</t>
  </si>
  <si>
    <t>NETEO_LADEHESA_023_ET3Dx</t>
  </si>
  <si>
    <t>CHUQUIA2</t>
  </si>
  <si>
    <t>INMPOCENMELLIPI9</t>
  </si>
  <si>
    <t>G_PCOLO</t>
  </si>
  <si>
    <t>NIQSGRE</t>
  </si>
  <si>
    <t>EFE_HOSPITAL</t>
  </si>
  <si>
    <t>ESVAL_AP_L.VIUDA</t>
  </si>
  <si>
    <t>CHACACHILC</t>
  </si>
  <si>
    <t>AGR.L.TORRES</t>
  </si>
  <si>
    <t>1291560_PEAJE</t>
  </si>
  <si>
    <t>FULGHUMFIB</t>
  </si>
  <si>
    <t>SCLTAL</t>
  </si>
  <si>
    <t>$C$551</t>
  </si>
  <si>
    <t>PM5421</t>
  </si>
  <si>
    <t>NETEO_SANJOSE13110CT3</t>
  </si>
  <si>
    <t>PM2783PCM82</t>
  </si>
  <si>
    <t>CARRACHILC</t>
  </si>
  <si>
    <t>ECOCLIMMELISAESA</t>
  </si>
  <si>
    <t>LAJA6613</t>
  </si>
  <si>
    <t>2618617_PEAJE</t>
  </si>
  <si>
    <t>HORTIFRUTPUR</t>
  </si>
  <si>
    <t>G_CMPC SANTA FE</t>
  </si>
  <si>
    <t>PLASFE</t>
  </si>
  <si>
    <t>PM5637</t>
  </si>
  <si>
    <t>PM2711PCM488</t>
  </si>
  <si>
    <t>FPC154006</t>
  </si>
  <si>
    <t>CLANAVELBLOQB</t>
  </si>
  <si>
    <t>RETIROSTISSUE_EG</t>
  </si>
  <si>
    <t>CGEDMOLICGERA</t>
  </si>
  <si>
    <t>FRONPITRBLOQC</t>
  </si>
  <si>
    <t>PM3189</t>
  </si>
  <si>
    <t>CHIPTCHIP</t>
  </si>
  <si>
    <t>SVI66154</t>
  </si>
  <si>
    <t>AGR_PULMODON</t>
  </si>
  <si>
    <t>3122587_PEAJE</t>
  </si>
  <si>
    <t>EMELMOLIEMERA</t>
  </si>
  <si>
    <t>NETEO_SANJUAN_013_CTDx</t>
  </si>
  <si>
    <t>1637971_PEAJE</t>
  </si>
  <si>
    <t>CHIQBOSQB</t>
  </si>
  <si>
    <t>CANELAAUX1</t>
  </si>
  <si>
    <t>EST_PORT</t>
  </si>
  <si>
    <t>NETEO_MARGAMARGA13110CT1</t>
  </si>
  <si>
    <t>SOCCOMERINDVIENTOSUR</t>
  </si>
  <si>
    <t>LPARSGREB</t>
  </si>
  <si>
    <t>10617700035RF</t>
  </si>
  <si>
    <t>VAL_POLV</t>
  </si>
  <si>
    <t>2745277_PEAJE</t>
  </si>
  <si>
    <t>NETEO_SJOAQNTN_013_CT2Dx</t>
  </si>
  <si>
    <t>317595_PEAJE</t>
  </si>
  <si>
    <t>AGRIANCALI</t>
  </si>
  <si>
    <t>3366393_PEAJE</t>
  </si>
  <si>
    <t>INMOBILIARIA_HCQ</t>
  </si>
  <si>
    <t>1613254_PEAJE</t>
  </si>
  <si>
    <t>NETEO_CGED_M.D_013Dx</t>
  </si>
  <si>
    <t>NETEO_BRASIL13110CT1</t>
  </si>
  <si>
    <t>PM3223</t>
  </si>
  <si>
    <t>AGRIANCALAN2</t>
  </si>
  <si>
    <t>24939514135RC</t>
  </si>
  <si>
    <t>19731600194IFA</t>
  </si>
  <si>
    <t>NETEO_ELECDA_ESM_110Dx</t>
  </si>
  <si>
    <t>3388497_PEAJE</t>
  </si>
  <si>
    <t>2674937_PEAJE</t>
  </si>
  <si>
    <t>EDALTALTA</t>
  </si>
  <si>
    <t>SUR013110</t>
  </si>
  <si>
    <t>CONAQUINA</t>
  </si>
  <si>
    <t>NETEO_SANPABLO_023_ET1Dx</t>
  </si>
  <si>
    <t>G_LOS_COLONOS</t>
  </si>
  <si>
    <t>2951933_PEAJE</t>
  </si>
  <si>
    <t>SERVSANLAGOSCAL</t>
  </si>
  <si>
    <t>2808525_PEAJE</t>
  </si>
  <si>
    <t>CHIQVALPB</t>
  </si>
  <si>
    <t>677684_PEAJE</t>
  </si>
  <si>
    <t>TVITTVIT2</t>
  </si>
  <si>
    <t>CONSLAESP</t>
  </si>
  <si>
    <t>ENTELCHILA</t>
  </si>
  <si>
    <t>PM3196</t>
  </si>
  <si>
    <t>15832203198RC</t>
  </si>
  <si>
    <t>PM3168</t>
  </si>
  <si>
    <t>CLEANEB2GUAC</t>
  </si>
  <si>
    <t>$C$356</t>
  </si>
  <si>
    <t>1206303_PEAJE</t>
  </si>
  <si>
    <t>AGRIFORLAU</t>
  </si>
  <si>
    <t>TERMASDECHILLAN</t>
  </si>
  <si>
    <t>ESVAL_EEAS REÑACA</t>
  </si>
  <si>
    <t>PM5342</t>
  </si>
  <si>
    <t>CONAMONTA</t>
  </si>
  <si>
    <t>FFCCTCIST</t>
  </si>
  <si>
    <t>METROCHA</t>
  </si>
  <si>
    <t>3537079_PEAJE</t>
  </si>
  <si>
    <t>CGEDP.HURTADC</t>
  </si>
  <si>
    <t>UNIVAUSTCHI3</t>
  </si>
  <si>
    <t>983632_PEAJE</t>
  </si>
  <si>
    <t>VITACHILB</t>
  </si>
  <si>
    <t>MOLINASANCHEZJOSE</t>
  </si>
  <si>
    <t>SALMONIFERA_DALCAHUE</t>
  </si>
  <si>
    <t>10940227000RC</t>
  </si>
  <si>
    <t>NETEO_LUZLINARES_Y.B_013</t>
  </si>
  <si>
    <t>AGRIYCOMPICH2</t>
  </si>
  <si>
    <t>1293470_PEAJE</t>
  </si>
  <si>
    <t>C_WPD_MALLECO_AB</t>
  </si>
  <si>
    <t>1472483_PEAJE</t>
  </si>
  <si>
    <t>INMPOCENMELLIPI2</t>
  </si>
  <si>
    <t>PM2730PCM61</t>
  </si>
  <si>
    <t>CPAL013066</t>
  </si>
  <si>
    <t>CALEUCHILA</t>
  </si>
  <si>
    <t>2230CENTENEL</t>
  </si>
  <si>
    <t>3046541_PEAJE</t>
  </si>
  <si>
    <t>CGEDDUQUCGERC</t>
  </si>
  <si>
    <t>CODIGORBBLOQC</t>
  </si>
  <si>
    <t>AGRIGANCORRAL3</t>
  </si>
  <si>
    <t>CGEDCURICGERB</t>
  </si>
  <si>
    <t>CHAGCAT</t>
  </si>
  <si>
    <t>NETEND99</t>
  </si>
  <si>
    <t>TECNOYALIM</t>
  </si>
  <si>
    <t>VITATVIT</t>
  </si>
  <si>
    <t>NETEO_MTPATRIA_013_CT1Dx</t>
  </si>
  <si>
    <t>PESQLPORTSL</t>
  </si>
  <si>
    <t>AGRIAGROLAC</t>
  </si>
  <si>
    <t>NETEO_CHILECTRA_LO_AG_012</t>
  </si>
  <si>
    <t>MOLDUIMPE</t>
  </si>
  <si>
    <t>TSF2_NPANQ</t>
  </si>
  <si>
    <t>PALVIZ</t>
  </si>
  <si>
    <t>$C$386</t>
  </si>
  <si>
    <t>INTEGRITYCABRE1</t>
  </si>
  <si>
    <t>NETEO_CGED  _MAL_013Dx</t>
  </si>
  <si>
    <t>NETEO_CGED_V.A_013Dx</t>
  </si>
  <si>
    <t>3037901_PEAJE</t>
  </si>
  <si>
    <t>CORPMETELVER</t>
  </si>
  <si>
    <t>2930420_PEAJE</t>
  </si>
  <si>
    <t>CHENV2</t>
  </si>
  <si>
    <t>SBER11013</t>
  </si>
  <si>
    <t>PM2708PCM65</t>
  </si>
  <si>
    <t>PM5658</t>
  </si>
  <si>
    <t>NETEO_RECOLETA13110CT2</t>
  </si>
  <si>
    <t>C_PLAYERON</t>
  </si>
  <si>
    <t>3283509_PEAJE</t>
  </si>
  <si>
    <t>NETEO_CGED_EX_EMELECTRIC_STA_023</t>
  </si>
  <si>
    <t>VALLAG</t>
  </si>
  <si>
    <t>PM2873PCM487</t>
  </si>
  <si>
    <t>SJA6623</t>
  </si>
  <si>
    <t>1124491_PEAJE</t>
  </si>
  <si>
    <t>3019003_PEAJE</t>
  </si>
  <si>
    <t>PM5535</t>
  </si>
  <si>
    <t>46697_PEAJE</t>
  </si>
  <si>
    <t>AGRISANTACARMEN</t>
  </si>
  <si>
    <t>SIERRA_GORDA_ COCH</t>
  </si>
  <si>
    <t>PM5533</t>
  </si>
  <si>
    <t>NETEO_CHILQUINTA_RIO_013</t>
  </si>
  <si>
    <t>PM3267</t>
  </si>
  <si>
    <t>AGRIYFORAITUE</t>
  </si>
  <si>
    <t>EMELQUELEMERA</t>
  </si>
  <si>
    <t>CGEDDUQUCGERB</t>
  </si>
  <si>
    <t>CHAGVEG</t>
  </si>
  <si>
    <t>AGRMANZPIC</t>
  </si>
  <si>
    <t>AGR_VALLE_LEYDA</t>
  </si>
  <si>
    <t>FRONIMPEBLOQA</t>
  </si>
  <si>
    <t>PM3296</t>
  </si>
  <si>
    <t>PISAQUASAN</t>
  </si>
  <si>
    <t>NETEO_ARMZONES_023_E1Dx</t>
  </si>
  <si>
    <t>DUQUE6623</t>
  </si>
  <si>
    <t>EMBONORENCINA</t>
  </si>
  <si>
    <t>AGRIFORLOREL2</t>
  </si>
  <si>
    <t>CARNESSUR</t>
  </si>
  <si>
    <t>RIOTOLT110220</t>
  </si>
  <si>
    <t>FORCURENEL</t>
  </si>
  <si>
    <t>3145994_PEAJE</t>
  </si>
  <si>
    <t>226766_PEAJE</t>
  </si>
  <si>
    <t>2913857_PEAJE</t>
  </si>
  <si>
    <t>AGRIGANFORGUINEZ6</t>
  </si>
  <si>
    <t>GUAPAZ</t>
  </si>
  <si>
    <t>22636603000IC2</t>
  </si>
  <si>
    <t>POLPACHIA</t>
  </si>
  <si>
    <t>2910781_PEAJE</t>
  </si>
  <si>
    <t>MATTHEICABRE1</t>
  </si>
  <si>
    <t>IQUI066013</t>
  </si>
  <si>
    <t>3089835_PEAJE</t>
  </si>
  <si>
    <t>NETEO_CONAFE_E.P_023_1</t>
  </si>
  <si>
    <t>AGROPALIMAES</t>
  </si>
  <si>
    <t>1545344_PEAJE</t>
  </si>
  <si>
    <t>NETEO_CGED_EX_EMELECTRIC_LEY_013</t>
  </si>
  <si>
    <t>2473LOREENEL</t>
  </si>
  <si>
    <t>CCHE2CONC</t>
  </si>
  <si>
    <t>CAPELGUA</t>
  </si>
  <si>
    <t>Clt_Clinica_Valparaiso</t>
  </si>
  <si>
    <t>CHIQVALPA</t>
  </si>
  <si>
    <t>LPARPAHOB</t>
  </si>
  <si>
    <t>CGEDCHIMCGERC</t>
  </si>
  <si>
    <t>NETEO_CGED  _MOL_013Dx</t>
  </si>
  <si>
    <t>2718604_PEAJE</t>
  </si>
  <si>
    <t>CONAILLAA</t>
  </si>
  <si>
    <t>PUDACHILC</t>
  </si>
  <si>
    <t>CGEDRAUQCGERA</t>
  </si>
  <si>
    <t>NETEO_ADECORDOVA13110CT3</t>
  </si>
  <si>
    <t>2840940_PEAJE</t>
  </si>
  <si>
    <t>2786551_PEAJE</t>
  </si>
  <si>
    <t>PM3042</t>
  </si>
  <si>
    <t>ALBEMARLE</t>
  </si>
  <si>
    <t>945015_PEAJE</t>
  </si>
  <si>
    <t>2966467_PEAJE</t>
  </si>
  <si>
    <t>CHO6613</t>
  </si>
  <si>
    <t>LASTNI</t>
  </si>
  <si>
    <t>AGRIGANFORGUINEZ8</t>
  </si>
  <si>
    <t>3236497_PEAJE</t>
  </si>
  <si>
    <t>JAHKT5</t>
  </si>
  <si>
    <t>1607877_PEAJE</t>
  </si>
  <si>
    <t>PM3141</t>
  </si>
  <si>
    <t>PM5361</t>
  </si>
  <si>
    <t>1134622_PEAJE</t>
  </si>
  <si>
    <t>BALTMAN</t>
  </si>
  <si>
    <t>PM2929</t>
  </si>
  <si>
    <t>AGRIRENECO</t>
  </si>
  <si>
    <t>2793919_PEAJE</t>
  </si>
  <si>
    <t>ALTOS_DEL_CIPRES</t>
  </si>
  <si>
    <t>1158015_PEAJE</t>
  </si>
  <si>
    <t>LPARLONGC</t>
  </si>
  <si>
    <t>PM5481</t>
  </si>
  <si>
    <t>SAESDEGABLOQB</t>
  </si>
  <si>
    <t>PM2755PCM88</t>
  </si>
  <si>
    <t>NETEO_CGED_EX_EMELECTRIC_CAU_013</t>
  </si>
  <si>
    <t>TCARRCARR</t>
  </si>
  <si>
    <t>ELECESMEEMENB</t>
  </si>
  <si>
    <t>HFUCOP</t>
  </si>
  <si>
    <t>46533_PEAJE</t>
  </si>
  <si>
    <t>3535549_PEAJE</t>
  </si>
  <si>
    <t>EMELCURAEMERC</t>
  </si>
  <si>
    <t>NETEO_MACUL13110CT4</t>
  </si>
  <si>
    <t>MOLITATA_TRAS</t>
  </si>
  <si>
    <t>05710400009RAB</t>
  </si>
  <si>
    <t>2570984_PEAJE</t>
  </si>
  <si>
    <t>MOTOCOBRE</t>
  </si>
  <si>
    <t>2669438_PEAJE</t>
  </si>
  <si>
    <t>2830148_PEAJE</t>
  </si>
  <si>
    <t>NETEO_BICENTENARIO13110CT1</t>
  </si>
  <si>
    <t>BLOCKSCUTSTOCK</t>
  </si>
  <si>
    <t>850112_PEAJE</t>
  </si>
  <si>
    <t>ELECLNEGEMENA</t>
  </si>
  <si>
    <t>NETEO_STROSACH_012_CT2Dx</t>
  </si>
  <si>
    <t>CHILPADRELBR2</t>
  </si>
  <si>
    <t>TSMARMAIP</t>
  </si>
  <si>
    <t>LMISB2B3</t>
  </si>
  <si>
    <t>PM2938</t>
  </si>
  <si>
    <t>1620182_PEAJE</t>
  </si>
  <si>
    <t>PIMATEMU</t>
  </si>
  <si>
    <t>SAESARNEGBLOQC</t>
  </si>
  <si>
    <t>NETEO_SAESA_PID_013Dx</t>
  </si>
  <si>
    <t>12219901000RC</t>
  </si>
  <si>
    <t>CONAILLAB</t>
  </si>
  <si>
    <t>NETEO_CGED  _PIR_013Dx</t>
  </si>
  <si>
    <t>PM3026</t>
  </si>
  <si>
    <t>NETEO_SNCRISTO_012_CT4Dx</t>
  </si>
  <si>
    <t>SMULTIEXPORTSL</t>
  </si>
  <si>
    <t>EMELHUALTEMERB</t>
  </si>
  <si>
    <t>LIDER_LIMACHE</t>
  </si>
  <si>
    <t>PM5232</t>
  </si>
  <si>
    <t>NETEO_CGED_S.R_013</t>
  </si>
  <si>
    <t>PM5396</t>
  </si>
  <si>
    <t>TUN1PCOR1</t>
  </si>
  <si>
    <t>NETEO_MEL_023_2Dx</t>
  </si>
  <si>
    <t>PM3008</t>
  </si>
  <si>
    <t>CGEDSPEDCGERC</t>
  </si>
  <si>
    <t>3165892_PEAJE</t>
  </si>
  <si>
    <t>PM5356</t>
  </si>
  <si>
    <t>1107603_PEAJE</t>
  </si>
  <si>
    <t>NAHUBUTAET2</t>
  </si>
  <si>
    <t>K11_K12_CUM500</t>
  </si>
  <si>
    <t>TALTALTA</t>
  </si>
  <si>
    <t>2803246_PEAJE</t>
  </si>
  <si>
    <t>EMELCHOCEMERC</t>
  </si>
  <si>
    <t>CGEDSELVCGERA</t>
  </si>
  <si>
    <t>SAESMARIBLOQB</t>
  </si>
  <si>
    <t>ESTN4_M.ELENA_1</t>
  </si>
  <si>
    <t>NETEO_CHILECTRA_BAT_013_1</t>
  </si>
  <si>
    <t>SBBDUQ</t>
  </si>
  <si>
    <t>NETEO_SANTAELENA13110CT2</t>
  </si>
  <si>
    <t>LOSOPILMBLOQB</t>
  </si>
  <si>
    <t>RENTREN</t>
  </si>
  <si>
    <t>J613</t>
  </si>
  <si>
    <t>EMELARICEMENC</t>
  </si>
  <si>
    <t>PUKARA066013</t>
  </si>
  <si>
    <t>CHIQCASAA</t>
  </si>
  <si>
    <t>PM4037</t>
  </si>
  <si>
    <t>PM5560</t>
  </si>
  <si>
    <t>CGEDMAHNCGERA</t>
  </si>
  <si>
    <t>CGEDALAMCGER</t>
  </si>
  <si>
    <t>NETEO_STRAQUEL_012_CT2Dx</t>
  </si>
  <si>
    <t>3422881_PEAJE</t>
  </si>
  <si>
    <t>NETEO_SANCRISTOBAL12110CT1</t>
  </si>
  <si>
    <t>1399084_PEAJE</t>
  </si>
  <si>
    <t>ESP6613</t>
  </si>
  <si>
    <t>579467_PEAJE</t>
  </si>
  <si>
    <t>AGRICOCDM</t>
  </si>
  <si>
    <t>3283224_PEAJE</t>
  </si>
  <si>
    <t>FRONDUQUBLOQA</t>
  </si>
  <si>
    <t>LOMIPCO2</t>
  </si>
  <si>
    <t>AGR_PUCALAN2</t>
  </si>
  <si>
    <t>PMONJ1</t>
  </si>
  <si>
    <t>PAIMON</t>
  </si>
  <si>
    <t>DUQBUR220</t>
  </si>
  <si>
    <t>SUAZOGOMEZ1</t>
  </si>
  <si>
    <t>$C$382</t>
  </si>
  <si>
    <t>CGEDPILLCGERC</t>
  </si>
  <si>
    <t>ELIQCONDEMENB</t>
  </si>
  <si>
    <t>TDES_GMARINA</t>
  </si>
  <si>
    <t>579353_PEAJE</t>
  </si>
  <si>
    <t>C_CMPC_INDURA_COLB</t>
  </si>
  <si>
    <t>PANACHILA</t>
  </si>
  <si>
    <t>NETEO_CONAFE_E.P_023_2</t>
  </si>
  <si>
    <t>07312327098RC</t>
  </si>
  <si>
    <t>1244131_PEAJE</t>
  </si>
  <si>
    <t>NETEO_ELMELON_012_CT1Dx</t>
  </si>
  <si>
    <t>CLANAVELBLOQC</t>
  </si>
  <si>
    <t>BOMB2_TAMA</t>
  </si>
  <si>
    <t>LITOJEROA</t>
  </si>
  <si>
    <t>SANPACHILC</t>
  </si>
  <si>
    <t>MELONEMPAL</t>
  </si>
  <si>
    <t>2825861_PEAJE</t>
  </si>
  <si>
    <t>PM3917</t>
  </si>
  <si>
    <t>PESQTRANSANTART</t>
  </si>
  <si>
    <t>NETEO_CGED  _CUR_066Dx</t>
  </si>
  <si>
    <t>554267_PEAJE</t>
  </si>
  <si>
    <t>PM5304</t>
  </si>
  <si>
    <t>CL AGRICOLA EL ALAMO</t>
  </si>
  <si>
    <t>NETEO_COPELEC_COC_013Dx</t>
  </si>
  <si>
    <t>URIBESME110</t>
  </si>
  <si>
    <t>PM5153</t>
  </si>
  <si>
    <t>FRONLOTABLOQA</t>
  </si>
  <si>
    <t>NETEO_PIT_013Dx</t>
  </si>
  <si>
    <t>1106058_PEAJE</t>
  </si>
  <si>
    <t>COPEC_CONCON</t>
  </si>
  <si>
    <t>PM5597</t>
  </si>
  <si>
    <t>PM3234</t>
  </si>
  <si>
    <t>SAU11013</t>
  </si>
  <si>
    <t>EMELNANCEMERB</t>
  </si>
  <si>
    <t>JUANLUISG</t>
  </si>
  <si>
    <t>HUGOMARTINP</t>
  </si>
  <si>
    <t>ESSALOSO2</t>
  </si>
  <si>
    <t>LACISB</t>
  </si>
  <si>
    <t>CGEDMA15CGERA</t>
  </si>
  <si>
    <t>AGR MN LOS ANDES 2</t>
  </si>
  <si>
    <t>PM5363</t>
  </si>
  <si>
    <t>COLCOR1</t>
  </si>
  <si>
    <t>SCHUSSLER</t>
  </si>
  <si>
    <t>CGEDLAUTCGERA</t>
  </si>
  <si>
    <t>TCHACHAC</t>
  </si>
  <si>
    <t>CCHICIRUBLOQB</t>
  </si>
  <si>
    <t>NETEO_SNCRISTO_012_CT5Dx</t>
  </si>
  <si>
    <t>794136_PEAJE</t>
  </si>
  <si>
    <t>TENO1A8</t>
  </si>
  <si>
    <t>3580950_PEAJE</t>
  </si>
  <si>
    <t>NETEO_FRONTEL_IMP_013</t>
  </si>
  <si>
    <t>PCM547A</t>
  </si>
  <si>
    <t>NETEO_MACUL_012_CT1Dx</t>
  </si>
  <si>
    <t>CCHISCARBLOQB</t>
  </si>
  <si>
    <t>PM5696</t>
  </si>
  <si>
    <t>AMECNA_2</t>
  </si>
  <si>
    <t>05910703012RCA</t>
  </si>
  <si>
    <t>ALFGUIBESSERHAY</t>
  </si>
  <si>
    <t>3055254_PEAJE</t>
  </si>
  <si>
    <t>RENDHERMEL1</t>
  </si>
  <si>
    <t>CAMBIASO_R2</t>
  </si>
  <si>
    <t>PANG013066</t>
  </si>
  <si>
    <t>FRONCHARENBLOQC</t>
  </si>
  <si>
    <t>NETEO_CHILQUINTA_JUN_013</t>
  </si>
  <si>
    <t>CHIMBA6613</t>
  </si>
  <si>
    <t>3547498_PEAJE</t>
  </si>
  <si>
    <t>RRAPRAP</t>
  </si>
  <si>
    <t>PURR6613</t>
  </si>
  <si>
    <t>NETEO_SANJOSE_012_CT4Dx</t>
  </si>
  <si>
    <t>ESVAL_S.ROQUE</t>
  </si>
  <si>
    <t>2530SANTCGE</t>
  </si>
  <si>
    <t>MOLDUCOLLI</t>
  </si>
  <si>
    <t>EMPSERVMELI</t>
  </si>
  <si>
    <t>2516629_PEAJE</t>
  </si>
  <si>
    <t>JUANGUZMAN</t>
  </si>
  <si>
    <t>NETEO_CASTILLA_023_E1Dx</t>
  </si>
  <si>
    <t>DON_POLLO1</t>
  </si>
  <si>
    <t>C_CMPC_STAFE</t>
  </si>
  <si>
    <t>NETEO_FRONTEL_IMP_013Dx</t>
  </si>
  <si>
    <t>2566658_PEAJE</t>
  </si>
  <si>
    <t>SAESARMBLOQC</t>
  </si>
  <si>
    <t>MARHARVCHICAL</t>
  </si>
  <si>
    <t>MANZCABR</t>
  </si>
  <si>
    <t>2978951_PEAJE</t>
  </si>
  <si>
    <t>PM2725PCM51</t>
  </si>
  <si>
    <t>TENEVSELV</t>
  </si>
  <si>
    <t>PELEMALLO</t>
  </si>
  <si>
    <t>ELECESMEEMENC</t>
  </si>
  <si>
    <t>AVENAANDES</t>
  </si>
  <si>
    <t>PM2664PCM46</t>
  </si>
  <si>
    <t>1086327_PEAJE</t>
  </si>
  <si>
    <t>2749434_PEAJE</t>
  </si>
  <si>
    <t>PM5733</t>
  </si>
  <si>
    <t>CHOLCHA</t>
  </si>
  <si>
    <t>INMYAGRIROMERO</t>
  </si>
  <si>
    <t>3187130_PEAJE</t>
  </si>
  <si>
    <t>SFPANQ</t>
  </si>
  <si>
    <t>2269CHACENEL</t>
  </si>
  <si>
    <t>LIDERLTOROS</t>
  </si>
  <si>
    <t>DMFPRAUQ2</t>
  </si>
  <si>
    <t>SAESPICHIBLOQB</t>
  </si>
  <si>
    <t>3422889_PEAJE</t>
  </si>
  <si>
    <t>NETEO_MAU_015</t>
  </si>
  <si>
    <t>PASOTAP</t>
  </si>
  <si>
    <t>PM5084</t>
  </si>
  <si>
    <t>26841832000RC</t>
  </si>
  <si>
    <t>CASCHU</t>
  </si>
  <si>
    <t>2982308_PEAJE</t>
  </si>
  <si>
    <t>3417333_PEAJE</t>
  </si>
  <si>
    <t>1644641_PEAJE</t>
  </si>
  <si>
    <t>PM3872</t>
  </si>
  <si>
    <t>CNTALTAL220015</t>
  </si>
  <si>
    <t>PM2680PCM76</t>
  </si>
  <si>
    <t>C_VALLEDELSOL</t>
  </si>
  <si>
    <t>NETEO_BRASIL13110CT2</t>
  </si>
  <si>
    <t>ESVAL_PTAS_RINCONADA</t>
  </si>
  <si>
    <t>TAMARUGL_023_E5_ECL</t>
  </si>
  <si>
    <t>NETEO_FRONTEL_NAH_013</t>
  </si>
  <si>
    <t>G_DIGUA_CH</t>
  </si>
  <si>
    <t>2577757_PEAJE</t>
  </si>
  <si>
    <t>ASANT220/110_2</t>
  </si>
  <si>
    <t>PM3117</t>
  </si>
  <si>
    <t>CLB_RCOQU_COQUIM</t>
  </si>
  <si>
    <t>ALONSOVERA</t>
  </si>
  <si>
    <t>SAESBBLABLOQA</t>
  </si>
  <si>
    <t>MINERACAROLA2_1681</t>
  </si>
  <si>
    <t>G_PARANAL</t>
  </si>
  <si>
    <t>2924046_PEAJE</t>
  </si>
  <si>
    <t>2708459_PEAJE</t>
  </si>
  <si>
    <t>EMELLICAEMERA</t>
  </si>
  <si>
    <t>EMELLESPEMERA</t>
  </si>
  <si>
    <t>TMANPIN</t>
  </si>
  <si>
    <t>2400CERRAES</t>
  </si>
  <si>
    <t>0971520000N</t>
  </si>
  <si>
    <t>POLYGAL</t>
  </si>
  <si>
    <t>AGR_PUCALAN3</t>
  </si>
  <si>
    <t>AGRIGANFORGUINEZ7</t>
  </si>
  <si>
    <t>3194620_PEAJE</t>
  </si>
  <si>
    <t>SAESAIHUBLOQC</t>
  </si>
  <si>
    <t>ALTACHILB</t>
  </si>
  <si>
    <t>LOSOFRUTBLOQA</t>
  </si>
  <si>
    <t>1668037_PEAJE</t>
  </si>
  <si>
    <t>ACF1_VIC</t>
  </si>
  <si>
    <t>3431581_PEAJE</t>
  </si>
  <si>
    <t>NETEO_MARGAMARGA13110CT3</t>
  </si>
  <si>
    <t>MALLTING1</t>
  </si>
  <si>
    <t>NETEO_PUDAHUEL13110CT3</t>
  </si>
  <si>
    <t>1084027_PEAJE</t>
  </si>
  <si>
    <t>PM2990</t>
  </si>
  <si>
    <t>CURRAU</t>
  </si>
  <si>
    <t>2792673_PEAJE</t>
  </si>
  <si>
    <t>NETEO_APOQINDO_012_CT4Dx</t>
  </si>
  <si>
    <t>R_PLANTARAUC2</t>
  </si>
  <si>
    <t>ESVAL_EEAP_PLANCHADA</t>
  </si>
  <si>
    <t>PUDACNAV</t>
  </si>
  <si>
    <t>LAROSFER</t>
  </si>
  <si>
    <t>3380061_PEAJE</t>
  </si>
  <si>
    <t>PAJ11023</t>
  </si>
  <si>
    <t>CHAENL</t>
  </si>
  <si>
    <t>ENEX_QUINTERO</t>
  </si>
  <si>
    <t>TCHIPOCHA</t>
  </si>
  <si>
    <t>ARIDSERVITERRA</t>
  </si>
  <si>
    <t>G_CONTRA</t>
  </si>
  <si>
    <t>NETEO_PAN_013</t>
  </si>
  <si>
    <t>TELESURPIC</t>
  </si>
  <si>
    <t>3226888_PEAJE</t>
  </si>
  <si>
    <t>NETEO_CGED  _PEL_013Dx</t>
  </si>
  <si>
    <t>TPOLABLA</t>
  </si>
  <si>
    <t>NETEO_SJOAQNCH_012_CT4Dx</t>
  </si>
  <si>
    <t>MOLYCHAC</t>
  </si>
  <si>
    <t>PM5394</t>
  </si>
  <si>
    <t>VICPAZ</t>
  </si>
  <si>
    <t>LPARSGREC</t>
  </si>
  <si>
    <t>NETEO_SFELIPE13CT1</t>
  </si>
  <si>
    <t>RIOESC_VALLE</t>
  </si>
  <si>
    <t>NETEO_ANDES13110CT4</t>
  </si>
  <si>
    <t>02605821000RC</t>
  </si>
  <si>
    <t>3134351_PEAJE</t>
  </si>
  <si>
    <t>NETEO_FRONTEL_LOS_023</t>
  </si>
  <si>
    <t>2909929_PEAJE</t>
  </si>
  <si>
    <t>ELECTOCOEMENB</t>
  </si>
  <si>
    <t>CLINICAPTOVARAS</t>
  </si>
  <si>
    <t>NETEO_SAESA_SAN_023</t>
  </si>
  <si>
    <t>NETEO_CARRASCAL12110CT2</t>
  </si>
  <si>
    <t>QUITPI</t>
  </si>
  <si>
    <t>MOLTEMUCO</t>
  </si>
  <si>
    <t>CGEDLENCCGERA</t>
  </si>
  <si>
    <t>CLLAMELIBLOQC</t>
  </si>
  <si>
    <t>SQM_LAG_COC</t>
  </si>
  <si>
    <t>678379_PEAJE</t>
  </si>
  <si>
    <t>2930580_PEAJE</t>
  </si>
  <si>
    <t>PVSALVSALV</t>
  </si>
  <si>
    <t>AGRICOPIHUES2</t>
  </si>
  <si>
    <t>TSMCHE</t>
  </si>
  <si>
    <t>DALMCOL</t>
  </si>
  <si>
    <t>NETEO_RECOLETA13110CT4</t>
  </si>
  <si>
    <t>PCM547B</t>
  </si>
  <si>
    <t>NETEO_CGED_LIR_015</t>
  </si>
  <si>
    <t>NETEO_EMELAT _T.A_023</t>
  </si>
  <si>
    <t>NETEO_LAREINA_012_CT4Dx</t>
  </si>
  <si>
    <t>NIRICON</t>
  </si>
  <si>
    <t>670529_PEAJE</t>
  </si>
  <si>
    <t>NETEO_CGED  _TAL_013Dx</t>
  </si>
  <si>
    <t>G_CHILCO</t>
  </si>
  <si>
    <t>G_EMELDA_U2</t>
  </si>
  <si>
    <t>1643097ENEL_GX</t>
  </si>
  <si>
    <t>CLINICA_L.CARRERA</t>
  </si>
  <si>
    <t>NETEO_OSO_013Dx</t>
  </si>
  <si>
    <t>TEUBERPURR</t>
  </si>
  <si>
    <t>NUEVARIOBLAN</t>
  </si>
  <si>
    <t>PM5475</t>
  </si>
  <si>
    <t>PACLVE2</t>
  </si>
  <si>
    <t>CGEDEJERCGERA</t>
  </si>
  <si>
    <t>EMELCONSEMERA</t>
  </si>
  <si>
    <t>CGEDLONCCGERB</t>
  </si>
  <si>
    <t>CGEDROSACGERC</t>
  </si>
  <si>
    <t>AGR_MONTOLIN</t>
  </si>
  <si>
    <t>AGRICSUPERCASAB</t>
  </si>
  <si>
    <t>Clt_Exser_Michimalongo</t>
  </si>
  <si>
    <t>PM5330</t>
  </si>
  <si>
    <t>1287703_PEAJE</t>
  </si>
  <si>
    <t>LVER_POLV</t>
  </si>
  <si>
    <t>SAESMARIBLOQC</t>
  </si>
  <si>
    <t>CHIGUADRI</t>
  </si>
  <si>
    <t>UCONCEPCION</t>
  </si>
  <si>
    <t>PM2847PCM128</t>
  </si>
  <si>
    <t>2863954_PEAJE</t>
  </si>
  <si>
    <t>ISLAD6613</t>
  </si>
  <si>
    <t>METROMACU</t>
  </si>
  <si>
    <t>NETEO_SAESA_COR_023Dx</t>
  </si>
  <si>
    <t>00300603000RCB</t>
  </si>
  <si>
    <t>00702900000RF</t>
  </si>
  <si>
    <t>CGEDCOCHCGERC</t>
  </si>
  <si>
    <t>NETEO_SAESA_EMP_013Dx</t>
  </si>
  <si>
    <t>MADERASANCHILE</t>
  </si>
  <si>
    <t>1569764_PEAJE</t>
  </si>
  <si>
    <t>NETEO_COR_015</t>
  </si>
  <si>
    <t>AGRIRENOVAL</t>
  </si>
  <si>
    <t>3402760_PEAJE</t>
  </si>
  <si>
    <t>EMELLINAEMERB</t>
  </si>
  <si>
    <t>CHAR5502202</t>
  </si>
  <si>
    <t>2939530_PEAJE</t>
  </si>
  <si>
    <t>NETEO_SRAFAEL13110CT1</t>
  </si>
  <si>
    <t>CGEDSAUZCGERB</t>
  </si>
  <si>
    <t>SAESLOSLBLOQA</t>
  </si>
  <si>
    <t>EFE_GUINDOS</t>
  </si>
  <si>
    <t>ABLATPOL</t>
  </si>
  <si>
    <t>PM5367</t>
  </si>
  <si>
    <t>3044197_PEAJE</t>
  </si>
  <si>
    <t>PAILLLAG</t>
  </si>
  <si>
    <t>L_AC009</t>
  </si>
  <si>
    <t>NETEO_FRONTEL_ANG_013</t>
  </si>
  <si>
    <t>PESQSANMELIP</t>
  </si>
  <si>
    <t>PM2736PCM10</t>
  </si>
  <si>
    <t>2521QUELEMEL</t>
  </si>
  <si>
    <t>CCHIBULNBLOQC</t>
  </si>
  <si>
    <t>NUEVOSURVII2</t>
  </si>
  <si>
    <t>CONSORMADERLAU2</t>
  </si>
  <si>
    <t>EATAACARA</t>
  </si>
  <si>
    <t>NETEO_S.M_013Dx</t>
  </si>
  <si>
    <t>BOMB3_004220</t>
  </si>
  <si>
    <t>PM5599</t>
  </si>
  <si>
    <t>FRONLANGBLOQB</t>
  </si>
  <si>
    <t>PM2886</t>
  </si>
  <si>
    <t>PM5751</t>
  </si>
  <si>
    <t>NETEO_CENTRO_110_H1Dx</t>
  </si>
  <si>
    <t>716776_PEAJE</t>
  </si>
  <si>
    <t>CGEDALAMCGERC</t>
  </si>
  <si>
    <t>CGEDLANGCGERB</t>
  </si>
  <si>
    <t>CANTPI</t>
  </si>
  <si>
    <t>CANDELARIA_B1_DIE</t>
  </si>
  <si>
    <t>ALME110220</t>
  </si>
  <si>
    <t>SAESOSORBLOQB</t>
  </si>
  <si>
    <t>AGR_PEPPI_RINCONADA</t>
  </si>
  <si>
    <t>CHAR1366</t>
  </si>
  <si>
    <t>CGEDEJERCGERC</t>
  </si>
  <si>
    <t>MARALC</t>
  </si>
  <si>
    <t>TEDVAL</t>
  </si>
  <si>
    <t>NETEO_FRONTEL_LIC_013Dx</t>
  </si>
  <si>
    <t>LINCE110023</t>
  </si>
  <si>
    <t>TALCA26666</t>
  </si>
  <si>
    <t>NETEO_LSARANAS_023_E1Dx</t>
  </si>
  <si>
    <t>AGRIGANFORESMARIAE</t>
  </si>
  <si>
    <t>2674938_PEAJE</t>
  </si>
  <si>
    <t>LOBO11013</t>
  </si>
  <si>
    <t>CGEDLENCCGERC</t>
  </si>
  <si>
    <t>SAUC6613</t>
  </si>
  <si>
    <t>2803523_PEAJE</t>
  </si>
  <si>
    <t>NETEO_ALTAMIRA_012_CT2Dx</t>
  </si>
  <si>
    <t>LLAN_BOMB2</t>
  </si>
  <si>
    <t>PM5496</t>
  </si>
  <si>
    <t>NETEOQUIANI6613</t>
  </si>
  <si>
    <t>3551441_PEAJE</t>
  </si>
  <si>
    <t>CGEDLORECGERC</t>
  </si>
  <si>
    <t>NETEO_CHO_013Dx</t>
  </si>
  <si>
    <t>EMELMONTEMERB</t>
  </si>
  <si>
    <t>CACHENDE</t>
  </si>
  <si>
    <t>NETEO_CGED_PEN_013</t>
  </si>
  <si>
    <t>CERRCAR</t>
  </si>
  <si>
    <t>CGEDCTACGERA</t>
  </si>
  <si>
    <t>SONIAGARCIA2</t>
  </si>
  <si>
    <t>EKAOXY</t>
  </si>
  <si>
    <t>NVAANC_J4J5</t>
  </si>
  <si>
    <t>CATEDRAL_LA</t>
  </si>
  <si>
    <t>NETEO_SANELENA_012_CT3Dx</t>
  </si>
  <si>
    <t>3012033_PEAJE</t>
  </si>
  <si>
    <t>PM3127</t>
  </si>
  <si>
    <t>C_SBULB</t>
  </si>
  <si>
    <t>PANLIH</t>
  </si>
  <si>
    <t>EMPSERVUNI</t>
  </si>
  <si>
    <t>SAESDEGABLOQC</t>
  </si>
  <si>
    <t>NETEO_PORTADA_110_HT1Dx</t>
  </si>
  <si>
    <t>AGR_COVADONGA</t>
  </si>
  <si>
    <t>LINDXCUR2</t>
  </si>
  <si>
    <t>BRATCARR</t>
  </si>
  <si>
    <t>CGEDLAPACGERB</t>
  </si>
  <si>
    <t>12219927000RC</t>
  </si>
  <si>
    <t>COROENAC</t>
  </si>
  <si>
    <t>PM2669PCM51</t>
  </si>
  <si>
    <t>3020048_PEAJE</t>
  </si>
  <si>
    <t>PM2638PCM27</t>
  </si>
  <si>
    <t>CRISTREC</t>
  </si>
  <si>
    <t>AGROLACRNEG2</t>
  </si>
  <si>
    <t>1660103_PEAJE</t>
  </si>
  <si>
    <t>C_DIGUA_CH</t>
  </si>
  <si>
    <t>NETEO_SNCRISTO_012_CT1Dx</t>
  </si>
  <si>
    <t>836058_PEAJE</t>
  </si>
  <si>
    <t>NETEO_ELA_023Dx</t>
  </si>
  <si>
    <t>ITA15466</t>
  </si>
  <si>
    <t>LITOBALAB</t>
  </si>
  <si>
    <t>QUILI11023</t>
  </si>
  <si>
    <t>SOCAG_EL_ALAMO</t>
  </si>
  <si>
    <t>SAESCORRBLOQC</t>
  </si>
  <si>
    <t>CIPCUR</t>
  </si>
  <si>
    <t>CGEDSROSRMREA</t>
  </si>
  <si>
    <t>EMELCUYAEMENB</t>
  </si>
  <si>
    <t>BAT110013_3</t>
  </si>
  <si>
    <t>ESVAL_EEAS LIMACHE</t>
  </si>
  <si>
    <t>3413192_PEAJE</t>
  </si>
  <si>
    <t>SAESELEMBLOQC</t>
  </si>
  <si>
    <t>RUCU220013</t>
  </si>
  <si>
    <t>COLEMPREN2</t>
  </si>
  <si>
    <t>FRONNGREBLOQB</t>
  </si>
  <si>
    <t>2742783_PEAJE</t>
  </si>
  <si>
    <t>62049956_2</t>
  </si>
  <si>
    <t>TACCN_URIB</t>
  </si>
  <si>
    <t>LAGOSOFIA</t>
  </si>
  <si>
    <t>TAPFPCFPC</t>
  </si>
  <si>
    <t>CTRL_ESPERANZA</t>
  </si>
  <si>
    <t>RENCAMETRO</t>
  </si>
  <si>
    <t>08713800100RF</t>
  </si>
  <si>
    <t>NETEO_SAESA_LON_013</t>
  </si>
  <si>
    <t>PM2803PCM477</t>
  </si>
  <si>
    <t>NETEO_RENACA_012_CT2Dx</t>
  </si>
  <si>
    <t>NETEO_FLORDSCM_012_CT1Dx</t>
  </si>
  <si>
    <t>183095_PEAJE</t>
  </si>
  <si>
    <t>NETEO_CASABLAN_012_CT1Dx</t>
  </si>
  <si>
    <t>PCORRAN1</t>
  </si>
  <si>
    <t>PM5373</t>
  </si>
  <si>
    <t>NETEO_CGED_EX_EMELECTRIC_CON_023Dx</t>
  </si>
  <si>
    <t>BRA11013</t>
  </si>
  <si>
    <t>PM5530</t>
  </si>
  <si>
    <t>VITA11013</t>
  </si>
  <si>
    <t>405411_PEAJE</t>
  </si>
  <si>
    <t>TOLT_CIR</t>
  </si>
  <si>
    <t>NVAPMONPMONJ1C1</t>
  </si>
  <si>
    <t>CGEDCOROCGERB</t>
  </si>
  <si>
    <t>03807900039RF</t>
  </si>
  <si>
    <t>APOCHILB</t>
  </si>
  <si>
    <t>3448865_PEAJE</t>
  </si>
  <si>
    <t>987898_PEAJE</t>
  </si>
  <si>
    <t>PM5331</t>
  </si>
  <si>
    <t>G_WATT2</t>
  </si>
  <si>
    <t>AGROLACTEOANC</t>
  </si>
  <si>
    <t>FRONABANBLOQC</t>
  </si>
  <si>
    <t>NETEO_PLYANCHA_012_CT2Dx</t>
  </si>
  <si>
    <t>CAT44013</t>
  </si>
  <si>
    <t>00702600000RF</t>
  </si>
  <si>
    <t>MAMPPEUC</t>
  </si>
  <si>
    <t>2503S.F.COLB</t>
  </si>
  <si>
    <t>AGRILOSPLACERES4</t>
  </si>
  <si>
    <t>PM2846PCM29</t>
  </si>
  <si>
    <t>3190602_PEAJE</t>
  </si>
  <si>
    <t>PUCH6615</t>
  </si>
  <si>
    <t>2582313_PEAJE</t>
  </si>
  <si>
    <t>SAESFRUTBLOQB</t>
  </si>
  <si>
    <t>PM5542</t>
  </si>
  <si>
    <t>FRANAVARIA2</t>
  </si>
  <si>
    <t>NETEO_MARGAMARGA13110CT2</t>
  </si>
  <si>
    <t>MARLIH</t>
  </si>
  <si>
    <t>LASTCIRJ9C1</t>
  </si>
  <si>
    <t>NETEO_QUILPUE_012_CT1Dx</t>
  </si>
  <si>
    <t>PM5626</t>
  </si>
  <si>
    <t>3192723_PEAJE</t>
  </si>
  <si>
    <t>PM5452</t>
  </si>
  <si>
    <t>EXPLOSFIORDCO2</t>
  </si>
  <si>
    <t>2670282_PEAJE</t>
  </si>
  <si>
    <t>CGEDLENCCGERB</t>
  </si>
  <si>
    <t>NETEO_ARMZONES_023_E2Dx</t>
  </si>
  <si>
    <t>TQUICDARI1</t>
  </si>
  <si>
    <t>2760694_PEAJE</t>
  </si>
  <si>
    <t>TLBOCNAV</t>
  </si>
  <si>
    <t>CHIQPLACIA</t>
  </si>
  <si>
    <t>NETEO_CHILECTRA_SANTA_M_023</t>
  </si>
  <si>
    <t>CORRENPALM</t>
  </si>
  <si>
    <t>CODIPITRBLOQA</t>
  </si>
  <si>
    <t>PM2679PCM46</t>
  </si>
  <si>
    <t>NETEO_SANTONIO_013_CT1Dx</t>
  </si>
  <si>
    <t>NETEO_CGED_MAH_015</t>
  </si>
  <si>
    <t>ESVAL_L.POZOS</t>
  </si>
  <si>
    <t>NETEO_L.MISION_023Dx</t>
  </si>
  <si>
    <t>VIÑA_INDOMITA</t>
  </si>
  <si>
    <t>CLUBCHILC</t>
  </si>
  <si>
    <t>COAGRASFM</t>
  </si>
  <si>
    <t>ALTACHILC</t>
  </si>
  <si>
    <t>CEC7568</t>
  </si>
  <si>
    <t>CHIQMELOB</t>
  </si>
  <si>
    <t>AGRISINETE</t>
  </si>
  <si>
    <t>ELIQPACIEMENB</t>
  </si>
  <si>
    <t>33_PEAJE</t>
  </si>
  <si>
    <t>BOMB3_COLB</t>
  </si>
  <si>
    <t>VIÑA_GARCES</t>
  </si>
  <si>
    <t>NETEO_PIC_023</t>
  </si>
  <si>
    <t>986893_PEAJE</t>
  </si>
  <si>
    <t>LOBOCHILC</t>
  </si>
  <si>
    <t>3549107_PEAJE</t>
  </si>
  <si>
    <t>TSRTSF1</t>
  </si>
  <si>
    <t>PM3056</t>
  </si>
  <si>
    <t>$C$578</t>
  </si>
  <si>
    <t>PM3226</t>
  </si>
  <si>
    <t>ESVAL_SPAP_CATEMU</t>
  </si>
  <si>
    <t>QUANTUM_INTEGRAL</t>
  </si>
  <si>
    <t>3083628_PEAJE</t>
  </si>
  <si>
    <t>2993452_PEAJE</t>
  </si>
  <si>
    <t>PEMTEM220</t>
  </si>
  <si>
    <t>MAULE6613</t>
  </si>
  <si>
    <t>3263724_PEAJE</t>
  </si>
  <si>
    <t>CHIQFELIA</t>
  </si>
  <si>
    <t>NETEO_RUNGUE_023_ET1Dx</t>
  </si>
  <si>
    <t>AVENAPACIFICO</t>
  </si>
  <si>
    <t>3563009_PEAJE</t>
  </si>
  <si>
    <t>CHAP1366</t>
  </si>
  <si>
    <t>ESTL1B_LABERINTO</t>
  </si>
  <si>
    <t>CGEDMLLCRMREA</t>
  </si>
  <si>
    <t>X948</t>
  </si>
  <si>
    <t>PM2956</t>
  </si>
  <si>
    <t>226801_PEAJE</t>
  </si>
  <si>
    <t>271715_PEAJE</t>
  </si>
  <si>
    <t>BUIJAH</t>
  </si>
  <si>
    <t>PM2691PCM25</t>
  </si>
  <si>
    <t>PALMARHT1</t>
  </si>
  <si>
    <t>1010919_PEAJE</t>
  </si>
  <si>
    <t>OSCARMATHEI</t>
  </si>
  <si>
    <t>NETEO_CHOCALAN_013_CT1Dx</t>
  </si>
  <si>
    <t>PM5321</t>
  </si>
  <si>
    <t>BOCACORO</t>
  </si>
  <si>
    <t>NETEO_COPELEC_TRE_013</t>
  </si>
  <si>
    <t>CENCOP748</t>
  </si>
  <si>
    <t>1657714_PEAJE</t>
  </si>
  <si>
    <t>NETEO_L.U_013</t>
  </si>
  <si>
    <t>PM1408</t>
  </si>
  <si>
    <t>LADECHIL23C</t>
  </si>
  <si>
    <t>FOPMAP</t>
  </si>
  <si>
    <t>ESVAL_SPAP RINCONADA</t>
  </si>
  <si>
    <t>3539688_PEAJE</t>
  </si>
  <si>
    <t>NETEO_FRU_013Dx</t>
  </si>
  <si>
    <t>2727726_PEAJE</t>
  </si>
  <si>
    <t>CHIQCALEA</t>
  </si>
  <si>
    <t>PACCCA</t>
  </si>
  <si>
    <t>NETEO_FRONTEL_NAH_013Dx</t>
  </si>
  <si>
    <t>ALG_CARD_1</t>
  </si>
  <si>
    <t>COCH6613</t>
  </si>
  <si>
    <t>PAPOCTALT</t>
  </si>
  <si>
    <t>PM2919</t>
  </si>
  <si>
    <t>$C$255</t>
  </si>
  <si>
    <t>ALVECASA</t>
  </si>
  <si>
    <t>LITOCASAA</t>
  </si>
  <si>
    <t>3141828_PEAJE</t>
  </si>
  <si>
    <t>EMELQUIAEMENB</t>
  </si>
  <si>
    <t>CGEDCURARMREC</t>
  </si>
  <si>
    <t>ESVAL_SON_ALFARO</t>
  </si>
  <si>
    <t>FRONPILLABLOQB</t>
  </si>
  <si>
    <t>PUDA11013</t>
  </si>
  <si>
    <t>3351861_PEAJE</t>
  </si>
  <si>
    <t>MADEVENTURE</t>
  </si>
  <si>
    <t>CONAOVALC</t>
  </si>
  <si>
    <t>3326456_PEAJE</t>
  </si>
  <si>
    <t>NETEO_SAESA_PUL_023</t>
  </si>
  <si>
    <t>2463PUKAAES</t>
  </si>
  <si>
    <t>CRIOPILMBLOQA</t>
  </si>
  <si>
    <t>RECOTREC</t>
  </si>
  <si>
    <t>NETEO_SNFELIPE_013_CT3Dx</t>
  </si>
  <si>
    <t>TCHICHIC</t>
  </si>
  <si>
    <t>GENDARMERIA_VALPARAISO</t>
  </si>
  <si>
    <t>FRONCHOLBLOQC</t>
  </si>
  <si>
    <t>G_HLCORRALES</t>
  </si>
  <si>
    <t>AGRIMAULEFRU3</t>
  </si>
  <si>
    <t>EMELPAINEMERB</t>
  </si>
  <si>
    <t>3169320_PEAJE</t>
  </si>
  <si>
    <t>2706102_PEAJE</t>
  </si>
  <si>
    <t>178065_PEAJE</t>
  </si>
  <si>
    <t>3029613_PEAJE</t>
  </si>
  <si>
    <t>2523S.FECGE</t>
  </si>
  <si>
    <t>RA266154</t>
  </si>
  <si>
    <t>ELECMICHEMENA</t>
  </si>
  <si>
    <t>3076306_PEAJE</t>
  </si>
  <si>
    <t>SAESLOSLBLOQC</t>
  </si>
  <si>
    <t>PM3970</t>
  </si>
  <si>
    <t>EMELRETIEMERB</t>
  </si>
  <si>
    <t>CGEDCHILCGERB</t>
  </si>
  <si>
    <t>CONAAZUCA</t>
  </si>
  <si>
    <t>493107_PEAJE</t>
  </si>
  <si>
    <t>CGEDMOLICGERC</t>
  </si>
  <si>
    <t>LIHMAR</t>
  </si>
  <si>
    <t>46713_PEAJE</t>
  </si>
  <si>
    <t>QUILEBU</t>
  </si>
  <si>
    <t>2408COLOCOLB</t>
  </si>
  <si>
    <t>ESTL1A2_ESTN4</t>
  </si>
  <si>
    <t>CHIVTEM</t>
  </si>
  <si>
    <t>1572607_PEAJE</t>
  </si>
  <si>
    <t>LIRQUEN6613</t>
  </si>
  <si>
    <t>COS110012</t>
  </si>
  <si>
    <t>C_TDALTAMIRA</t>
  </si>
  <si>
    <t>TRUPANTU</t>
  </si>
  <si>
    <t>REN11013</t>
  </si>
  <si>
    <t>CENCOMMELIP</t>
  </si>
  <si>
    <t>LUISANGULO</t>
  </si>
  <si>
    <t>PANGUI6613</t>
  </si>
  <si>
    <t>NETEO_CGED  _ELM_015</t>
  </si>
  <si>
    <t>AGRIGANFORGUINEZ5</t>
  </si>
  <si>
    <t>TDESMEJI</t>
  </si>
  <si>
    <t>EMELTALCEMERB</t>
  </si>
  <si>
    <t>TBICENSMA</t>
  </si>
  <si>
    <t>VAL66220</t>
  </si>
  <si>
    <t>CHIQRAFAA</t>
  </si>
  <si>
    <t>EATACALDC</t>
  </si>
  <si>
    <t>1375844_PEAJE</t>
  </si>
  <si>
    <t>CGEDPTEARMREC</t>
  </si>
  <si>
    <t>405481_PEAJE</t>
  </si>
  <si>
    <t>NETEO_CONAFE_ESP_013</t>
  </si>
  <si>
    <t>PORT6623</t>
  </si>
  <si>
    <t>NEGREN</t>
  </si>
  <si>
    <t>NETEO_ELECDA_NEG_023_1</t>
  </si>
  <si>
    <t>2862824_PEAJE</t>
  </si>
  <si>
    <t>CGEDPERACGERB</t>
  </si>
  <si>
    <t>405299_PEAJE</t>
  </si>
  <si>
    <t>NETEO_ELIQSA_IQU_013Dx</t>
  </si>
  <si>
    <t>$C$385</t>
  </si>
  <si>
    <t>OSKUPACK</t>
  </si>
  <si>
    <t>OGP1_COLB</t>
  </si>
  <si>
    <t>PISCLASQUEMAS</t>
  </si>
  <si>
    <t>SERVSANLAGOSMEL</t>
  </si>
  <si>
    <t>3320872_PEAJE</t>
  </si>
  <si>
    <t>PM5622</t>
  </si>
  <si>
    <t>2815560_PEAJE</t>
  </si>
  <si>
    <t>3520860_PEAJE</t>
  </si>
  <si>
    <t>NETEO_LVALEDOR_012_CT4Dx</t>
  </si>
  <si>
    <t>ANTUCHAR2</t>
  </si>
  <si>
    <t>3171172_PEAJE</t>
  </si>
  <si>
    <t>AGRELCARPUS</t>
  </si>
  <si>
    <t>VINIPAT</t>
  </si>
  <si>
    <t>ENEX</t>
  </si>
  <si>
    <t>ELIQIQUIEMENC</t>
  </si>
  <si>
    <t>TSRAQSRAQ</t>
  </si>
  <si>
    <t>2989440_PEAJE</t>
  </si>
  <si>
    <t>1371123_PEAJE</t>
  </si>
  <si>
    <t>2682558_PEAJE</t>
  </si>
  <si>
    <t>SANMACHILA</t>
  </si>
  <si>
    <t>EMELLESPEMERB</t>
  </si>
  <si>
    <t>3032599_PEAJE</t>
  </si>
  <si>
    <t>CGEDCACHCGERA</t>
  </si>
  <si>
    <t>TCHITCUY</t>
  </si>
  <si>
    <t>CHIQCONCA</t>
  </si>
  <si>
    <t>COMERCMEL</t>
  </si>
  <si>
    <t>16026112000RC</t>
  </si>
  <si>
    <t>G_FV_MACHICURA</t>
  </si>
  <si>
    <t>EMELCOCHEMERB</t>
  </si>
  <si>
    <t>NETEO_TRAFO_PUM_013Dx</t>
  </si>
  <si>
    <t>NETEO_CEC_QUI_013</t>
  </si>
  <si>
    <t>DOLE_PAZ</t>
  </si>
  <si>
    <t>PM3021</t>
  </si>
  <si>
    <t>EMELEPAIEMERB</t>
  </si>
  <si>
    <t>QUIN6613</t>
  </si>
  <si>
    <t>C_CMPC TISSUE</t>
  </si>
  <si>
    <t>2688718_PEAJE</t>
  </si>
  <si>
    <t>G_AZABACHE</t>
  </si>
  <si>
    <t>INMPOCENMELLIPI7</t>
  </si>
  <si>
    <t>NETEO_FRONTEL_DEU_013</t>
  </si>
  <si>
    <t>PAPOSO066220</t>
  </si>
  <si>
    <t>CHAGPANQ</t>
  </si>
  <si>
    <t>EDECJEROA</t>
  </si>
  <si>
    <t>NETEO_FRONTEL_PIC_023Dx</t>
  </si>
  <si>
    <t>PM3002</t>
  </si>
  <si>
    <t>3379893_PEAJE</t>
  </si>
  <si>
    <t>MAU66154</t>
  </si>
  <si>
    <t>ACON12110_2</t>
  </si>
  <si>
    <t>CGEDMANSCGERB</t>
  </si>
  <si>
    <t>PM2752PCM76</t>
  </si>
  <si>
    <t>NETEO_PALAFITO_110_HT1Dx</t>
  </si>
  <si>
    <t>SROSPINT</t>
  </si>
  <si>
    <t>1231337_PEAJE</t>
  </si>
  <si>
    <t>NETEO_FRONTEL_CHA_154Dx</t>
  </si>
  <si>
    <t>SOCAGRICOMARAN</t>
  </si>
  <si>
    <t>LAJA_ALTOM2_110</t>
  </si>
  <si>
    <t>NETEO_LUZLINARES_PAN_013Dx</t>
  </si>
  <si>
    <t>3409780_PEAJE</t>
  </si>
  <si>
    <t>271681_PEAJE</t>
  </si>
  <si>
    <t>1447647_PEAJE</t>
  </si>
  <si>
    <t>1148359_PEAJE</t>
  </si>
  <si>
    <t>PANTAL2</t>
  </si>
  <si>
    <t>ESVAL_M.GOENECHEA</t>
  </si>
  <si>
    <t>NETEO_BAJMELIP_013_CT3Dx</t>
  </si>
  <si>
    <t>3130116_PEAJE</t>
  </si>
  <si>
    <t>COMERCOSO</t>
  </si>
  <si>
    <t>SAESPVARBLOQC</t>
  </si>
  <si>
    <t>TRAVESIA</t>
  </si>
  <si>
    <t>NETEO_ELECDA_TAL_013</t>
  </si>
  <si>
    <t>ACF2_VIC</t>
  </si>
  <si>
    <t>PM5504</t>
  </si>
  <si>
    <t>1319150_PEAJE</t>
  </si>
  <si>
    <t>NETEO_CGED  _L.C_013</t>
  </si>
  <si>
    <t>HOSPVALDI_2</t>
  </si>
  <si>
    <t>NETEO_PUDAHUEL_012_CT4Dx</t>
  </si>
  <si>
    <t>CONGYCONSERV3</t>
  </si>
  <si>
    <t>1287909_PEAJE</t>
  </si>
  <si>
    <t>NETEO_SANJOSE_012_CT2Dx</t>
  </si>
  <si>
    <t>CODIPILLBLOQB</t>
  </si>
  <si>
    <t>TLPSFDO</t>
  </si>
  <si>
    <t>NETEO_CGED_COL_013Dx</t>
  </si>
  <si>
    <t>PLIRQUEN</t>
  </si>
  <si>
    <t>MONTEVERDEFL2</t>
  </si>
  <si>
    <t>2746105_PEAJE</t>
  </si>
  <si>
    <t>LOMIPCO1</t>
  </si>
  <si>
    <t>2633935_PEAJE</t>
  </si>
  <si>
    <t>LARO6613</t>
  </si>
  <si>
    <t>ECOCLIMANCISAESA</t>
  </si>
  <si>
    <t>NETEO_CGED_EX_EMELECTRIC_COC_066</t>
  </si>
  <si>
    <t>PAJACHIL23A</t>
  </si>
  <si>
    <t>AGRIAUTOCOLOR3</t>
  </si>
  <si>
    <t>$C$599</t>
  </si>
  <si>
    <t>CHIQQUILB</t>
  </si>
  <si>
    <t>RECONV_PICHIL_SA</t>
  </si>
  <si>
    <t>2577218_PEAJE</t>
  </si>
  <si>
    <t>849743_PEAJE</t>
  </si>
  <si>
    <t>2682887_PEAJE</t>
  </si>
  <si>
    <t>PM5610</t>
  </si>
  <si>
    <t>SOCAGRISANELE2</t>
  </si>
  <si>
    <t>TURICAPR</t>
  </si>
  <si>
    <t>$C$402</t>
  </si>
  <si>
    <t>3530505_PEAJE</t>
  </si>
  <si>
    <t>Clt_Molinos_Cunaco</t>
  </si>
  <si>
    <t>ETALPANGEMERC</t>
  </si>
  <si>
    <t>PM3023</t>
  </si>
  <si>
    <t>FRAMBERRY2</t>
  </si>
  <si>
    <t>AGRIFORGANMANANTIA</t>
  </si>
  <si>
    <t>FRONTRPIBLOQC</t>
  </si>
  <si>
    <t>EMELCHILEMERB</t>
  </si>
  <si>
    <t>BOL11013</t>
  </si>
  <si>
    <t>BIOMARCOL</t>
  </si>
  <si>
    <t>NETEO_L.U_013Dx</t>
  </si>
  <si>
    <t>CPAL066013</t>
  </si>
  <si>
    <t>EMELPUKAEMENC</t>
  </si>
  <si>
    <t>DESARROLLO_INMOBILIARIO_B</t>
  </si>
  <si>
    <t>EFE_VICTORIA</t>
  </si>
  <si>
    <t>1075522_PEAJE</t>
  </si>
  <si>
    <t>CURMEL</t>
  </si>
  <si>
    <t>CVIEJ11023</t>
  </si>
  <si>
    <t>L_SD035</t>
  </si>
  <si>
    <t>ESSALQUE</t>
  </si>
  <si>
    <t>ELPORVELVENADO</t>
  </si>
  <si>
    <t>LLANQUIL</t>
  </si>
  <si>
    <t>EMELCHILEMERC</t>
  </si>
  <si>
    <t>MEDLOG_CHILE</t>
  </si>
  <si>
    <t>CHIVI6613</t>
  </si>
  <si>
    <t>PROLUXII</t>
  </si>
  <si>
    <t>INVERMAR_PV</t>
  </si>
  <si>
    <t>1170707_PEAJE</t>
  </si>
  <si>
    <t>GIDDING_BERRIES</t>
  </si>
  <si>
    <t>SERVSANLAGOSPP</t>
  </si>
  <si>
    <t>NETEO_ANTOFAGA_013_C6Dx</t>
  </si>
  <si>
    <t>NETEO_SJOAQNCH_012_CT2Dx</t>
  </si>
  <si>
    <t>05710400009RAC</t>
  </si>
  <si>
    <t>QUERCHOA</t>
  </si>
  <si>
    <t>1639449_PEAJE</t>
  </si>
  <si>
    <t>EATAVALLA</t>
  </si>
  <si>
    <t>CONAILLAC</t>
  </si>
  <si>
    <t>ALMEND2</t>
  </si>
  <si>
    <t>TANTEHUESTAROSA</t>
  </si>
  <si>
    <t>1572608_PEAJE</t>
  </si>
  <si>
    <t>BUIN110220</t>
  </si>
  <si>
    <t>GENPELQUI2</t>
  </si>
  <si>
    <t>3254136_PEAJE</t>
  </si>
  <si>
    <t>G_SJAVIER_II</t>
  </si>
  <si>
    <t>EMELMAULEMERC</t>
  </si>
  <si>
    <t>3207260_PEAJE</t>
  </si>
  <si>
    <t>PROPAL1</t>
  </si>
  <si>
    <t>SAESOSORBLOQA</t>
  </si>
  <si>
    <t>MPA_R</t>
  </si>
  <si>
    <t>3073145_PEAJE</t>
  </si>
  <si>
    <t>NETEO_MEL_220</t>
  </si>
  <si>
    <t>PM5569</t>
  </si>
  <si>
    <t>LAJELI</t>
  </si>
  <si>
    <t>TOLTLASTJ3C2</t>
  </si>
  <si>
    <t>CAL44013</t>
  </si>
  <si>
    <t>PILAUB5</t>
  </si>
  <si>
    <t>CGEDMAULCGERB</t>
  </si>
  <si>
    <t>RECONV_CAST</t>
  </si>
  <si>
    <t>2637061_PEAJE</t>
  </si>
  <si>
    <t>3482952_PEAJE</t>
  </si>
  <si>
    <t>NETEO_ALCONES_023_ET2Dx</t>
  </si>
  <si>
    <t>MIR11013</t>
  </si>
  <si>
    <t>NETEO_CDARICA_013_C2</t>
  </si>
  <si>
    <t>PM5147</t>
  </si>
  <si>
    <t>NETEO_VITACURA_012_CT4Dx</t>
  </si>
  <si>
    <t>PICHLAUN</t>
  </si>
  <si>
    <t>3164934_PEAJE</t>
  </si>
  <si>
    <t>PM2861PCM94</t>
  </si>
  <si>
    <t>PM5308</t>
  </si>
  <si>
    <t>ELSALVADOR_LLANTA110_1</t>
  </si>
  <si>
    <t>2610LAS_CGE</t>
  </si>
  <si>
    <t>NETEO_COPELEC_COC_013</t>
  </si>
  <si>
    <t>NETEO_ELMONTE_013_CT1Dx</t>
  </si>
  <si>
    <t>BATCNA2</t>
  </si>
  <si>
    <t>CEC15703</t>
  </si>
  <si>
    <t>ATRIA_TERRAMATER_4</t>
  </si>
  <si>
    <t>PM5246</t>
  </si>
  <si>
    <t>SANTTALG</t>
  </si>
  <si>
    <t>PM5704</t>
  </si>
  <si>
    <t>LITOTOTOC</t>
  </si>
  <si>
    <t>PM3915</t>
  </si>
  <si>
    <t>PM5447</t>
  </si>
  <si>
    <t>EFE_RENGO</t>
  </si>
  <si>
    <t>PM2634PCM364</t>
  </si>
  <si>
    <t>ESVAL_P.SAUCE</t>
  </si>
  <si>
    <t>2985020_PEAJE</t>
  </si>
  <si>
    <t>NETEO_INCHUASI_023_ET1Dx</t>
  </si>
  <si>
    <t>LALTA220013</t>
  </si>
  <si>
    <t>ESVAL_COLMO</t>
  </si>
  <si>
    <t>CODILONCBLOQC</t>
  </si>
  <si>
    <t>LOSOLTAMBLOQC</t>
  </si>
  <si>
    <t>C_MALGARIDA_I</t>
  </si>
  <si>
    <t>NETEO_PUDAHUEL13110CT4</t>
  </si>
  <si>
    <t>LUISMOMBERGLUNI2</t>
  </si>
  <si>
    <t>INMPOCENMELLIPI4</t>
  </si>
  <si>
    <t>PM2700PCM13</t>
  </si>
  <si>
    <t>CGEDQTILCGERC</t>
  </si>
  <si>
    <t>LARECHILA</t>
  </si>
  <si>
    <t>787704_PEAJE</t>
  </si>
  <si>
    <t>SANELCHILC</t>
  </si>
  <si>
    <t>CGEDQUELRMREC</t>
  </si>
  <si>
    <t>362719_PEAJE</t>
  </si>
  <si>
    <t>EXPLOSFIORDCO</t>
  </si>
  <si>
    <t>3298715_PEAJE</t>
  </si>
  <si>
    <t>716608_PEAJE</t>
  </si>
  <si>
    <t>CONAMARBB</t>
  </si>
  <si>
    <t>CBLANCAA</t>
  </si>
  <si>
    <t>G_PECLII</t>
  </si>
  <si>
    <t>CONAGUAYA</t>
  </si>
  <si>
    <t>CCHICOCHBLOQB</t>
  </si>
  <si>
    <t>3135451_PEAJE</t>
  </si>
  <si>
    <t>2718214_PEAJE</t>
  </si>
  <si>
    <t>PM2971</t>
  </si>
  <si>
    <t>ENGORDA</t>
  </si>
  <si>
    <t>1319S.JOENEL</t>
  </si>
  <si>
    <t>EMELHUALEMERC</t>
  </si>
  <si>
    <t>EMBOTELLADORA_METROPOLITANA</t>
  </si>
  <si>
    <t>PM5408</t>
  </si>
  <si>
    <t>EMELSROSEMERA</t>
  </si>
  <si>
    <t>CHIQFELIC</t>
  </si>
  <si>
    <t>TBUINBUIN</t>
  </si>
  <si>
    <t>NETEO_LASACACIAS13110ET1</t>
  </si>
  <si>
    <t>ELIQPACIEMENA</t>
  </si>
  <si>
    <t>NETEO_LPINTANA_012_CT2Dx</t>
  </si>
  <si>
    <t>EMELCOCHEMERC</t>
  </si>
  <si>
    <t>PM2882PCM21</t>
  </si>
  <si>
    <t>$C$594</t>
  </si>
  <si>
    <t>INMOBDV</t>
  </si>
  <si>
    <t>PM5515</t>
  </si>
  <si>
    <t>27543700000IF</t>
  </si>
  <si>
    <t>MFPLANTAPLR</t>
  </si>
  <si>
    <t>PM2996</t>
  </si>
  <si>
    <t>QUERAP</t>
  </si>
  <si>
    <t>2972118_PEAJE</t>
  </si>
  <si>
    <t>137150_PEAJE</t>
  </si>
  <si>
    <t>NETEO_EMELAT_ALT_013</t>
  </si>
  <si>
    <t>C_USYA</t>
  </si>
  <si>
    <t>OXYARR</t>
  </si>
  <si>
    <t>3019549_PEAJE</t>
  </si>
  <si>
    <t>PMONNVAPMONJ2</t>
  </si>
  <si>
    <t>LVEG11044</t>
  </si>
  <si>
    <t>LUNIB4C2</t>
  </si>
  <si>
    <t>EMELEPAIEMERC</t>
  </si>
  <si>
    <t>FUNELENCAN</t>
  </si>
  <si>
    <t>NETEO_ELIQSA_P.A_023_1</t>
  </si>
  <si>
    <t>CHENA110220</t>
  </si>
  <si>
    <t>G_PENALOLEN</t>
  </si>
  <si>
    <t>ELMANCHILB</t>
  </si>
  <si>
    <t>APOQTLDO</t>
  </si>
  <si>
    <t>MALL66154_2</t>
  </si>
  <si>
    <t>CGEDPENCCGERA</t>
  </si>
  <si>
    <t>CERMANCUD</t>
  </si>
  <si>
    <t>NETEO_ELMANZANO023220ET3</t>
  </si>
  <si>
    <t>AGRIAGROMAR</t>
  </si>
  <si>
    <t>CGEDCHIVCGER</t>
  </si>
  <si>
    <t>IQUIPALM</t>
  </si>
  <si>
    <t>CAMBIASO_TE</t>
  </si>
  <si>
    <t>NETEO_LOBOZA13110CT5</t>
  </si>
  <si>
    <t>PM5341</t>
  </si>
  <si>
    <t>$C$591</t>
  </si>
  <si>
    <t>NETEO_CHILECTRA_LO_PR_012Dx</t>
  </si>
  <si>
    <t>NEHUENCO_1_DIE</t>
  </si>
  <si>
    <t>FRONMELE1</t>
  </si>
  <si>
    <t>CHOMEL</t>
  </si>
  <si>
    <t>LAS66110</t>
  </si>
  <si>
    <t>PENOVA</t>
  </si>
  <si>
    <t>12639703000IC</t>
  </si>
  <si>
    <t>CAMANPES2</t>
  </si>
  <si>
    <t>RAPRRAP</t>
  </si>
  <si>
    <t>R169</t>
  </si>
  <si>
    <t>PUCOBREMINA2_2273</t>
  </si>
  <si>
    <t>CGEDLONCCGERC</t>
  </si>
  <si>
    <t>NETEO_VITACURA13110CT4</t>
  </si>
  <si>
    <t>1343211_PEAJE</t>
  </si>
  <si>
    <t>SMIG6613</t>
  </si>
  <si>
    <t>SPENCE_ENC_ENEL</t>
  </si>
  <si>
    <t>PM5332</t>
  </si>
  <si>
    <t>NETEO_CERILLOS_023_ET1Dx</t>
  </si>
  <si>
    <t>NETEO_SANTARAQUEL13110CT1</t>
  </si>
  <si>
    <t>PM5398</t>
  </si>
  <si>
    <t>$C$162</t>
  </si>
  <si>
    <t>05930503000RC</t>
  </si>
  <si>
    <t>NETEO_CGED  _CUR_013Dx</t>
  </si>
  <si>
    <t>LOBOCHIL23B</t>
  </si>
  <si>
    <t>$C$508</t>
  </si>
  <si>
    <t>CTLELEC013023</t>
  </si>
  <si>
    <t>METRELASTB1C1</t>
  </si>
  <si>
    <t>PM5374</t>
  </si>
  <si>
    <t>TIMBERNI</t>
  </si>
  <si>
    <t>2098TOMEIMEL</t>
  </si>
  <si>
    <t>ANCUCHIL</t>
  </si>
  <si>
    <t>PM5317</t>
  </si>
  <si>
    <t>2887321_PEAJE</t>
  </si>
  <si>
    <t>COPECCALB</t>
  </si>
  <si>
    <t>CCHIRECIBLOQC</t>
  </si>
  <si>
    <t>NETEO_CGED_P.A_013</t>
  </si>
  <si>
    <t>PM5414</t>
  </si>
  <si>
    <t>RENTCOSEL</t>
  </si>
  <si>
    <t>SAESLAUNBLOQC</t>
  </si>
  <si>
    <t>TSELESELEN</t>
  </si>
  <si>
    <t>NETEO_QUINTAY_012_C1Dx</t>
  </si>
  <si>
    <t>PM5629</t>
  </si>
  <si>
    <t>VALPIC</t>
  </si>
  <si>
    <t>NETEO_CGED_PUC_066Dx</t>
  </si>
  <si>
    <t>PANCHA11013</t>
  </si>
  <si>
    <t>PM2820PCM489</t>
  </si>
  <si>
    <t>NETEO_CHACABUCOET3</t>
  </si>
  <si>
    <t>3374736_PEAJE</t>
  </si>
  <si>
    <t>NUEVOSURVII6</t>
  </si>
  <si>
    <t>LIDERBUERAS</t>
  </si>
  <si>
    <t>ABOMOL</t>
  </si>
  <si>
    <t>46577_PEAJE</t>
  </si>
  <si>
    <t>NEUCHATEL_CONCON</t>
  </si>
  <si>
    <t>KS_CHILE</t>
  </si>
  <si>
    <t>145_PEAJE</t>
  </si>
  <si>
    <t>FARE_ANG</t>
  </si>
  <si>
    <t>SLTSAU1</t>
  </si>
  <si>
    <t>CGEDMA15CGERC</t>
  </si>
  <si>
    <t>493213_PEAJE</t>
  </si>
  <si>
    <t>RENPEL</t>
  </si>
  <si>
    <t>AGRIPARRNAH</t>
  </si>
  <si>
    <t>92037_PEAJE</t>
  </si>
  <si>
    <t>PM2790PCM448</t>
  </si>
  <si>
    <t>2849947_PEAJE</t>
  </si>
  <si>
    <t>EMELANCOEMERA</t>
  </si>
  <si>
    <t>LIDERMELIPU2</t>
  </si>
  <si>
    <t>ESSBIOVIII12</t>
  </si>
  <si>
    <t>PM2899</t>
  </si>
  <si>
    <t>2952727_PEAJE</t>
  </si>
  <si>
    <t>3603086_PEAJE</t>
  </si>
  <si>
    <t>QUILACHUP</t>
  </si>
  <si>
    <t>CGEDSRAQRMREB</t>
  </si>
  <si>
    <t>NETEO_CHILECTRA_TAP_044</t>
  </si>
  <si>
    <t>G_PETRO</t>
  </si>
  <si>
    <t>3011055_PEAJE</t>
  </si>
  <si>
    <t>AGUIPABL</t>
  </si>
  <si>
    <t>NETEO_LUZPARRAL_PAS_013</t>
  </si>
  <si>
    <t>RENDHERMEL2</t>
  </si>
  <si>
    <t>DMONTFRHFUEN</t>
  </si>
  <si>
    <t>FARE_COLB</t>
  </si>
  <si>
    <t>PM5369</t>
  </si>
  <si>
    <t>CO661543</t>
  </si>
  <si>
    <t>3419354_PEAJE</t>
  </si>
  <si>
    <t>NETEO_CGED_EX_EMELECTRIC_QUI_013</t>
  </si>
  <si>
    <t>TSRSR</t>
  </si>
  <si>
    <t>G_PE_OLMOS</t>
  </si>
  <si>
    <t>CCHALAJAB</t>
  </si>
  <si>
    <t>ILL11013</t>
  </si>
  <si>
    <t>NETEO_SAESA_PIC_013</t>
  </si>
  <si>
    <t>NETEO_MAIPU_012_CT4Dx</t>
  </si>
  <si>
    <t>CGEDCOROCGERC</t>
  </si>
  <si>
    <t>2703712_PEAJE</t>
  </si>
  <si>
    <t>ESVAL_EEAP_J.MAR</t>
  </si>
  <si>
    <t>RENTPLANTENELG</t>
  </si>
  <si>
    <t>1161675_PEAJE</t>
  </si>
  <si>
    <t>NPICHNVAPMONJ12C2</t>
  </si>
  <si>
    <t>PM3919</t>
  </si>
  <si>
    <t>OMYAPAL1</t>
  </si>
  <si>
    <t>PM5316</t>
  </si>
  <si>
    <t>LASTTRBT1</t>
  </si>
  <si>
    <t>$C$160</t>
  </si>
  <si>
    <t>SAESARBONBLOQA</t>
  </si>
  <si>
    <t>PUDACHILA</t>
  </si>
  <si>
    <t>PM5337</t>
  </si>
  <si>
    <t>CENCOISMAI</t>
  </si>
  <si>
    <t>$C$622</t>
  </si>
  <si>
    <t>PM5732</t>
  </si>
  <si>
    <t>SAESPANGBLOQC</t>
  </si>
  <si>
    <t>02004400000IA</t>
  </si>
  <si>
    <t>579397_PEAJE</t>
  </si>
  <si>
    <t>3530498_PEAJE</t>
  </si>
  <si>
    <t>00300300000IF</t>
  </si>
  <si>
    <t>995568_PEAJE</t>
  </si>
  <si>
    <t>NETEO_TRAFO_PUM_066</t>
  </si>
  <si>
    <t>2484LAS_ENEL</t>
  </si>
  <si>
    <t>Clt_Oxiquim</t>
  </si>
  <si>
    <t>PM3051</t>
  </si>
  <si>
    <t>226750_PEAJE</t>
  </si>
  <si>
    <t>MADERASBSC</t>
  </si>
  <si>
    <t>PAIMAI</t>
  </si>
  <si>
    <t>EMELRANGEMERC</t>
  </si>
  <si>
    <t>995782_PEAJE</t>
  </si>
  <si>
    <t>JAVPEL</t>
  </si>
  <si>
    <t>CGEDPILLCGERB</t>
  </si>
  <si>
    <t>579406_PEAJE</t>
  </si>
  <si>
    <t>PM5242</t>
  </si>
  <si>
    <t>G_SKRETTING</t>
  </si>
  <si>
    <t>1399855_PEAJE</t>
  </si>
  <si>
    <t>77259_PEAJE</t>
  </si>
  <si>
    <t>PM3282</t>
  </si>
  <si>
    <t>973875_PEAJE</t>
  </si>
  <si>
    <t>CGEDVILLCGERC</t>
  </si>
  <si>
    <t>2502RENGAES</t>
  </si>
  <si>
    <t>LONCOLASTC2</t>
  </si>
  <si>
    <t>CEFRUPAL</t>
  </si>
  <si>
    <t>1049946_PEAJE</t>
  </si>
  <si>
    <t>1312801_PEAJE</t>
  </si>
  <si>
    <t>2911184ENEL_GX</t>
  </si>
  <si>
    <t>3525629_PEAJE</t>
  </si>
  <si>
    <t>PM5534</t>
  </si>
  <si>
    <t>PM5482</t>
  </si>
  <si>
    <t>2285RAUQENEL</t>
  </si>
  <si>
    <t>15825503000RC</t>
  </si>
  <si>
    <t>2479LASAENEL</t>
  </si>
  <si>
    <t>3345853_PEAJE</t>
  </si>
  <si>
    <t>COLEMP</t>
  </si>
  <si>
    <t>2915695_PEAJE</t>
  </si>
  <si>
    <t>MIN110220</t>
  </si>
  <si>
    <t>NETEO_MARBELLA_013_CT1Dx</t>
  </si>
  <si>
    <t>MASONITE</t>
  </si>
  <si>
    <t>SUR_TEM</t>
  </si>
  <si>
    <t>FRUTOSMAIPOA</t>
  </si>
  <si>
    <t>ARICA013066</t>
  </si>
  <si>
    <t>CTRL_TAMARILLA</t>
  </si>
  <si>
    <t>CATCHAG</t>
  </si>
  <si>
    <t>NETEO_STROSATN_023_ET1Dx</t>
  </si>
  <si>
    <t>NETEO_CGED_VIL_013Dx</t>
  </si>
  <si>
    <t>MARISPINT</t>
  </si>
  <si>
    <t>CANTAY</t>
  </si>
  <si>
    <t>PM3233</t>
  </si>
  <si>
    <t>2675554_PEAJE</t>
  </si>
  <si>
    <t>PM5364</t>
  </si>
  <si>
    <t>J1_SARCO</t>
  </si>
  <si>
    <t>ENAPBIO</t>
  </si>
  <si>
    <t>PAN_LIN</t>
  </si>
  <si>
    <t>PANI6613</t>
  </si>
  <si>
    <t>CHIQRBLAA</t>
  </si>
  <si>
    <t>NETEO_CGED_EX_EMELECTRIC_RET_013</t>
  </si>
  <si>
    <t>AGROESTREAES</t>
  </si>
  <si>
    <t>CGEDPANARMREA</t>
  </si>
  <si>
    <t>PM5370</t>
  </si>
  <si>
    <t>SERVSANLAGOSLAU</t>
  </si>
  <si>
    <t>CERMAQMEL</t>
  </si>
  <si>
    <t>ENELDXPLAZTB9</t>
  </si>
  <si>
    <t>CCURTENOBLOQB</t>
  </si>
  <si>
    <t>00701800008RF</t>
  </si>
  <si>
    <t>2919599_PEAJE</t>
  </si>
  <si>
    <t>2835631_PEAJE</t>
  </si>
  <si>
    <t>MARMIR2</t>
  </si>
  <si>
    <t>CONAELPE23C</t>
  </si>
  <si>
    <t>G_MESAMAVIDA</t>
  </si>
  <si>
    <t>ELIQPINTEMENC</t>
  </si>
  <si>
    <t>EMELCURAEMERA</t>
  </si>
  <si>
    <t>PUDACHILB</t>
  </si>
  <si>
    <t>LLANTA110_ELSALVADOR_1</t>
  </si>
  <si>
    <t>NETEO_CGED_VIL_013</t>
  </si>
  <si>
    <t>MONCHA</t>
  </si>
  <si>
    <t>JAHFL2TBUIN</t>
  </si>
  <si>
    <t>NETEO_CHACABUCOET2</t>
  </si>
  <si>
    <t>NETEO_BCNTENAR_012_CT2Dx</t>
  </si>
  <si>
    <t>PM4039</t>
  </si>
  <si>
    <t>JUANCARLOSTAMPIER</t>
  </si>
  <si>
    <t>NETEO_LVEGAS13110CT3</t>
  </si>
  <si>
    <t>NETEO_TRAFO_CHA_066</t>
  </si>
  <si>
    <t>COLEMPREN</t>
  </si>
  <si>
    <t>PM5735</t>
  </si>
  <si>
    <t>EMELLINAEMERC</t>
  </si>
  <si>
    <t>ESVAL_PL.ROTONDA</t>
  </si>
  <si>
    <t>R_PILMA_U5</t>
  </si>
  <si>
    <t>FPC006154</t>
  </si>
  <si>
    <t>46546_PEAJE</t>
  </si>
  <si>
    <t>PM3936</t>
  </si>
  <si>
    <t>BOMB2_ENEL</t>
  </si>
  <si>
    <t>02605900000IF</t>
  </si>
  <si>
    <t>G_VIENT</t>
  </si>
  <si>
    <t>2995476_PEAJE</t>
  </si>
  <si>
    <t>NETEO_TOM_023</t>
  </si>
  <si>
    <t>C_WPD_NEGRETE</t>
  </si>
  <si>
    <t>TUNIFRUT</t>
  </si>
  <si>
    <t>PM2891</t>
  </si>
  <si>
    <t>CGEDLIRQCGERA</t>
  </si>
  <si>
    <t>FRONDUQUBLOQB</t>
  </si>
  <si>
    <t>FOMAGORB</t>
  </si>
  <si>
    <t>1266883_PEAJE</t>
  </si>
  <si>
    <t>SCA6613</t>
  </si>
  <si>
    <t>CGEDCURICGERA</t>
  </si>
  <si>
    <t>LITOCASAB</t>
  </si>
  <si>
    <t>ESA11023</t>
  </si>
  <si>
    <t>2745306_PEAJE</t>
  </si>
  <si>
    <t>EATADALMC</t>
  </si>
  <si>
    <t>PLA6613</t>
  </si>
  <si>
    <t>EMELEPEUEMERC</t>
  </si>
  <si>
    <t>CARRACHILA</t>
  </si>
  <si>
    <t>NETEO_LVALEDOR_012_CT3Dx</t>
  </si>
  <si>
    <t>SAESCORRBLOQA</t>
  </si>
  <si>
    <t>04308400000RF</t>
  </si>
  <si>
    <t>PM2734PCM472</t>
  </si>
  <si>
    <t>G_LOMAS_DUQUECO</t>
  </si>
  <si>
    <t>LAN661542</t>
  </si>
  <si>
    <t>TUN1JAH</t>
  </si>
  <si>
    <t>MARQUILL</t>
  </si>
  <si>
    <t>FORESTNAHUEL</t>
  </si>
  <si>
    <t>TBICENBICEN</t>
  </si>
  <si>
    <t>LONRET</t>
  </si>
  <si>
    <t>C_ITIHUE</t>
  </si>
  <si>
    <t>919509ENEL_GX</t>
  </si>
  <si>
    <t>NETEO_SAESA_PICA_066Dx</t>
  </si>
  <si>
    <t>1426947_PEAJE</t>
  </si>
  <si>
    <t>INDGRA</t>
  </si>
  <si>
    <t>ESVAL_S.INES</t>
  </si>
  <si>
    <t>NETEO_ILLAPEL_023_ET2Dx</t>
  </si>
  <si>
    <t>NETEO_CHI_013</t>
  </si>
  <si>
    <t>CGEDCHACCGERB</t>
  </si>
  <si>
    <t>CGEDPANGCGERB</t>
  </si>
  <si>
    <t>FRONGORBBLOQC</t>
  </si>
  <si>
    <t>PM5393</t>
  </si>
  <si>
    <t>CGEDPUMACGERA</t>
  </si>
  <si>
    <t>CANELAAUX2</t>
  </si>
  <si>
    <t>SAESPULLBLOQC</t>
  </si>
  <si>
    <t>ALF_MAIT_110</t>
  </si>
  <si>
    <t>EPEN110066</t>
  </si>
  <si>
    <t>NETEO_FRONTEL_DEU_013Dx</t>
  </si>
  <si>
    <t>TPHPAH</t>
  </si>
  <si>
    <t>EATAHFTEC</t>
  </si>
  <si>
    <t>RIAAUSTSL2</t>
  </si>
  <si>
    <t>NETEO_AHOSPICI_110_HT1Dx</t>
  </si>
  <si>
    <t>DESCOMER</t>
  </si>
  <si>
    <t>NETEO_CGED_EX_EMELECTRIC_V.P_013</t>
  </si>
  <si>
    <t>C_CMPC_PACIFICO</t>
  </si>
  <si>
    <t>SAESCORRBLOQB</t>
  </si>
  <si>
    <t>NETEO_PAJARITOS13110CT1</t>
  </si>
  <si>
    <t>AGRIAMIFRUT</t>
  </si>
  <si>
    <t>GNEWEN_GNL</t>
  </si>
  <si>
    <t>ESVAL_EEAP_COQUIMBITO</t>
  </si>
  <si>
    <t>3019239_PEAJE</t>
  </si>
  <si>
    <t>QUER11023</t>
  </si>
  <si>
    <t>GONZALEZNARCISO2</t>
  </si>
  <si>
    <t>CGEDPITRCGERB</t>
  </si>
  <si>
    <t>365178_PEAJE</t>
  </si>
  <si>
    <t>PA154661</t>
  </si>
  <si>
    <t>PM3212</t>
  </si>
  <si>
    <t>PM5455</t>
  </si>
  <si>
    <t>COPEC_LLAYLLAY</t>
  </si>
  <si>
    <t>FRIGORIFICOS_DEL_PUERTO</t>
  </si>
  <si>
    <t>$C$353</t>
  </si>
  <si>
    <t>AGRCHOLGUAGUE</t>
  </si>
  <si>
    <t>3092278_PEAJE</t>
  </si>
  <si>
    <t>NETEO_TEN_013</t>
  </si>
  <si>
    <t>AGRICOLALLAHUEN</t>
  </si>
  <si>
    <t>1427RENGCOLB</t>
  </si>
  <si>
    <t>FLOLADEHEA</t>
  </si>
  <si>
    <t>PESQUERARIODULCE</t>
  </si>
  <si>
    <t>CGEDSF15CGERC</t>
  </si>
  <si>
    <t>ESVAL_EEAP_C.MAYACA</t>
  </si>
  <si>
    <t>ROSPEU</t>
  </si>
  <si>
    <t>NETEO_CGED  _LAR_013Dx</t>
  </si>
  <si>
    <t>3204833ENEL_GX</t>
  </si>
  <si>
    <t>CGEDMALLCGERA</t>
  </si>
  <si>
    <t>CODIVICTBLOQC</t>
  </si>
  <si>
    <t>PM2737PCM10</t>
  </si>
  <si>
    <t>CGEDVALECGERC</t>
  </si>
  <si>
    <t>1201970000NRA</t>
  </si>
  <si>
    <t>ESPILLA</t>
  </si>
  <si>
    <t>NETEO_CGED_SAN_013</t>
  </si>
  <si>
    <t>TALTCNAV</t>
  </si>
  <si>
    <t>C_AVEL_SOLAR</t>
  </si>
  <si>
    <t>2743113_PEAJE</t>
  </si>
  <si>
    <t>NETEO_BCNTENAR_012_CT1Dx</t>
  </si>
  <si>
    <t>C_LITORAL_SUNLIGHT</t>
  </si>
  <si>
    <t>TSELESJOA</t>
  </si>
  <si>
    <t>DEHETDEH</t>
  </si>
  <si>
    <t>FRONANDIBLOQC</t>
  </si>
  <si>
    <t>TOTTUS_CURAUMA</t>
  </si>
  <si>
    <t>NETEO_MRAFLORE_013_CT3Dx</t>
  </si>
  <si>
    <t>TDOMIDOMI</t>
  </si>
  <si>
    <t>NETEO_SANELENA_012_CT1Dx</t>
  </si>
  <si>
    <t>989122_PEAJE</t>
  </si>
  <si>
    <t>FRONTELLRQBLOQB</t>
  </si>
  <si>
    <t>ESVAL_S.ESTEBAN</t>
  </si>
  <si>
    <t>PM3182</t>
  </si>
  <si>
    <t>PILAUB4</t>
  </si>
  <si>
    <t>APOQ11013</t>
  </si>
  <si>
    <t>NETEO_CGED_EX_EMELECTRIC_ANC_013</t>
  </si>
  <si>
    <t>ELSAL012110</t>
  </si>
  <si>
    <t>AGRIFRAM</t>
  </si>
  <si>
    <t>183147_PEAJE</t>
  </si>
  <si>
    <t>2807917_PEAJE</t>
  </si>
  <si>
    <t>2498S.CAPaci</t>
  </si>
  <si>
    <t>AGRIGANMAITENES</t>
  </si>
  <si>
    <t>LASTMETREB2C1</t>
  </si>
  <si>
    <t>10529600000RA2</t>
  </si>
  <si>
    <t>ELECLPOREMENA</t>
  </si>
  <si>
    <t>C_CMPC_MAD_PUN</t>
  </si>
  <si>
    <t>NETEO_STAMARTA_012_CT1Dx</t>
  </si>
  <si>
    <t>METROSJUMAC</t>
  </si>
  <si>
    <t>EMELSRAFEMERC</t>
  </si>
  <si>
    <t>NETEO_CGED_AND_013Dx</t>
  </si>
  <si>
    <t>481529_PEAJE</t>
  </si>
  <si>
    <t>PM5682</t>
  </si>
  <si>
    <t>ADSUPERHIP</t>
  </si>
  <si>
    <t>RAN1BS2</t>
  </si>
  <si>
    <t>TBICENTSMA</t>
  </si>
  <si>
    <t>2506869_PEAJE</t>
  </si>
  <si>
    <t>NETEO_AIH_013Dx</t>
  </si>
  <si>
    <t>BATCHIC</t>
  </si>
  <si>
    <t>TAPPAS</t>
  </si>
  <si>
    <t>MARPOR</t>
  </si>
  <si>
    <t>SAESLTAMBLOQA</t>
  </si>
  <si>
    <t>CNAVLVEG</t>
  </si>
  <si>
    <t>LPARPAHOA</t>
  </si>
  <si>
    <t>NETEO_LOS_013</t>
  </si>
  <si>
    <t>PM1906</t>
  </si>
  <si>
    <t>PM2883</t>
  </si>
  <si>
    <t>NETEO_SANPABLO_023_ET3Dx</t>
  </si>
  <si>
    <t>CGEDTOMECGERC</t>
  </si>
  <si>
    <t>CGEDSMIGCGERB</t>
  </si>
  <si>
    <t>2592217_PEAJE</t>
  </si>
  <si>
    <t>FRUTSNCLEM1</t>
  </si>
  <si>
    <t>SANCLEMENTEFL</t>
  </si>
  <si>
    <t>PAH6613</t>
  </si>
  <si>
    <t>537241_PEAJE</t>
  </si>
  <si>
    <t>PM5454</t>
  </si>
  <si>
    <t>3558772_PEAJE</t>
  </si>
  <si>
    <t>AGR.L.PUNTILLA</t>
  </si>
  <si>
    <t>PM5461</t>
  </si>
  <si>
    <t>G_EL_PINAR</t>
  </si>
  <si>
    <t>PM2757PCM44</t>
  </si>
  <si>
    <t>FRONQUILLA1</t>
  </si>
  <si>
    <t>PM3918</t>
  </si>
  <si>
    <t>CCHIBULNBLOQA</t>
  </si>
  <si>
    <t>182997_PEAJE</t>
  </si>
  <si>
    <t>GRSSFM</t>
  </si>
  <si>
    <t>TURIURIB</t>
  </si>
  <si>
    <t>966853_PEAJE</t>
  </si>
  <si>
    <t>3400413_PEAJE</t>
  </si>
  <si>
    <t>LACAL11044</t>
  </si>
  <si>
    <t>ESME220110</t>
  </si>
  <si>
    <t>NETEO_SANTONIO13110ET5</t>
  </si>
  <si>
    <t>NETEO_CONAFE_IND_023</t>
  </si>
  <si>
    <t>SLQUI1</t>
  </si>
  <si>
    <t>MARGA11013</t>
  </si>
  <si>
    <t>C_STAISABEL</t>
  </si>
  <si>
    <t>1229748_PEAJE</t>
  </si>
  <si>
    <t>PATRICIOLTDAGRI</t>
  </si>
  <si>
    <t>FRONCOROBLOQB</t>
  </si>
  <si>
    <t>3551448_PEAJE</t>
  </si>
  <si>
    <t>HOTELPAT</t>
  </si>
  <si>
    <t>LOSORBONBLOQB</t>
  </si>
  <si>
    <t>05929800179RF</t>
  </si>
  <si>
    <t>902263_PEAJE</t>
  </si>
  <si>
    <t>AGRISANTALUCIA</t>
  </si>
  <si>
    <t>RECONV_OSO</t>
  </si>
  <si>
    <t>CANU13220_2</t>
  </si>
  <si>
    <t>NETEO_GUAYACAN_015_CT1Dx</t>
  </si>
  <si>
    <t>NETEO_QUINTERO13110CT1</t>
  </si>
  <si>
    <t>1493749_PEAJE</t>
  </si>
  <si>
    <t>LITOPINAB</t>
  </si>
  <si>
    <t>CHONCAST</t>
  </si>
  <si>
    <t>COMROM</t>
  </si>
  <si>
    <t>1456938_PEAJE</t>
  </si>
  <si>
    <t>PM5081</t>
  </si>
  <si>
    <t>SALMANTARLTAM</t>
  </si>
  <si>
    <t>532990_PEAJE</t>
  </si>
  <si>
    <t>SOCAGROPFORENCINOS</t>
  </si>
  <si>
    <t>ESVAL_SPAP TAMBO</t>
  </si>
  <si>
    <t>NETEO_CGED_PID_013</t>
  </si>
  <si>
    <t>PM5655</t>
  </si>
  <si>
    <t>CAN6613</t>
  </si>
  <si>
    <t>3208008_PEAJE</t>
  </si>
  <si>
    <t>TSFSF1</t>
  </si>
  <si>
    <t>SULF_TAM</t>
  </si>
  <si>
    <t>3496272_PEAJE</t>
  </si>
  <si>
    <t>TENO662</t>
  </si>
  <si>
    <t>FAE_NALD</t>
  </si>
  <si>
    <t>ESVAL_EEAP ALMENDROS</t>
  </si>
  <si>
    <t>ACLAANEG</t>
  </si>
  <si>
    <t>LOTAHORC</t>
  </si>
  <si>
    <t>CGEDBUINCGERB</t>
  </si>
  <si>
    <t>3178770_PEAJE</t>
  </si>
  <si>
    <t>TREBUL</t>
  </si>
  <si>
    <t>ROS6623</t>
  </si>
  <si>
    <t>1418555_PEAJE</t>
  </si>
  <si>
    <t>1405584_PEAJE</t>
  </si>
  <si>
    <t>1636642_PEAJE</t>
  </si>
  <si>
    <t>PM5274</t>
  </si>
  <si>
    <t>COAGRA</t>
  </si>
  <si>
    <t>NETEO_TX_JAHUEL110_NORTE</t>
  </si>
  <si>
    <t>PM5669</t>
  </si>
  <si>
    <t>TOME6623</t>
  </si>
  <si>
    <t>QUILI11013</t>
  </si>
  <si>
    <t>3140745_PEAJE</t>
  </si>
  <si>
    <t>BOMB4_004220</t>
  </si>
  <si>
    <t>PM5464</t>
  </si>
  <si>
    <t>07517000000IF</t>
  </si>
  <si>
    <t>CENCOPEDRO</t>
  </si>
  <si>
    <t>137171_PEAJE</t>
  </si>
  <si>
    <t>QUILPSPE1</t>
  </si>
  <si>
    <t>PM2831PCM27</t>
  </si>
  <si>
    <t>NETEO_CHCABUCO_023_ET3Dx</t>
  </si>
  <si>
    <t>FRONANGOBLOQA</t>
  </si>
  <si>
    <t>LASTTOLTJ7C1</t>
  </si>
  <si>
    <t>NETEO_SSEBASTIAN1366C1</t>
  </si>
  <si>
    <t>2690310_PEAJE</t>
  </si>
  <si>
    <t>PILLB2</t>
  </si>
  <si>
    <t>PM2862PCM76</t>
  </si>
  <si>
    <t>2899466_PEAJE</t>
  </si>
  <si>
    <t>ETALPANGEMERA</t>
  </si>
  <si>
    <t>3417322_PEAJE</t>
  </si>
  <si>
    <t>CGEDLPINRMREA</t>
  </si>
  <si>
    <t>1196350_PEAJE</t>
  </si>
  <si>
    <t>CONAMARBC</t>
  </si>
  <si>
    <t>LIDERRVICUÑA</t>
  </si>
  <si>
    <t>2432MOLIENEL</t>
  </si>
  <si>
    <t>RA166154</t>
  </si>
  <si>
    <t>PM3216</t>
  </si>
  <si>
    <t>LOSDOMICHILB</t>
  </si>
  <si>
    <t>NETEO_CONAFE_QUE_023</t>
  </si>
  <si>
    <t>PM3004</t>
  </si>
  <si>
    <t>NETEO_LPINATAS_012_C1Dx</t>
  </si>
  <si>
    <t>NETEO_PUR_013</t>
  </si>
  <si>
    <t>CGEDQTILCGERB</t>
  </si>
  <si>
    <t>PM5417</t>
  </si>
  <si>
    <t>NETEO_MRGAMRGA_013_CT3Dx</t>
  </si>
  <si>
    <t>AGUAVALLEOVALL</t>
  </si>
  <si>
    <t>COCH66132</t>
  </si>
  <si>
    <t>C_JUNCALITO</t>
  </si>
  <si>
    <t>ESTN4_ESTL1A2</t>
  </si>
  <si>
    <t>EATAPLANB</t>
  </si>
  <si>
    <t>NETEO_SAESA_PAN_023Dx</t>
  </si>
  <si>
    <t>PM5252</t>
  </si>
  <si>
    <t>CGEDELMACGERB</t>
  </si>
  <si>
    <t>TSRAQSROS</t>
  </si>
  <si>
    <t>TVICTRAI</t>
  </si>
  <si>
    <t>3171180_PEAJE</t>
  </si>
  <si>
    <t>EMELMAITEMERC</t>
  </si>
  <si>
    <t>NETEO_CONAFE_CAS_023</t>
  </si>
  <si>
    <t>$C$585</t>
  </si>
  <si>
    <t>PAJACHILA</t>
  </si>
  <si>
    <t>ECOSALMON</t>
  </si>
  <si>
    <t>NETEO_AIH_013</t>
  </si>
  <si>
    <t>NETEO_SRAFAEL13110CT3</t>
  </si>
  <si>
    <t>PM3012</t>
  </si>
  <si>
    <t>2742900_PEAJE</t>
  </si>
  <si>
    <t>ESSBIOVI3</t>
  </si>
  <si>
    <t>NETEO_SAESA_CHO_013</t>
  </si>
  <si>
    <t>LOBOCHILB</t>
  </si>
  <si>
    <t>PM3229</t>
  </si>
  <si>
    <t>ESCAL_POZOS_MATEROLA</t>
  </si>
  <si>
    <t>PM5391</t>
  </si>
  <si>
    <t>2977323_PEAJE</t>
  </si>
  <si>
    <t>CCAL62110</t>
  </si>
  <si>
    <t>SOUTHTULIPS</t>
  </si>
  <si>
    <t>CONASAUCC</t>
  </si>
  <si>
    <t>09014403081RCB</t>
  </si>
  <si>
    <t>UNIFRUTLINOR</t>
  </si>
  <si>
    <t>LPARPARRB</t>
  </si>
  <si>
    <t>AGRIFORLOREL</t>
  </si>
  <si>
    <t>2556739_PEAJE</t>
  </si>
  <si>
    <t>2760529_PEAJE</t>
  </si>
  <si>
    <t>PINTBUIN</t>
  </si>
  <si>
    <t>NETEO_BOSQUEMAR12110CT1</t>
  </si>
  <si>
    <t>LACTEOSKUMEY</t>
  </si>
  <si>
    <t>CGEDTUMBCGERB</t>
  </si>
  <si>
    <t>ESVAL_V.LINDA</t>
  </si>
  <si>
    <t>EMELPLACEMERB</t>
  </si>
  <si>
    <t>G_PUNTA_DEL_VIENTO</t>
  </si>
  <si>
    <t>TLIBNAV2</t>
  </si>
  <si>
    <t>2731337_PEAJE</t>
  </si>
  <si>
    <t>PM3284</t>
  </si>
  <si>
    <t>AGRIFORASTAS2</t>
  </si>
  <si>
    <t>NETEO_EMELARI_PAR_066Dx</t>
  </si>
  <si>
    <t>CLB_RIPLEY_MMarina</t>
  </si>
  <si>
    <t>PM2897</t>
  </si>
  <si>
    <t>SAESPULLBLOQA</t>
  </si>
  <si>
    <t>SANJOACHILC</t>
  </si>
  <si>
    <t>PM5146</t>
  </si>
  <si>
    <t>NETEO_SAESA_PAN_023</t>
  </si>
  <si>
    <t>3034142_PEAJE</t>
  </si>
  <si>
    <t>PM2640PCM471</t>
  </si>
  <si>
    <t>TSFSF2</t>
  </si>
  <si>
    <t>G_NALDEA</t>
  </si>
  <si>
    <t>NETEO_CHICUREO023220CT1</t>
  </si>
  <si>
    <t>TURIANTO</t>
  </si>
  <si>
    <t>3114866_PEAJE</t>
  </si>
  <si>
    <t>3145439_PEAJE</t>
  </si>
  <si>
    <t>EMPRCAROZ</t>
  </si>
  <si>
    <t>EST68_LLANTA</t>
  </si>
  <si>
    <t>CYTLOURDES2</t>
  </si>
  <si>
    <t>PVA66132</t>
  </si>
  <si>
    <t>EAGON_SGA</t>
  </si>
  <si>
    <t>FRONCURABLOQA</t>
  </si>
  <si>
    <t>PLANAN</t>
  </si>
  <si>
    <t>46539_PEAJE</t>
  </si>
  <si>
    <t>CHIQFELIB</t>
  </si>
  <si>
    <t>CORPORA_L.AGUSTINOS</t>
  </si>
  <si>
    <t>NETEO_PILL_013Dx</t>
  </si>
  <si>
    <t>NETEO_ALCONES02366ET1</t>
  </si>
  <si>
    <t>317586_PEAJE</t>
  </si>
  <si>
    <t>SANT11013</t>
  </si>
  <si>
    <t>1412641_PEAJE</t>
  </si>
  <si>
    <t>3381879_PEAJE</t>
  </si>
  <si>
    <t>RAGHUA</t>
  </si>
  <si>
    <t>PM2754PCM487</t>
  </si>
  <si>
    <t>$C$87</t>
  </si>
  <si>
    <t>RAUCURI</t>
  </si>
  <si>
    <t>PM3272</t>
  </si>
  <si>
    <t>PM5653</t>
  </si>
  <si>
    <t>TEMU6613</t>
  </si>
  <si>
    <t>AGR_CANELILLO</t>
  </si>
  <si>
    <t>N646</t>
  </si>
  <si>
    <t>2968575_PEAJE</t>
  </si>
  <si>
    <t>3373486_PEAJE</t>
  </si>
  <si>
    <t>E760</t>
  </si>
  <si>
    <t>05910703065RC</t>
  </si>
  <si>
    <t>PALM1_013023</t>
  </si>
  <si>
    <t>3083135_PEAJE</t>
  </si>
  <si>
    <t>CALCESP</t>
  </si>
  <si>
    <t>2416S.CACOLB</t>
  </si>
  <si>
    <t>PM2916</t>
  </si>
  <si>
    <t>NETEO_PNMRCANA_012_CT2Dx</t>
  </si>
  <si>
    <t>PM2807PCM395</t>
  </si>
  <si>
    <t>SAUAT1</t>
  </si>
  <si>
    <t>EMELCIPREMERB</t>
  </si>
  <si>
    <t>NETEO_CGED_EX_EMELECTRIC_LAM_013</t>
  </si>
  <si>
    <t>07517000001IF</t>
  </si>
  <si>
    <t>EATAIHUAC</t>
  </si>
  <si>
    <t>ESVAL_EEAP VICTORIA</t>
  </si>
  <si>
    <t>MAE1366</t>
  </si>
  <si>
    <t>3541911_PEAJE</t>
  </si>
  <si>
    <t>NETEO_CGED_EX_EMELECTRIC_S.G_066Dx</t>
  </si>
  <si>
    <t>NETEO_COPELEC_CIR_013Dx</t>
  </si>
  <si>
    <t>SMULTIEXPORTSL2</t>
  </si>
  <si>
    <t>LIDERCARMEN</t>
  </si>
  <si>
    <t>PM5448</t>
  </si>
  <si>
    <t>TMACUFLO</t>
  </si>
  <si>
    <t>SAU13110</t>
  </si>
  <si>
    <t>NETEO_CGED  _MAC_013Dx</t>
  </si>
  <si>
    <t>12243200000IF</t>
  </si>
  <si>
    <t>CURA4412</t>
  </si>
  <si>
    <t>317589_PEAJE</t>
  </si>
  <si>
    <t>CGEDVALECGERA</t>
  </si>
  <si>
    <t>PM5276</t>
  </si>
  <si>
    <t>03808100045RF</t>
  </si>
  <si>
    <t>INDAGRIFOR</t>
  </si>
  <si>
    <t>NETEO_CGED_EX_EMELECTRIC_CON_023</t>
  </si>
  <si>
    <t>NETEO_CGED_EX_EMELECTRIC_CHO_013</t>
  </si>
  <si>
    <t>YBULIN</t>
  </si>
  <si>
    <t>NETEO_SANJOAQUIN13110CT1</t>
  </si>
  <si>
    <t>ACACTSBE</t>
  </si>
  <si>
    <t>PM3963</t>
  </si>
  <si>
    <t>NETEO_SANPABLO13110ET2</t>
  </si>
  <si>
    <t>EMELARICEMENB</t>
  </si>
  <si>
    <t>1320346_PEAJE</t>
  </si>
  <si>
    <t>GLACIARES</t>
  </si>
  <si>
    <t>716680_PEAJE</t>
  </si>
  <si>
    <t>COPECLAU</t>
  </si>
  <si>
    <t>CHIQCONCC</t>
  </si>
  <si>
    <t>NETEO_CGED_EX_EMELECTRIC_NIR_023</t>
  </si>
  <si>
    <t>ELIQTAMAEMENB</t>
  </si>
  <si>
    <t>2616S.F.CGE</t>
  </si>
  <si>
    <t>ELIQPACIEMENC</t>
  </si>
  <si>
    <t>CENCOE585</t>
  </si>
  <si>
    <t>NETEO_PIT_013</t>
  </si>
  <si>
    <t>CGEDLOMICGERB</t>
  </si>
  <si>
    <t>3133806_PEAJE</t>
  </si>
  <si>
    <t>CGEDLOMICGERA</t>
  </si>
  <si>
    <t>EMELALCOEMERC</t>
  </si>
  <si>
    <t>COLANC</t>
  </si>
  <si>
    <t>1192655_PEAJE</t>
  </si>
  <si>
    <t>1500488_PEAJE</t>
  </si>
  <si>
    <t>1500489_PEAJE</t>
  </si>
  <si>
    <t>0360750000NRA</t>
  </si>
  <si>
    <t>3150411_PEAJE</t>
  </si>
  <si>
    <t>NETEO_B.B_023Dx</t>
  </si>
  <si>
    <t>INVERMARQUELL</t>
  </si>
  <si>
    <t>3183452_PEAJE</t>
  </si>
  <si>
    <t>2578982_PEAJE</t>
  </si>
  <si>
    <t>MEL11013</t>
  </si>
  <si>
    <t>3302624_PEAJE</t>
  </si>
  <si>
    <t>SAESARNEGBLOQA</t>
  </si>
  <si>
    <t>NETEO_CGED_PCOR_015</t>
  </si>
  <si>
    <t>362730_PEAJE</t>
  </si>
  <si>
    <t>NETEO_CGED_M.D_013</t>
  </si>
  <si>
    <t>2984114_PEAJE</t>
  </si>
  <si>
    <t>1358769_PEAJE</t>
  </si>
  <si>
    <t>TCISTCIST</t>
  </si>
  <si>
    <t>2734221_PEAJE</t>
  </si>
  <si>
    <t>NETEO_SANJOAQUIN13110CT3</t>
  </si>
  <si>
    <t>ESCONDZALANG</t>
  </si>
  <si>
    <t>CGEDSMARRMREB</t>
  </si>
  <si>
    <t>2562ELSAENEL</t>
  </si>
  <si>
    <t>TDUQUDUQU2</t>
  </si>
  <si>
    <t>G_CMPC LAJA</t>
  </si>
  <si>
    <t>AGRICAMPOVERDE</t>
  </si>
  <si>
    <t>3283521_PEAJE</t>
  </si>
  <si>
    <t>CLANVCTEBLOQA</t>
  </si>
  <si>
    <t>1592253_PEAJE</t>
  </si>
  <si>
    <t>AGRICASASDELAUNION</t>
  </si>
  <si>
    <t>BAT110013_1</t>
  </si>
  <si>
    <t>3015256_PEAJE</t>
  </si>
  <si>
    <t>CENCOTHNO</t>
  </si>
  <si>
    <t>AGROLOCO</t>
  </si>
  <si>
    <t>LOAGUICHILB</t>
  </si>
  <si>
    <t>CODIPITRBLOQC</t>
  </si>
  <si>
    <t>NETEO_CODINER_TEM_023Dx</t>
  </si>
  <si>
    <t>QUI6633</t>
  </si>
  <si>
    <t>MAYACA_LVEG1</t>
  </si>
  <si>
    <t>CGEDTOMECGERB</t>
  </si>
  <si>
    <t>2968037_PEAJE</t>
  </si>
  <si>
    <t>ELIQAHOSEMENB</t>
  </si>
  <si>
    <t>226741_PEAJE</t>
  </si>
  <si>
    <t>NETEO_CHILECTRA_LO_PR_012</t>
  </si>
  <si>
    <t>ELIQPINTEMENB</t>
  </si>
  <si>
    <t>1083950_PEAJE</t>
  </si>
  <si>
    <t>3034368_PEAJE</t>
  </si>
  <si>
    <t>PM3933</t>
  </si>
  <si>
    <t>BUIN6613</t>
  </si>
  <si>
    <t>FAT2PAIN</t>
  </si>
  <si>
    <t>NETEO_SAESA_CHO_013Dx</t>
  </si>
  <si>
    <t>RAG6613</t>
  </si>
  <si>
    <t>SAESCHONBLOQA</t>
  </si>
  <si>
    <t>NETEO_CGED_TAL_013Dx</t>
  </si>
  <si>
    <t>16744413000RC</t>
  </si>
  <si>
    <t>LQUILMAQ</t>
  </si>
  <si>
    <t>PM5141</t>
  </si>
  <si>
    <t>NETEO_CONAFE_MAR_023</t>
  </si>
  <si>
    <t>CGEDPTEARMREB</t>
  </si>
  <si>
    <t>G_EL_PASO</t>
  </si>
  <si>
    <t>NETEO_LONG_013</t>
  </si>
  <si>
    <t>ETALPANGEMERB</t>
  </si>
  <si>
    <t>AGRICOGMB</t>
  </si>
  <si>
    <t>3062080_PEAJE</t>
  </si>
  <si>
    <t>CHIQPEDRA</t>
  </si>
  <si>
    <t>CBBSANTONIO</t>
  </si>
  <si>
    <t>CONAELPE23A</t>
  </si>
  <si>
    <t>PM3292</t>
  </si>
  <si>
    <t>JS_LACOLONIA</t>
  </si>
  <si>
    <t>PM5082</t>
  </si>
  <si>
    <t>614431_PEAJE</t>
  </si>
  <si>
    <t>46707_PEAJE</t>
  </si>
  <si>
    <t>BICENCHILC</t>
  </si>
  <si>
    <t>CRMETRCHILC</t>
  </si>
  <si>
    <t>NETEO_SNCRISTO_012_CT3Dx</t>
  </si>
  <si>
    <t>NETEO_LVALEDOR_012_CT1Dx</t>
  </si>
  <si>
    <t>3546691_PEAJE</t>
  </si>
  <si>
    <t>PM3029</t>
  </si>
  <si>
    <t>RBLARIE</t>
  </si>
  <si>
    <t>TRECORECO</t>
  </si>
  <si>
    <t>579527_PEAJE</t>
  </si>
  <si>
    <t>COSPAL</t>
  </si>
  <si>
    <t>NETEO_CGED_EX_EMELECTRIC_HUAL_013Dx</t>
  </si>
  <si>
    <t>SAESPURRBLOQA</t>
  </si>
  <si>
    <t>0161600000N</t>
  </si>
  <si>
    <t>NETEO_CEC_CUR_013</t>
  </si>
  <si>
    <t>MEYNETHOHMANNNEG</t>
  </si>
  <si>
    <t>EMELCOCHEMERA</t>
  </si>
  <si>
    <t>NETEO_LUZLINARES_CON_023</t>
  </si>
  <si>
    <t>1499609_PEAJE</t>
  </si>
  <si>
    <t>PM5359</t>
  </si>
  <si>
    <t>1412640_PEAJE</t>
  </si>
  <si>
    <t>12639703000RC</t>
  </si>
  <si>
    <t>1569679_PEAJE</t>
  </si>
  <si>
    <t>EMELCHINEMENB</t>
  </si>
  <si>
    <t>PM5540</t>
  </si>
  <si>
    <t>LIPIGAS_CONCON</t>
  </si>
  <si>
    <t>182984_PEAJE</t>
  </si>
  <si>
    <t>PM3228</t>
  </si>
  <si>
    <t>TVITATDEH</t>
  </si>
  <si>
    <t>PICHPAIL</t>
  </si>
  <si>
    <t>EEPACOSTC</t>
  </si>
  <si>
    <t>SJOSETSJO</t>
  </si>
  <si>
    <t>TDOMIAPO</t>
  </si>
  <si>
    <t>EXPRESSCIRCUN</t>
  </si>
  <si>
    <t>ERNCORREA</t>
  </si>
  <si>
    <t>C_CMPC CHIMOLSA</t>
  </si>
  <si>
    <t>C_CMPC CORDILLERA</t>
  </si>
  <si>
    <t>LLINYBUEBLOQB</t>
  </si>
  <si>
    <t>AGUASCLARAS2</t>
  </si>
  <si>
    <t>PM3014</t>
  </si>
  <si>
    <t>SALMANTARCHON2</t>
  </si>
  <si>
    <t>NETEO_CHCABUCO_023_ET7Dx</t>
  </si>
  <si>
    <t>ISLAD1366</t>
  </si>
  <si>
    <t>1334017_PEAJE</t>
  </si>
  <si>
    <t>NETEO_CGED_EX_EMELECTRIC_PLA_013Dx</t>
  </si>
  <si>
    <t>CGEDPUCHCGERC</t>
  </si>
  <si>
    <t>FRIGONIQUEN</t>
  </si>
  <si>
    <t>1003875_PEAJE</t>
  </si>
  <si>
    <t>1318888_PEAJE</t>
  </si>
  <si>
    <t>PM3968</t>
  </si>
  <si>
    <t>NETEO_SANCRISTOBAL12110CT4</t>
  </si>
  <si>
    <t>$C$555</t>
  </si>
  <si>
    <t>PM3156</t>
  </si>
  <si>
    <t>G_LAURELITO</t>
  </si>
  <si>
    <t>EMELALCOEMERA</t>
  </si>
  <si>
    <t>ESA23110</t>
  </si>
  <si>
    <t>PM2826PCM124</t>
  </si>
  <si>
    <t>J781</t>
  </si>
  <si>
    <t>PRADAGUI</t>
  </si>
  <si>
    <t>19231103000RCC</t>
  </si>
  <si>
    <t>RENANG</t>
  </si>
  <si>
    <t>PM2702PCM76</t>
  </si>
  <si>
    <t>293007_PEAJE</t>
  </si>
  <si>
    <t>AGRICASASSUR4</t>
  </si>
  <si>
    <t>NETEO_ELECDA_URI_023Dx</t>
  </si>
  <si>
    <t>AIHCOP110</t>
  </si>
  <si>
    <t>LITOTOTOB</t>
  </si>
  <si>
    <t>VITACHILC</t>
  </si>
  <si>
    <t>BOMB3_TAMA</t>
  </si>
  <si>
    <t>AGR_RIO_BLANCO_CURIMON</t>
  </si>
  <si>
    <t>NETEO_SANJOSE_012_CT3Dx</t>
  </si>
  <si>
    <t>KUNSTPICARTE</t>
  </si>
  <si>
    <t>R170</t>
  </si>
  <si>
    <t>PM2647PCM20</t>
  </si>
  <si>
    <t>NETEO_CGED  _MOL_066</t>
  </si>
  <si>
    <t>3342687_PEAJE</t>
  </si>
  <si>
    <t>C_CMPC_SANTAFE_COLB</t>
  </si>
  <si>
    <t>05910503149RC</t>
  </si>
  <si>
    <t>PM2870PCM142</t>
  </si>
  <si>
    <t>3124474_PEAJE</t>
  </si>
  <si>
    <t>2525CENTELEC</t>
  </si>
  <si>
    <t>CRIS11012</t>
  </si>
  <si>
    <t>3233086_PEAJE</t>
  </si>
  <si>
    <t>PM5234</t>
  </si>
  <si>
    <t>COR6613</t>
  </si>
  <si>
    <t>MOLIGORB_TRASPIT</t>
  </si>
  <si>
    <t>EMELBOLLEMERA</t>
  </si>
  <si>
    <t>LLAN.BLANCOS_PAZU</t>
  </si>
  <si>
    <t>CGEDMALLCGERC</t>
  </si>
  <si>
    <t>PM3290</t>
  </si>
  <si>
    <t>C_HBS</t>
  </si>
  <si>
    <t>LAMPA023220</t>
  </si>
  <si>
    <t>NETEO_COPIAPO_013_CT3Dx</t>
  </si>
  <si>
    <t>QUILICHIL23C</t>
  </si>
  <si>
    <t>LMAQACON1</t>
  </si>
  <si>
    <t>PM5322</t>
  </si>
  <si>
    <t>C_SOLAIRE</t>
  </si>
  <si>
    <t>PM5538</t>
  </si>
  <si>
    <t>CONTCON</t>
  </si>
  <si>
    <t>JUANLUGUZ</t>
  </si>
  <si>
    <t>NETEO_SAESA_EMP_013</t>
  </si>
  <si>
    <t>ELIQAHOSEMENA</t>
  </si>
  <si>
    <t>NETEO_CASABLAN_012_CT2Dx</t>
  </si>
  <si>
    <t>2811246_PEAJE</t>
  </si>
  <si>
    <t>2966000_PEAJE</t>
  </si>
  <si>
    <t>COOPRELCHIRREBLOQA</t>
  </si>
  <si>
    <t>2844713_PEAJE</t>
  </si>
  <si>
    <t>317649_PEAJE</t>
  </si>
  <si>
    <t>CGEDLACARMREC</t>
  </si>
  <si>
    <t>3283543_PEAJE</t>
  </si>
  <si>
    <t>LOSORNEGBLOQC</t>
  </si>
  <si>
    <t>CYTAURORA</t>
  </si>
  <si>
    <t>EMELSGREEMERB</t>
  </si>
  <si>
    <t>PMOTPICHI</t>
  </si>
  <si>
    <t>FRONCRACBLOQA</t>
  </si>
  <si>
    <t>JAHFL1TBUIN</t>
  </si>
  <si>
    <t>COCHMONT</t>
  </si>
  <si>
    <t>NETEO_CGED_EX_EMELECTRIC_PAN_013</t>
  </si>
  <si>
    <t>PM3192</t>
  </si>
  <si>
    <t>MALTEXCOIM</t>
  </si>
  <si>
    <t>PLACEASAN</t>
  </si>
  <si>
    <t>CHINCH013066</t>
  </si>
  <si>
    <t>CGEDELAVCGERA</t>
  </si>
  <si>
    <t>TMANTOTO</t>
  </si>
  <si>
    <t>46715_PEAJE</t>
  </si>
  <si>
    <t>PABLCNAV</t>
  </si>
  <si>
    <t>AGROVALDEAES</t>
  </si>
  <si>
    <t>46551_PEAJE</t>
  </si>
  <si>
    <t>ELIQDOLOEMENA</t>
  </si>
  <si>
    <t>22636603000IC</t>
  </si>
  <si>
    <t>CHIQRBLAB</t>
  </si>
  <si>
    <t>PM2952</t>
  </si>
  <si>
    <t>LLAIBT1</t>
  </si>
  <si>
    <t>SANJOACHILA</t>
  </si>
  <si>
    <t>NETEO_CODINER_TEM_023</t>
  </si>
  <si>
    <t>ANDADRI</t>
  </si>
  <si>
    <t>PM2800PCM81</t>
  </si>
  <si>
    <t>PM4040</t>
  </si>
  <si>
    <t>3119022_PEAJE</t>
  </si>
  <si>
    <t>AGR_MAITENES_LLAYLLAY</t>
  </si>
  <si>
    <t>COLCSFER</t>
  </si>
  <si>
    <t>2717167_PEAJE</t>
  </si>
  <si>
    <t>ADECAPOQ</t>
  </si>
  <si>
    <t>NETEO_QUILPUE_012_CT3Dx</t>
  </si>
  <si>
    <t>ESALTCHA</t>
  </si>
  <si>
    <t>PM2896</t>
  </si>
  <si>
    <t>P571</t>
  </si>
  <si>
    <t>2619LEYDEMEL</t>
  </si>
  <si>
    <t>SAESPIDPBLOQB</t>
  </si>
  <si>
    <t>MONTEVERDEFL</t>
  </si>
  <si>
    <t>PM5420</t>
  </si>
  <si>
    <t>AGRIALTODEQUIL</t>
  </si>
  <si>
    <t>J739</t>
  </si>
  <si>
    <t>TMEL4412</t>
  </si>
  <si>
    <t>1194943_PEAJE</t>
  </si>
  <si>
    <t>CGEDCHIVCGERB</t>
  </si>
  <si>
    <t>975495_PEAJE</t>
  </si>
  <si>
    <t>PM5526</t>
  </si>
  <si>
    <t>PM3244</t>
  </si>
  <si>
    <t>BOMBEO2y3_COLB</t>
  </si>
  <si>
    <t>SAESSANGBLOQA</t>
  </si>
  <si>
    <t>VENTALTBENEL3</t>
  </si>
  <si>
    <t>PM5648</t>
  </si>
  <si>
    <t>LPALSJAV</t>
  </si>
  <si>
    <t>PM3193</t>
  </si>
  <si>
    <t>LUISMOMBE2</t>
  </si>
  <si>
    <t>LOSOAIHUBLOQA</t>
  </si>
  <si>
    <t>2945277_PEAJE</t>
  </si>
  <si>
    <t>NETEO_GOR_013</t>
  </si>
  <si>
    <t>1197319_PEAJE</t>
  </si>
  <si>
    <t>670434_PEAJE</t>
  </si>
  <si>
    <t>CHILPARGUA</t>
  </si>
  <si>
    <t>TIL1MALLO</t>
  </si>
  <si>
    <t>PM5654</t>
  </si>
  <si>
    <t>ALG_CARD_2</t>
  </si>
  <si>
    <t>C_TENO_FV_SOLAR</t>
  </si>
  <si>
    <t>CODILONCBLOQA</t>
  </si>
  <si>
    <t>46550_PEAJE</t>
  </si>
  <si>
    <t>AMERAPE_3</t>
  </si>
  <si>
    <t>AGROLONGOAES</t>
  </si>
  <si>
    <t>3065937_PEAJE</t>
  </si>
  <si>
    <t>SERVSANLAGOSMEL3</t>
  </si>
  <si>
    <t>SAESMELIBLOQC</t>
  </si>
  <si>
    <t>NETEO_CGED  _ELM_015Dx</t>
  </si>
  <si>
    <t>EXP_ANAKENA</t>
  </si>
  <si>
    <t>PISCICOLA</t>
  </si>
  <si>
    <t>NETEO_LPLACERS_012_CT1Dx</t>
  </si>
  <si>
    <t>AGUAVALLEPAZUC</t>
  </si>
  <si>
    <t>TAMBERTIN</t>
  </si>
  <si>
    <t>PM2894</t>
  </si>
  <si>
    <t>AGRIYOBPUR2</t>
  </si>
  <si>
    <t>EATALLORA</t>
  </si>
  <si>
    <t>ZALDSULF</t>
  </si>
  <si>
    <t>NETEO_ALNDCORD_012_CT3Dx</t>
  </si>
  <si>
    <t>1030744_PEAJE</t>
  </si>
  <si>
    <t>NETEO_SAESA_PUL_023Dx</t>
  </si>
  <si>
    <t>PM5277</t>
  </si>
  <si>
    <t>NETEO_TRAFO_LAP_013Dx</t>
  </si>
  <si>
    <t>TOLT_CAU</t>
  </si>
  <si>
    <t>3007564_PEAJE</t>
  </si>
  <si>
    <t>NIQSCA</t>
  </si>
  <si>
    <t>2975188_PEAJE</t>
  </si>
  <si>
    <t>CCAL1LACAL_2</t>
  </si>
  <si>
    <t>SOCGENAUS</t>
  </si>
  <si>
    <t>488843_PEAJE</t>
  </si>
  <si>
    <t>NETEO_CONCON_012_CT1Dx</t>
  </si>
  <si>
    <t>TBOCOR</t>
  </si>
  <si>
    <t>2241QUELENEL</t>
  </si>
  <si>
    <t>G_COSAPILLA</t>
  </si>
  <si>
    <t>SEALANDAC</t>
  </si>
  <si>
    <t>PM2765PCM66</t>
  </si>
  <si>
    <t>VIVEROS_HIJUELAS</t>
  </si>
  <si>
    <t>CHOMAN</t>
  </si>
  <si>
    <t>3194615_PEAJE</t>
  </si>
  <si>
    <t>670455_PEAJE</t>
  </si>
  <si>
    <t>ACUENTAMEGAÑA</t>
  </si>
  <si>
    <t>C_PUNTA_DEL_VIENTO</t>
  </si>
  <si>
    <t>46529_PEAJE</t>
  </si>
  <si>
    <t>3183362_PEAJE</t>
  </si>
  <si>
    <t>NETEO_CGED_V.A_013</t>
  </si>
  <si>
    <t>EMELMOLIEMERB</t>
  </si>
  <si>
    <t>DEUCO6613</t>
  </si>
  <si>
    <t>FLEONTOME2</t>
  </si>
  <si>
    <t>NETEO_CGED  _BUI_013Dx</t>
  </si>
  <si>
    <t>2756257_PEAJE</t>
  </si>
  <si>
    <t>1586545_PEAJE</t>
  </si>
  <si>
    <t>LICMET</t>
  </si>
  <si>
    <t>NETEO_SANTAMARTA13110CT2</t>
  </si>
  <si>
    <t>NETEO_PARRA_013Dx</t>
  </si>
  <si>
    <t>ALGDAM</t>
  </si>
  <si>
    <t>LIDER21DEMAYO</t>
  </si>
  <si>
    <t>ABLAN6613</t>
  </si>
  <si>
    <t>CIACAMCAL1</t>
  </si>
  <si>
    <t>3413189ENEL_GX</t>
  </si>
  <si>
    <t>3551427_PEAJE</t>
  </si>
  <si>
    <t>SALCAMAN</t>
  </si>
  <si>
    <t>ACONLQUIL</t>
  </si>
  <si>
    <t>AGRIELMEMBRILLO</t>
  </si>
  <si>
    <t>05710400009RAA</t>
  </si>
  <si>
    <t>CHIQTMELB</t>
  </si>
  <si>
    <t>CGEDQUELRMREA</t>
  </si>
  <si>
    <t>COLLA_AES</t>
  </si>
  <si>
    <t>PM5581</t>
  </si>
  <si>
    <t>TBUINPINT</t>
  </si>
  <si>
    <t>PM5683</t>
  </si>
  <si>
    <t>NETEO_ELECDA_ANT_013_2</t>
  </si>
  <si>
    <t>CERQCHILAU</t>
  </si>
  <si>
    <t>NETEO_LAREINACT3</t>
  </si>
  <si>
    <t>VICPEU</t>
  </si>
  <si>
    <t>COLL6613</t>
  </si>
  <si>
    <t>PM3170</t>
  </si>
  <si>
    <t>LNE2AIHU</t>
  </si>
  <si>
    <t>CONAMARGB</t>
  </si>
  <si>
    <t>CONASNJOB</t>
  </si>
  <si>
    <t>COMCAMPO</t>
  </si>
  <si>
    <t>MAERSK</t>
  </si>
  <si>
    <t>3553626_PEAJE</t>
  </si>
  <si>
    <t>NETEO_B.B_023</t>
  </si>
  <si>
    <t>3070430_PEAJE</t>
  </si>
  <si>
    <t>NETEO_CGED_EX_EMELECTRIC_NAN_013Dx</t>
  </si>
  <si>
    <t>ALONLONENEL</t>
  </si>
  <si>
    <t>2912845_PEAJE</t>
  </si>
  <si>
    <t>537331_PEAJE</t>
  </si>
  <si>
    <t>ESSBIONEG2</t>
  </si>
  <si>
    <t>NETEO_SOCOEPA_PAI_013Dx</t>
  </si>
  <si>
    <t>CONAABETA</t>
  </si>
  <si>
    <t>1346663_PEAJE</t>
  </si>
  <si>
    <t>PM5365</t>
  </si>
  <si>
    <t>C_PENALOLEN</t>
  </si>
  <si>
    <t>PLACE_POLV</t>
  </si>
  <si>
    <t>BOMB4_COLB</t>
  </si>
  <si>
    <t>G_GUANCHOI</t>
  </si>
  <si>
    <t>NETEO_BATUCO_023_ET1Dx</t>
  </si>
  <si>
    <t>PURI_ANG</t>
  </si>
  <si>
    <t>CAMPEMAHNS</t>
  </si>
  <si>
    <t>FRONSBARBLOQC</t>
  </si>
  <si>
    <t>ASERCOLORADO1</t>
  </si>
  <si>
    <t>SAESPARGBLOQC</t>
  </si>
  <si>
    <t>TSJOPUDA</t>
  </si>
  <si>
    <t>EFE_COLLIPULLI</t>
  </si>
  <si>
    <t>NETEO_TRAFO_PLA_066</t>
  </si>
  <si>
    <t>PM5334</t>
  </si>
  <si>
    <t>ECOCLIMQUELLSAESA</t>
  </si>
  <si>
    <t>PLASCLENC</t>
  </si>
  <si>
    <t>MPAMOL</t>
  </si>
  <si>
    <t>SOL_DEL_MAULE</t>
  </si>
  <si>
    <t>UTECINACAPVAL</t>
  </si>
  <si>
    <t>3098044_PEAJE</t>
  </si>
  <si>
    <t>1680687_PEAJE</t>
  </si>
  <si>
    <t>PM3003</t>
  </si>
  <si>
    <t>NETEO_FRONTEL_CUR_013</t>
  </si>
  <si>
    <t>PM3125</t>
  </si>
  <si>
    <t>BOMB3_PALEST</t>
  </si>
  <si>
    <t>EJERADRI</t>
  </si>
  <si>
    <t>NETEO_ELMELON1344CT1</t>
  </si>
  <si>
    <t>3548381_PEAJE</t>
  </si>
  <si>
    <t>CGEDSROSRMREC</t>
  </si>
  <si>
    <t>SJAVAL</t>
  </si>
  <si>
    <t>LOBO23110</t>
  </si>
  <si>
    <t>AGROPABELAES</t>
  </si>
  <si>
    <t>ACMECHILE</t>
  </si>
  <si>
    <t>NETEO_CHACABUCOET6</t>
  </si>
  <si>
    <t>EURAM_CHILE</t>
  </si>
  <si>
    <t>135_PEAJE</t>
  </si>
  <si>
    <t>SALVPVSALV</t>
  </si>
  <si>
    <t>$C$132</t>
  </si>
  <si>
    <t>NETEO_PUDAHUEL13110CT2</t>
  </si>
  <si>
    <t>AGR_EL_PAQUE</t>
  </si>
  <si>
    <t>SONIAGARCIA1</t>
  </si>
  <si>
    <t>PM5415</t>
  </si>
  <si>
    <t>NETEO_TRAFO_CHA_066Dx</t>
  </si>
  <si>
    <t>ARIDOSUR</t>
  </si>
  <si>
    <t>$C$201</t>
  </si>
  <si>
    <t>MIRASAN</t>
  </si>
  <si>
    <t>2734135_PEAJE</t>
  </si>
  <si>
    <t>NETEO_SAESA_CHI_023</t>
  </si>
  <si>
    <t>CCAPAC</t>
  </si>
  <si>
    <t>NETEO_PALMONTE_023_E1-2Dx</t>
  </si>
  <si>
    <t>BOSQ11012</t>
  </si>
  <si>
    <t>PM5325</t>
  </si>
  <si>
    <t>PM5323</t>
  </si>
  <si>
    <t>1581209_PEAJE</t>
  </si>
  <si>
    <t>LIDERAEINSTEIN</t>
  </si>
  <si>
    <t>PM5281</t>
  </si>
  <si>
    <t>NETEO_LACACIAS_023_ET3Dx</t>
  </si>
  <si>
    <t>ADRICONC</t>
  </si>
  <si>
    <t>PM2785PCM54</t>
  </si>
  <si>
    <t>NETEO_ELECDA_ESM_110</t>
  </si>
  <si>
    <t>NETEO_CGED_QUE_012</t>
  </si>
  <si>
    <t>TTAMPALM</t>
  </si>
  <si>
    <t>CGEDTALCCGERA</t>
  </si>
  <si>
    <t>3020098_PEAJE</t>
  </si>
  <si>
    <t>NETEO_CGED_EX_EMELECTRIC_HUAL_013</t>
  </si>
  <si>
    <t>SAESAIHUBLOQA</t>
  </si>
  <si>
    <t>05910703012RCB</t>
  </si>
  <si>
    <t>TIMBERNIPULLI</t>
  </si>
  <si>
    <t>3352114SUM_CHILECTRA_L</t>
  </si>
  <si>
    <t>PM2962</t>
  </si>
  <si>
    <t>QUINT6613</t>
  </si>
  <si>
    <t>7743COMPENEL</t>
  </si>
  <si>
    <t>NETEO_LCSTERNA_012_CT3Dx</t>
  </si>
  <si>
    <t>3116587_PEAJE</t>
  </si>
  <si>
    <t>RAHJ4</t>
  </si>
  <si>
    <t>3577004_PEAJE</t>
  </si>
  <si>
    <t>46701_PEAJE</t>
  </si>
  <si>
    <t>MOLDUIMPE_2</t>
  </si>
  <si>
    <t>L_HT012</t>
  </si>
  <si>
    <t>2979541_PEAJE</t>
  </si>
  <si>
    <t>CALBEMPA</t>
  </si>
  <si>
    <t>BRUNOWINKLERG</t>
  </si>
  <si>
    <t>Clt_Sitrans_Curauma</t>
  </si>
  <si>
    <t>SITRANSSL</t>
  </si>
  <si>
    <t>PM4049</t>
  </si>
  <si>
    <t>MARHARVCHIALBO</t>
  </si>
  <si>
    <t>2282PLACACI</t>
  </si>
  <si>
    <t>EMELMONTEMERC</t>
  </si>
  <si>
    <t>PCM545A</t>
  </si>
  <si>
    <t>1309891_PEAJE</t>
  </si>
  <si>
    <t>PANSRA2</t>
  </si>
  <si>
    <t>92019_PEAJE</t>
  </si>
  <si>
    <t>CCHACHOLB</t>
  </si>
  <si>
    <t>CCHILTILBLOQC</t>
  </si>
  <si>
    <t>CARAM6623</t>
  </si>
  <si>
    <t>LOSOLNEGBLOQC</t>
  </si>
  <si>
    <t>TALCAHSVI</t>
  </si>
  <si>
    <t>TAL11013</t>
  </si>
  <si>
    <t>EEPAPINTC</t>
  </si>
  <si>
    <t>AGRAGROLAC</t>
  </si>
  <si>
    <t>NETEO_VITACURA13110CT3</t>
  </si>
  <si>
    <t>NETEO_QUILPUE13110CT2</t>
  </si>
  <si>
    <t>PIDCAST</t>
  </si>
  <si>
    <t>SAUSLT2</t>
  </si>
  <si>
    <t>FRURAMRANGUI</t>
  </si>
  <si>
    <t>PCM546C</t>
  </si>
  <si>
    <t>EPSA</t>
  </si>
  <si>
    <t>CROSSVILLE</t>
  </si>
  <si>
    <t>SAESARMBLOQA</t>
  </si>
  <si>
    <t>ARMLALT</t>
  </si>
  <si>
    <t>804034ENEL_GX</t>
  </si>
  <si>
    <t>NETEO_ARICA_013_C4Dx</t>
  </si>
  <si>
    <t>LLANTA_RSALADO110</t>
  </si>
  <si>
    <t>TDEHSALT</t>
  </si>
  <si>
    <t>FRUTSNCLEM2</t>
  </si>
  <si>
    <t>CGEDMANSCGERC</t>
  </si>
  <si>
    <t>ATRIA_AGROINDUSTRIA_SAN_VICENTE</t>
  </si>
  <si>
    <t>NANPLA</t>
  </si>
  <si>
    <t>PM2951</t>
  </si>
  <si>
    <t>SEPRMARAGSL</t>
  </si>
  <si>
    <t>LAGSECA_ENEL</t>
  </si>
  <si>
    <t>HEREDIACHOLG1</t>
  </si>
  <si>
    <t>NETEO_MPATRIA1366CT1</t>
  </si>
  <si>
    <t>PM5295</t>
  </si>
  <si>
    <t>CGEDVILLCGERA</t>
  </si>
  <si>
    <t>3258164_PEAJE</t>
  </si>
  <si>
    <t>PESQMARANT4</t>
  </si>
  <si>
    <t>MDOLCHARR</t>
  </si>
  <si>
    <t>NETEO_CGED_EX_EMELECTRIC_CIP_154Dx</t>
  </si>
  <si>
    <t>3369578_PEAJE</t>
  </si>
  <si>
    <t>NETEO_SANTAELENA13110CT4</t>
  </si>
  <si>
    <t>IANSAGANDALIEN</t>
  </si>
  <si>
    <t>2287RAUQENEL</t>
  </si>
  <si>
    <t>TR_TEN</t>
  </si>
  <si>
    <t>LORDCHILC</t>
  </si>
  <si>
    <t>NETEO_LOBOZA13110CT1</t>
  </si>
  <si>
    <t>NETEO_PANCHA13110CT1</t>
  </si>
  <si>
    <t>EATACERRC</t>
  </si>
  <si>
    <t>PM5646</t>
  </si>
  <si>
    <t>NETEO_CDARICA_013_C1</t>
  </si>
  <si>
    <t>CGEDPIDUCGERC</t>
  </si>
  <si>
    <t>PM3153</t>
  </si>
  <si>
    <t>AGRIGANPILAR</t>
  </si>
  <si>
    <t>PM5460</t>
  </si>
  <si>
    <t>CONNIRI</t>
  </si>
  <si>
    <t>NETEO_PDHURTAD_023_ET1Dx</t>
  </si>
  <si>
    <t>PUERCENTR</t>
  </si>
  <si>
    <t>NETEO_CGED_PUC_013Dx</t>
  </si>
  <si>
    <t>NETEO_OSO_013</t>
  </si>
  <si>
    <t>CARAM6613</t>
  </si>
  <si>
    <t>2476S.MIENEL</t>
  </si>
  <si>
    <t>PM2721PCM16</t>
  </si>
  <si>
    <t>LBRCBLANCHILQ</t>
  </si>
  <si>
    <t>3493529_PEAJE</t>
  </si>
  <si>
    <t>$C$570</t>
  </si>
  <si>
    <t>FRONTRPIBLOQA</t>
  </si>
  <si>
    <t>$C$454</t>
  </si>
  <si>
    <t>APOCHILC</t>
  </si>
  <si>
    <t>PM3203</t>
  </si>
  <si>
    <t>CODIFRLICANBLOQA</t>
  </si>
  <si>
    <t>PEUROS</t>
  </si>
  <si>
    <t>EMELQUIREMERA</t>
  </si>
  <si>
    <t>CGEDSMARRMREA</t>
  </si>
  <si>
    <t>EMELCDAREMENA</t>
  </si>
  <si>
    <t>NETEO_CABILDO023110ET1</t>
  </si>
  <si>
    <t>QUILTQUIL</t>
  </si>
  <si>
    <t>NEHUENCO_2_GNL_CA</t>
  </si>
  <si>
    <t>METRORENC</t>
  </si>
  <si>
    <t>LAJTMAI</t>
  </si>
  <si>
    <t>PM3177</t>
  </si>
  <si>
    <t>NETEO_MELIPILLA13110CT1</t>
  </si>
  <si>
    <t>LUISMOMBE</t>
  </si>
  <si>
    <t>CGEDLATOCGERB</t>
  </si>
  <si>
    <t>LLINPANIBLOQC</t>
  </si>
  <si>
    <t>LVER66110</t>
  </si>
  <si>
    <t>NETEO_RECOLETA13110CT3</t>
  </si>
  <si>
    <t>ASMAR</t>
  </si>
  <si>
    <t>1041480000NIF</t>
  </si>
  <si>
    <t>TLOA_KIM_1</t>
  </si>
  <si>
    <t>1663997_PEAJE</t>
  </si>
  <si>
    <t>C_COMBARBALA</t>
  </si>
  <si>
    <t>3266EJERENEL</t>
  </si>
  <si>
    <t>PURI_COLB</t>
  </si>
  <si>
    <t>PM3298</t>
  </si>
  <si>
    <t>31191_PEAJE</t>
  </si>
  <si>
    <t>2830839_PEAJE</t>
  </si>
  <si>
    <t>CGEDTENOCGERB</t>
  </si>
  <si>
    <t>EST_QUEL</t>
  </si>
  <si>
    <t>3302636_PEAJE</t>
  </si>
  <si>
    <t>2572061_PEAJE</t>
  </si>
  <si>
    <t>TCHADDA</t>
  </si>
  <si>
    <t>CHIQSEBAA</t>
  </si>
  <si>
    <t>SGRENIQ</t>
  </si>
  <si>
    <t>MAELLI</t>
  </si>
  <si>
    <t>PM2875PCM77</t>
  </si>
  <si>
    <t>809190_PEAJE</t>
  </si>
  <si>
    <t>G_HUATACONDO</t>
  </si>
  <si>
    <t>INMOBFINTEC</t>
  </si>
  <si>
    <t>1136145_PEAJE</t>
  </si>
  <si>
    <t>2533MOLICGE</t>
  </si>
  <si>
    <t>MAIT_ALTOM_110</t>
  </si>
  <si>
    <t>DESCOMLAENC</t>
  </si>
  <si>
    <t>LOLOCER</t>
  </si>
  <si>
    <t>2941940_PEAJE</t>
  </si>
  <si>
    <t>NETEO_CGED_EX_EMELECTRIC_ANC_013Dx</t>
  </si>
  <si>
    <t>TOTTUS_LOS_ANDES</t>
  </si>
  <si>
    <t>AGRIYCOMPICH</t>
  </si>
  <si>
    <t>CHINCH066013</t>
  </si>
  <si>
    <t>757537ENEL_GX</t>
  </si>
  <si>
    <t>PM5435</t>
  </si>
  <si>
    <t>VPRA6613</t>
  </si>
  <si>
    <t>MAFRISURSL</t>
  </si>
  <si>
    <t>NETEO_LAGUNAS_023_E3Dx</t>
  </si>
  <si>
    <t>LMAQTOTO</t>
  </si>
  <si>
    <t>PALMARHT2</t>
  </si>
  <si>
    <t>L_AC001</t>
  </si>
  <si>
    <t>LOSDOMICHILA</t>
  </si>
  <si>
    <t>MARNEC</t>
  </si>
  <si>
    <t>PM3889</t>
  </si>
  <si>
    <t>3535743_PEAJE</t>
  </si>
  <si>
    <t>NETEO_DALMAGRO_023_ET5Dx</t>
  </si>
  <si>
    <t>G_WPD_MALLECO_AB</t>
  </si>
  <si>
    <t>PM5647</t>
  </si>
  <si>
    <t>QUEPOR</t>
  </si>
  <si>
    <t>CLANRUCUBLOQA</t>
  </si>
  <si>
    <t>CERMDEGAN2</t>
  </si>
  <si>
    <t>CGEDPELECGERB</t>
  </si>
  <si>
    <t>URIBE023110</t>
  </si>
  <si>
    <t>J534</t>
  </si>
  <si>
    <t>2244CURIENEL</t>
  </si>
  <si>
    <t>2694640_PEAJE</t>
  </si>
  <si>
    <t>MIRACHUP</t>
  </si>
  <si>
    <t>ESTL1B_KIMAL</t>
  </si>
  <si>
    <t>NETEO_LEYDA_023_CT1Dx</t>
  </si>
  <si>
    <t>MASMAPMENM</t>
  </si>
  <si>
    <t>LLAIET1</t>
  </si>
  <si>
    <t>CGEDPTEARMREA</t>
  </si>
  <si>
    <t>3566772_PEAJE</t>
  </si>
  <si>
    <t>LLINCONSBLOQB</t>
  </si>
  <si>
    <t>G_TRUFUL_LICAN</t>
  </si>
  <si>
    <t>NETEO_LADEHESA_012_CT1Dx</t>
  </si>
  <si>
    <t>PM5309</t>
  </si>
  <si>
    <t>ACHUPQUIL</t>
  </si>
  <si>
    <t>L_FR024</t>
  </si>
  <si>
    <t>16744332000RC</t>
  </si>
  <si>
    <t>PM5563</t>
  </si>
  <si>
    <t>PM5312</t>
  </si>
  <si>
    <t>MAQUISS6613</t>
  </si>
  <si>
    <t>NETEO_CGED_LAS_015</t>
  </si>
  <si>
    <t>1406983_PEAJE</t>
  </si>
  <si>
    <t>46485_PEAJE</t>
  </si>
  <si>
    <t>ACACLESP</t>
  </si>
  <si>
    <t>FRONCUNCOBLOQC</t>
  </si>
  <si>
    <t>0240570000N</t>
  </si>
  <si>
    <t>MANTILLICAN</t>
  </si>
  <si>
    <t>PM2934</t>
  </si>
  <si>
    <t>CERLORO</t>
  </si>
  <si>
    <t>BUIN220110</t>
  </si>
  <si>
    <t>1242185_PEAJE</t>
  </si>
  <si>
    <t>2657015_PEAJE</t>
  </si>
  <si>
    <t>NETEO_LOSDOMINICOS13110CT1</t>
  </si>
  <si>
    <t>FRONCUNCOBLOQB</t>
  </si>
  <si>
    <t>AGUAVALLELCOMP</t>
  </si>
  <si>
    <t>EMELPLACEMERA</t>
  </si>
  <si>
    <t>PM5493</t>
  </si>
  <si>
    <t>670631_PEAJE</t>
  </si>
  <si>
    <t>G_NALDEA1</t>
  </si>
  <si>
    <t>NETEO_CLIENTES_REGULADOS_METRO_110_MET_110Dx</t>
  </si>
  <si>
    <t>NETEO_LORDCOCHRANE12110CT1</t>
  </si>
  <si>
    <t>623605_PEAJE</t>
  </si>
  <si>
    <t>2920599_PEAJE</t>
  </si>
  <si>
    <t>NETEO_CGED_LIR_015Dx</t>
  </si>
  <si>
    <t>NETEO_HFUENTES_023_ET1Dx</t>
  </si>
  <si>
    <t>PUCOVILLA</t>
  </si>
  <si>
    <t>MELCHO</t>
  </si>
  <si>
    <t>EMELPRROEMERB</t>
  </si>
  <si>
    <t>SICINMEINVLAGOVILLAR</t>
  </si>
  <si>
    <t>EMELANCOEMERB</t>
  </si>
  <si>
    <t>AGUIARIC66</t>
  </si>
  <si>
    <t>ELIQPATAEMENA</t>
  </si>
  <si>
    <t>SOCINDPLSL</t>
  </si>
  <si>
    <t>PM2659PCM46</t>
  </si>
  <si>
    <t>CGEDSMARRMREC</t>
  </si>
  <si>
    <t>AGRIBAHRUP</t>
  </si>
  <si>
    <t>NETEO_CHILECTRA_BAT_013_2</t>
  </si>
  <si>
    <t>PANAVP1</t>
  </si>
  <si>
    <t>ANDRESVARGASFRUT</t>
  </si>
  <si>
    <t>PMARANTSL</t>
  </si>
  <si>
    <t>ELECLNEGEMENB</t>
  </si>
  <si>
    <t>NETEO_COPELEC_REC_013</t>
  </si>
  <si>
    <t>NETEO_LDCCRANE_012_CT2Dx</t>
  </si>
  <si>
    <t>SAESPVARBLOQA</t>
  </si>
  <si>
    <t>3171218_PEAJE</t>
  </si>
  <si>
    <t>CHIQCALEC</t>
  </si>
  <si>
    <t>NETEO_LON_013Dx</t>
  </si>
  <si>
    <t>COR15466_4</t>
  </si>
  <si>
    <t>C_CMPC_TISSUE_PA_ENEL</t>
  </si>
  <si>
    <t>MAIPUCHILA</t>
  </si>
  <si>
    <t>$C$381</t>
  </si>
  <si>
    <t>TALALM</t>
  </si>
  <si>
    <t>LIDERMELIPU</t>
  </si>
  <si>
    <t>INVMAQUELIPI</t>
  </si>
  <si>
    <t>UNIVAUSTCHI4</t>
  </si>
  <si>
    <t>REINA11013</t>
  </si>
  <si>
    <t>INCPAJ</t>
  </si>
  <si>
    <t>NETEO_PNQUEHUE_012_CT2Dx</t>
  </si>
  <si>
    <t>46605_PEAJE</t>
  </si>
  <si>
    <t>MACH6613</t>
  </si>
  <si>
    <t>PM2250_EMOAC</t>
  </si>
  <si>
    <t>2411L.ANCOLB</t>
  </si>
  <si>
    <t>CCAL1LACAL_1</t>
  </si>
  <si>
    <t>AGROANGOL</t>
  </si>
  <si>
    <t>2972969_PEAJE</t>
  </si>
  <si>
    <t>46518_PEAJE</t>
  </si>
  <si>
    <t>JUN44013</t>
  </si>
  <si>
    <t>1658683_PEAJE</t>
  </si>
  <si>
    <t>FRONMELE2</t>
  </si>
  <si>
    <t>EATAIHUAB</t>
  </si>
  <si>
    <t>2674393_PEAJE</t>
  </si>
  <si>
    <t>LAJSA</t>
  </si>
  <si>
    <t>E781</t>
  </si>
  <si>
    <t>BATPOL</t>
  </si>
  <si>
    <t>MARIALUZGONZ</t>
  </si>
  <si>
    <t>NETEO_LAREINACT4</t>
  </si>
  <si>
    <t>PDHURTAD11023</t>
  </si>
  <si>
    <t>537204_PEAJE</t>
  </si>
  <si>
    <t>NETEO_ANDES_012_CT4Dx</t>
  </si>
  <si>
    <t>NETEO_LASACACIAS13110ET3</t>
  </si>
  <si>
    <t>TPI6613</t>
  </si>
  <si>
    <t>ELIQPALAEMENB</t>
  </si>
  <si>
    <t>PM3201</t>
  </si>
  <si>
    <t>LLICHU</t>
  </si>
  <si>
    <t>STISITAH</t>
  </si>
  <si>
    <t>PEN6613</t>
  </si>
  <si>
    <t>PICH6613</t>
  </si>
  <si>
    <t>PM5694</t>
  </si>
  <si>
    <t>TENTVEG</t>
  </si>
  <si>
    <t>CGEDLACARMREA</t>
  </si>
  <si>
    <t>COPEC_QUINTERO</t>
  </si>
  <si>
    <t>0100300007NRA</t>
  </si>
  <si>
    <t>NETEO_BRASIL_012_CT3Dx</t>
  </si>
  <si>
    <t>1358744_PEAJE</t>
  </si>
  <si>
    <t>1426737_PEAJE</t>
  </si>
  <si>
    <t>COPEC</t>
  </si>
  <si>
    <t>2497RENGPaci</t>
  </si>
  <si>
    <t>COLOADRI</t>
  </si>
  <si>
    <t>LASTTOLTJ4C2</t>
  </si>
  <si>
    <t>BIOPLASTICLAUTARO</t>
  </si>
  <si>
    <t>NETEO_STAMARTA_012_CT2Dx</t>
  </si>
  <si>
    <t>PM2906</t>
  </si>
  <si>
    <t>NETEO_ELECDA_CEN_110</t>
  </si>
  <si>
    <t>3044237_PEAJE</t>
  </si>
  <si>
    <t>LOVENGREEN_ACI</t>
  </si>
  <si>
    <t>MAYACA13110</t>
  </si>
  <si>
    <t>NETEO_QNQINIMO_023_ET1Dx</t>
  </si>
  <si>
    <t>NETEO_CURACAVI_012_C2Dx</t>
  </si>
  <si>
    <t>TNIRRAP</t>
  </si>
  <si>
    <t>1088377_PEAJE</t>
  </si>
  <si>
    <t>ALCMAR</t>
  </si>
  <si>
    <t>LIHPAN</t>
  </si>
  <si>
    <t>PCM545B</t>
  </si>
  <si>
    <t>PLANTAM</t>
  </si>
  <si>
    <t>3464186_PEAJE</t>
  </si>
  <si>
    <t>2605328_PEAJE</t>
  </si>
  <si>
    <t>SOCAGRIVALVERDNAH</t>
  </si>
  <si>
    <t>670626_PEAJE</t>
  </si>
  <si>
    <t>SOCINVAGRIFORZA</t>
  </si>
  <si>
    <t>SAESPIDPBLOQA</t>
  </si>
  <si>
    <t>3119020_PEAJE</t>
  </si>
  <si>
    <t>EATACOPIA</t>
  </si>
  <si>
    <t>CCALCALC</t>
  </si>
  <si>
    <t>IMELSALEONERA61619</t>
  </si>
  <si>
    <t>EASYELVI</t>
  </si>
  <si>
    <t>1502354_PEAJE</t>
  </si>
  <si>
    <t>12019700000RA</t>
  </si>
  <si>
    <t>EPEN066110</t>
  </si>
  <si>
    <t>COPEC_PARRAL</t>
  </si>
  <si>
    <t>CAREPALTO</t>
  </si>
  <si>
    <t>MINNAC</t>
  </si>
  <si>
    <t>3104510_PEAJE</t>
  </si>
  <si>
    <t>AJ110220</t>
  </si>
  <si>
    <t>NETEO_QILICURA_012_CT3Dx</t>
  </si>
  <si>
    <t>CGEDSPEDCGERB</t>
  </si>
  <si>
    <t>NETEO_ELMANZANO023220ET2</t>
  </si>
  <si>
    <t>NUEVOSURVII11</t>
  </si>
  <si>
    <t>LMAQ110220</t>
  </si>
  <si>
    <t>1274875_PEAJE</t>
  </si>
  <si>
    <t>2989172_PEAJE</t>
  </si>
  <si>
    <t>PM5362</t>
  </si>
  <si>
    <t>OVAL6623</t>
  </si>
  <si>
    <t>SAESVALDENBLOQC</t>
  </si>
  <si>
    <t>NETEO_COSTNERA_012_CT2Dx</t>
  </si>
  <si>
    <t>1614281_PEAJE</t>
  </si>
  <si>
    <t>ALAMTALAM</t>
  </si>
  <si>
    <t>CGEDFATICGERC</t>
  </si>
  <si>
    <t>R_PILMA_U4</t>
  </si>
  <si>
    <t>SAESLONCBLOQC</t>
  </si>
  <si>
    <t>NETEO_CGED  _MAL_013</t>
  </si>
  <si>
    <t>NETEO_CGED_EX_EMETAL_COL_013Dx</t>
  </si>
  <si>
    <t>COOKEAQUA</t>
  </si>
  <si>
    <t>1067898_PEAJE</t>
  </si>
  <si>
    <t>PENTZKE_PLANTA2 FRUTAS</t>
  </si>
  <si>
    <t>NETEO_CHILECTRA_RUN_023</t>
  </si>
  <si>
    <t>L_AC007</t>
  </si>
  <si>
    <t>PAI6613</t>
  </si>
  <si>
    <t>COLOSO2_ENEL</t>
  </si>
  <si>
    <t>TPAJTSJO</t>
  </si>
  <si>
    <t>NETEO_ALCONES_023_ET1Dx</t>
  </si>
  <si>
    <t>CGEDCOLOCGERB</t>
  </si>
  <si>
    <t>3066802_PEAJE</t>
  </si>
  <si>
    <t>NETEO_SSBASTIAN_013_C2Dx</t>
  </si>
  <si>
    <t>CARRTCARR</t>
  </si>
  <si>
    <t>FLOCHILC</t>
  </si>
  <si>
    <t>317571_PEAJE</t>
  </si>
  <si>
    <t>2583T.AMEMEL</t>
  </si>
  <si>
    <t>957457_PEAJE</t>
  </si>
  <si>
    <t>TQUITCHA</t>
  </si>
  <si>
    <t>LHIERROS110006</t>
  </si>
  <si>
    <t>ASERJCE</t>
  </si>
  <si>
    <t>TCUYTVIT2</t>
  </si>
  <si>
    <t>46699_PEAJE</t>
  </si>
  <si>
    <t>1358939_PEAJE</t>
  </si>
  <si>
    <t>1629875_PEAJE</t>
  </si>
  <si>
    <t>04308513113RC</t>
  </si>
  <si>
    <t>CHIQMELOC</t>
  </si>
  <si>
    <t>CONASALAC</t>
  </si>
  <si>
    <t>1503427_PEAJE</t>
  </si>
  <si>
    <t>CGEDLCABCGERA</t>
  </si>
  <si>
    <t>PM4035</t>
  </si>
  <si>
    <t>MANZ22023</t>
  </si>
  <si>
    <t>2814790_PEAJE</t>
  </si>
  <si>
    <t>$C$231</t>
  </si>
  <si>
    <t>NEHUENCO_1_GNL</t>
  </si>
  <si>
    <t>$C$244</t>
  </si>
  <si>
    <t>2577849_PEAJE</t>
  </si>
  <si>
    <t>BOMBEO2y3_TAM</t>
  </si>
  <si>
    <t>TE662208</t>
  </si>
  <si>
    <t>FRIGORIFICO_HOOK</t>
  </si>
  <si>
    <t>TIL2PCOR2</t>
  </si>
  <si>
    <t>MOLEMP</t>
  </si>
  <si>
    <t>CURAN6613</t>
  </si>
  <si>
    <t>3260252_PEAJE</t>
  </si>
  <si>
    <t>ENELPUNITA</t>
  </si>
  <si>
    <t>3185613_PEAJE</t>
  </si>
  <si>
    <t>1318889_PEAJE</t>
  </si>
  <si>
    <t>SDO66154</t>
  </si>
  <si>
    <t>CALAMA023110</t>
  </si>
  <si>
    <t>PM2778PCM477</t>
  </si>
  <si>
    <t>NETEO_HUASCO_013_C2Dx</t>
  </si>
  <si>
    <t>ANC013220</t>
  </si>
  <si>
    <t>SFNJ5J6C2</t>
  </si>
  <si>
    <t>SAESBBLABLOQB</t>
  </si>
  <si>
    <t>HORTIFRUTANG</t>
  </si>
  <si>
    <t>2559126_PEAJE</t>
  </si>
  <si>
    <t>COEMIN</t>
  </si>
  <si>
    <t>SAESPILMBLOQA</t>
  </si>
  <si>
    <t>RIOTOLTCUN</t>
  </si>
  <si>
    <t>CGEDLANGCGERA</t>
  </si>
  <si>
    <t>LIDERERRAZURIZ</t>
  </si>
  <si>
    <t>PM5477</t>
  </si>
  <si>
    <t>NETEO_BOSQEMAR_012_CT1Dx</t>
  </si>
  <si>
    <t>1331463_PEAJE</t>
  </si>
  <si>
    <t>PURI_TAM</t>
  </si>
  <si>
    <t>NETEO_PLACERES13110CT1</t>
  </si>
  <si>
    <t>AJAHFAT154_1</t>
  </si>
  <si>
    <t>17_PEAJE</t>
  </si>
  <si>
    <t>PUKARA013066</t>
  </si>
  <si>
    <t>NCHAUX_CHU_2</t>
  </si>
  <si>
    <t>$C$259</t>
  </si>
  <si>
    <t>317638_PEAJE</t>
  </si>
  <si>
    <t>3131192_PEAJE</t>
  </si>
  <si>
    <t>CGEDCCHACGERA</t>
  </si>
  <si>
    <t>NETEO_LLAI_013</t>
  </si>
  <si>
    <t>PM5664</t>
  </si>
  <si>
    <t>AGRIFORHIG</t>
  </si>
  <si>
    <t>NETEO_LOVALLEDOR13110CT4</t>
  </si>
  <si>
    <t>3283542_PEAJE</t>
  </si>
  <si>
    <t>ACON12110_1</t>
  </si>
  <si>
    <t>NETEO_FRONTEL_PIC_023</t>
  </si>
  <si>
    <t>PM5643</t>
  </si>
  <si>
    <t>PMONJ2</t>
  </si>
  <si>
    <t>TCARRENCA</t>
  </si>
  <si>
    <t>CORMAI</t>
  </si>
  <si>
    <t>UNIFRUTLINSUR</t>
  </si>
  <si>
    <t>DIWATTS</t>
  </si>
  <si>
    <t>CORTBO</t>
  </si>
  <si>
    <t>PINTSROS</t>
  </si>
  <si>
    <t>LASTLONCOC2</t>
  </si>
  <si>
    <t>12520300000RA_GUAC</t>
  </si>
  <si>
    <t>LLINYBUEBLOQC</t>
  </si>
  <si>
    <t>PM5656</t>
  </si>
  <si>
    <t>CLANAVELBLOQA</t>
  </si>
  <si>
    <t>NAHUE066013</t>
  </si>
  <si>
    <t>2867799_PEAJE</t>
  </si>
  <si>
    <t>CURA6613</t>
  </si>
  <si>
    <t>ANTUTORO2</t>
  </si>
  <si>
    <t>1668985_PEAJE</t>
  </si>
  <si>
    <t>SAESPICABLOQA</t>
  </si>
  <si>
    <t>PRIMARSL</t>
  </si>
  <si>
    <t>CIPRISLA</t>
  </si>
  <si>
    <t>NETEO_MAIPU13110CT4</t>
  </si>
  <si>
    <t>NETEO_DUQ_023Dx</t>
  </si>
  <si>
    <t>CGEDBUINCGERC</t>
  </si>
  <si>
    <t>CODELCO_P</t>
  </si>
  <si>
    <t>INMPACIFSL</t>
  </si>
  <si>
    <t>TESORO023220</t>
  </si>
  <si>
    <t>CHIQRENAA</t>
  </si>
  <si>
    <t>3004109_PEAJE</t>
  </si>
  <si>
    <t>COPAGRODUQ</t>
  </si>
  <si>
    <t>CHAP6613</t>
  </si>
  <si>
    <t>3019140_PEAJE</t>
  </si>
  <si>
    <t>$C$610</t>
  </si>
  <si>
    <t>FRONCRACBLOQC</t>
  </si>
  <si>
    <t>NETEO_FRONTEL_CAÑ_023Dx</t>
  </si>
  <si>
    <t>CHIQCONCB</t>
  </si>
  <si>
    <t>100_PEAJE</t>
  </si>
  <si>
    <t>CGEDMARIRMREC</t>
  </si>
  <si>
    <t>2303LASEENEL</t>
  </si>
  <si>
    <t>1458975_PEAJE</t>
  </si>
  <si>
    <t>CGEDSRAQRMREA</t>
  </si>
  <si>
    <t>CHILPADRELBR1</t>
  </si>
  <si>
    <t>2521881_PEAJE</t>
  </si>
  <si>
    <t>AGRIGANFORGUINEZ</t>
  </si>
  <si>
    <t>DDA11023</t>
  </si>
  <si>
    <t>FRONANDIBLOQA</t>
  </si>
  <si>
    <t>TDESDESA</t>
  </si>
  <si>
    <t>TE6622022</t>
  </si>
  <si>
    <t>$C$582</t>
  </si>
  <si>
    <t>3282368_PEAJE</t>
  </si>
  <si>
    <t>NETEO_CRELL_P.V_013</t>
  </si>
  <si>
    <t>PM3019</t>
  </si>
  <si>
    <t>C_CMPC_CORDILLERA_ENEL</t>
  </si>
  <si>
    <t>OASIS_LASA</t>
  </si>
  <si>
    <t>CCURTENOBLOQC</t>
  </si>
  <si>
    <t>PM2950</t>
  </si>
  <si>
    <t>NETEO_SAESA_PIC_013Dx</t>
  </si>
  <si>
    <t>670544_PEAJE</t>
  </si>
  <si>
    <t>CGEDCOROCGERA</t>
  </si>
  <si>
    <t>TLPLROND</t>
  </si>
  <si>
    <t>NETEO_TOM_023Dx</t>
  </si>
  <si>
    <t>3063395_PEAJE</t>
  </si>
  <si>
    <t>PM2648PCM511</t>
  </si>
  <si>
    <t>3290544_PEAJE</t>
  </si>
  <si>
    <t>PM5501</t>
  </si>
  <si>
    <t>NACIMDOL</t>
  </si>
  <si>
    <t>1268330_PEAJE</t>
  </si>
  <si>
    <t>ESSBIOCARAM</t>
  </si>
  <si>
    <t>TALTRENCA</t>
  </si>
  <si>
    <t>TTALPAZ</t>
  </si>
  <si>
    <t>NETEO_ELIQSA_TAR_220</t>
  </si>
  <si>
    <t>SLSL2</t>
  </si>
  <si>
    <t>R_PILMA_U2</t>
  </si>
  <si>
    <t>LICA6613</t>
  </si>
  <si>
    <t>TSELETMACU</t>
  </si>
  <si>
    <t>19231103000RCB</t>
  </si>
  <si>
    <t>07612701076RC</t>
  </si>
  <si>
    <t>COLSPE2</t>
  </si>
  <si>
    <t>NETEO_SAESA_PICA_013Dx</t>
  </si>
  <si>
    <t>271854_PEAJE</t>
  </si>
  <si>
    <t>UNIFRUTTI_SAN_FELIPE</t>
  </si>
  <si>
    <t>TPUTPAN</t>
  </si>
  <si>
    <t>ALG_CARD_3</t>
  </si>
  <si>
    <t>EMELCHILEMERA</t>
  </si>
  <si>
    <t>NETEO_MALLOCO13110ET4</t>
  </si>
  <si>
    <t>NETEO_CHILQUINTA_LA__013</t>
  </si>
  <si>
    <t>853933_PEAJE</t>
  </si>
  <si>
    <t>C_CMPC_TISSUE_ENEL</t>
  </si>
  <si>
    <t>CONASAUCA</t>
  </si>
  <si>
    <t>CHICCHILC</t>
  </si>
  <si>
    <t>SVTTlLRON</t>
  </si>
  <si>
    <t>NETEO_LBLNDRAS_012_C1Dx</t>
  </si>
  <si>
    <t>CYTMERCEDES</t>
  </si>
  <si>
    <t>03306300000RF</t>
  </si>
  <si>
    <t>MATCOPIBLOQC</t>
  </si>
  <si>
    <t>NETEO_LOBOZA_023_ET3Dx</t>
  </si>
  <si>
    <t>C_CMPC_CART_M</t>
  </si>
  <si>
    <t>CATO68637</t>
  </si>
  <si>
    <t>NETEO_ALTAMIRA_012_CT3Dx</t>
  </si>
  <si>
    <t>CPUQUIOS</t>
  </si>
  <si>
    <t>ELECCALAEMENC</t>
  </si>
  <si>
    <t>ESTL1B2_ESTN4</t>
  </si>
  <si>
    <t>716628_PEAJE</t>
  </si>
  <si>
    <t>3056666_PEAJE</t>
  </si>
  <si>
    <t>LOSOLUNIBLOQC</t>
  </si>
  <si>
    <t>3369417_PEAJE</t>
  </si>
  <si>
    <t>16744401000RC</t>
  </si>
  <si>
    <t>CGEDCOCHCGERA</t>
  </si>
  <si>
    <t>PM2797PCM23</t>
  </si>
  <si>
    <t>PM5155</t>
  </si>
  <si>
    <t>T1MAQLMAQ</t>
  </si>
  <si>
    <t>MAIPUCHILB</t>
  </si>
  <si>
    <t>2615982_PEAJE</t>
  </si>
  <si>
    <t>3082081_PEAJE</t>
  </si>
  <si>
    <t>24038500001IF</t>
  </si>
  <si>
    <t>SSAA_LAJA</t>
  </si>
  <si>
    <t>G_TENO_FV_SOLAR</t>
  </si>
  <si>
    <t>CAPRENEG</t>
  </si>
  <si>
    <t>CLINICA_RENACA</t>
  </si>
  <si>
    <t>CLANMAMPBLOQA</t>
  </si>
  <si>
    <t>ESVAL_BOOSTER CHARRAVATA</t>
  </si>
  <si>
    <t>ESVAL_ESTERO VIEJO</t>
  </si>
  <si>
    <t>NETEO_LSARANAS_013_CTDx</t>
  </si>
  <si>
    <t>CGEDCOLOCGERA</t>
  </si>
  <si>
    <t>CONAELPE23B</t>
  </si>
  <si>
    <t>317527_PEAJE</t>
  </si>
  <si>
    <t>LARECHILC</t>
  </si>
  <si>
    <t>ELECESMEEMENA</t>
  </si>
  <si>
    <t>CORPORA_BELLAVISTA</t>
  </si>
  <si>
    <t>NETEO_CHILECTRA_QUILI_023</t>
  </si>
  <si>
    <t>LASTMETREB1C2</t>
  </si>
  <si>
    <t>SANGABR220</t>
  </si>
  <si>
    <t>NETEO_MIRAFLORES13110CT2</t>
  </si>
  <si>
    <t>LEVCOLLIVALDI_EMOAC</t>
  </si>
  <si>
    <t>1488930_PEAJE</t>
  </si>
  <si>
    <t>ANTUCHAR1</t>
  </si>
  <si>
    <t>DEL_MONTE_SAN_FELIPE</t>
  </si>
  <si>
    <t>ENAVEN2</t>
  </si>
  <si>
    <t>OSORB2</t>
  </si>
  <si>
    <t>LBRCONCONCHILQ</t>
  </si>
  <si>
    <t>NETEO_CHACABUCOET8</t>
  </si>
  <si>
    <t>NETEO_TAPCUYA_013_TAPDx</t>
  </si>
  <si>
    <t>GENPELQUI3</t>
  </si>
  <si>
    <t>CCHACHOLC</t>
  </si>
  <si>
    <t>ENLFNO</t>
  </si>
  <si>
    <t>TLBOLOBO</t>
  </si>
  <si>
    <t>02605809000RC</t>
  </si>
  <si>
    <t>2542VICUCOLB</t>
  </si>
  <si>
    <t>MAIPU11013</t>
  </si>
  <si>
    <t>TRUPPANG</t>
  </si>
  <si>
    <t>CHAYAHUE</t>
  </si>
  <si>
    <t>849918_PEAJE</t>
  </si>
  <si>
    <t>L_HT010</t>
  </si>
  <si>
    <t>VALP11013</t>
  </si>
  <si>
    <t>EMELMONTEMERA</t>
  </si>
  <si>
    <t>G_NALDEA3</t>
  </si>
  <si>
    <t>NETEO_QUILICURA13110CT2</t>
  </si>
  <si>
    <t>NETEO_CHICUREO023220ET2</t>
  </si>
  <si>
    <t>NETEO_VALPARAISO13110CT1</t>
  </si>
  <si>
    <t>C_VENTISQUERO</t>
  </si>
  <si>
    <t>NETEO_FRONTEL_CHA_013Dx</t>
  </si>
  <si>
    <t>CPAIPAILBLOQB</t>
  </si>
  <si>
    <t>INMPOCENMELLIPI3</t>
  </si>
  <si>
    <t>NETEO_CQLTHUES_013_CDx</t>
  </si>
  <si>
    <t>ANDESCHILC</t>
  </si>
  <si>
    <t>NPICHNVAPMONJ9C1</t>
  </si>
  <si>
    <t>NETEO_MRGAMRGA_013_CT1Dx</t>
  </si>
  <si>
    <t>ADCENCOMCHI2</t>
  </si>
  <si>
    <t>1402MARQIMEL</t>
  </si>
  <si>
    <t>PM3923</t>
  </si>
  <si>
    <t>SBBPAN</t>
  </si>
  <si>
    <t>CGEDIMAIRMREB</t>
  </si>
  <si>
    <t>NETEO_PNMRCANA_012_CT4Dx</t>
  </si>
  <si>
    <t>TQUIARI</t>
  </si>
  <si>
    <t>C_PM5700</t>
  </si>
  <si>
    <t>36144322_2</t>
  </si>
  <si>
    <t>LLUOXID</t>
  </si>
  <si>
    <t>LLANLLAMPCNN</t>
  </si>
  <si>
    <t>ORIZALTBON</t>
  </si>
  <si>
    <t>C_CMPC_ERCO_COLB</t>
  </si>
  <si>
    <t>PANSBB</t>
  </si>
  <si>
    <t>AGRIGANFORGUINEZ4</t>
  </si>
  <si>
    <t>NETEO_CGED_PID_013Dx</t>
  </si>
  <si>
    <t>G_EL_PAICO</t>
  </si>
  <si>
    <t>LINDXCUR</t>
  </si>
  <si>
    <t>2776645_PEAJE</t>
  </si>
  <si>
    <t>FPC015154</t>
  </si>
  <si>
    <t>3047344_PEAJE</t>
  </si>
  <si>
    <t>INDURAHUALPEN</t>
  </si>
  <si>
    <t>CGEDPUCOCGERB</t>
  </si>
  <si>
    <t>POLLVE2</t>
  </si>
  <si>
    <t>3380509_PEAJE</t>
  </si>
  <si>
    <t>PM2822PCM473</t>
  </si>
  <si>
    <t>3487446_PEAJE</t>
  </si>
  <si>
    <t>PM2715PCM79</t>
  </si>
  <si>
    <t>NETEO_ELECDA_NEG_023_3</t>
  </si>
  <si>
    <t>SRAPAN2</t>
  </si>
  <si>
    <t>FRONCARABLOQC</t>
  </si>
  <si>
    <t>CAPHUACLAREN</t>
  </si>
  <si>
    <t>1464371_PEAJE</t>
  </si>
  <si>
    <t>CURALPRA</t>
  </si>
  <si>
    <t>ALFAPLAS</t>
  </si>
  <si>
    <t>G_MAPAC2</t>
  </si>
  <si>
    <t>CIR_TOLT</t>
  </si>
  <si>
    <t>CACULTVIV</t>
  </si>
  <si>
    <t>NETEO_FRONTEL_LEB_013Dx</t>
  </si>
  <si>
    <t>NETEO_MARISCAL_013_CT1Dx</t>
  </si>
  <si>
    <t>CGEDCURARMREB</t>
  </si>
  <si>
    <t>ELIQIQUIEMENA</t>
  </si>
  <si>
    <t>CGEDHOSPCGERC</t>
  </si>
  <si>
    <t>EMELQUIREMERB</t>
  </si>
  <si>
    <t>CONAPUNIC</t>
  </si>
  <si>
    <t>3136215_PEAJE</t>
  </si>
  <si>
    <t>2405CHIVCOLB</t>
  </si>
  <si>
    <t>TUN2PCOR2</t>
  </si>
  <si>
    <t>2993630_PEAJE</t>
  </si>
  <si>
    <t>NETEO_LAPINTANA213110CT1</t>
  </si>
  <si>
    <t>SOCINDKUNSTVAL</t>
  </si>
  <si>
    <t>NETEO_OVALLE_023_ET1Dx</t>
  </si>
  <si>
    <t>NETEO_CGED_EX_EMETAL_MAQ_013</t>
  </si>
  <si>
    <t>PM5324</t>
  </si>
  <si>
    <t>ACORDCHILC</t>
  </si>
  <si>
    <t>PM5080</t>
  </si>
  <si>
    <t>NETEO_SANTONIO13110CT2</t>
  </si>
  <si>
    <t>LCHANG220T3</t>
  </si>
  <si>
    <t>PM2726PCM81</t>
  </si>
  <si>
    <t>PM5606</t>
  </si>
  <si>
    <t>3307979_PEAJE</t>
  </si>
  <si>
    <t>1567682_PEAJE</t>
  </si>
  <si>
    <t>PCORRAN</t>
  </si>
  <si>
    <t>ESPPOR</t>
  </si>
  <si>
    <t>NETEO_SAESA_CAS_023</t>
  </si>
  <si>
    <t>NETEO_CGED  _REN_013Dx</t>
  </si>
  <si>
    <t>PM5605</t>
  </si>
  <si>
    <t>3089077_PEAJE</t>
  </si>
  <si>
    <t>AGRIKELSOVIC</t>
  </si>
  <si>
    <t>COMESP</t>
  </si>
  <si>
    <t>NETEO_CGED_EX_EMELECTRIC_MAN_013</t>
  </si>
  <si>
    <t>NETEO_ALTAMIRANO13110CT2</t>
  </si>
  <si>
    <t>LAUNPICH</t>
  </si>
  <si>
    <t>3166141_PEAJE</t>
  </si>
  <si>
    <t>TSRAQFLO</t>
  </si>
  <si>
    <t>SAESVALDENBLOQB</t>
  </si>
  <si>
    <t>NETEO_TRAFO_LAT_013Dx</t>
  </si>
  <si>
    <t>LBRPANAMCHI_3</t>
  </si>
  <si>
    <t>PM5728</t>
  </si>
  <si>
    <t>0380760000NIF</t>
  </si>
  <si>
    <t>QUILICHIL23B</t>
  </si>
  <si>
    <t>G_HIDROBONITO_MC3</t>
  </si>
  <si>
    <t>SANRAQCHILB</t>
  </si>
  <si>
    <t>1336253_PEAJE</t>
  </si>
  <si>
    <t>RET6613</t>
  </si>
  <si>
    <t>TCBATDOL</t>
  </si>
  <si>
    <t>1383672_PEAJE</t>
  </si>
  <si>
    <t>COLCENAC</t>
  </si>
  <si>
    <t>ILL11066</t>
  </si>
  <si>
    <t>PM5154</t>
  </si>
  <si>
    <t>2978617_PEAJE</t>
  </si>
  <si>
    <t>FARE_ENEL</t>
  </si>
  <si>
    <t>LLASA_SCARLOS2</t>
  </si>
  <si>
    <t>ALCAP</t>
  </si>
  <si>
    <t>NEGPEBA</t>
  </si>
  <si>
    <t>RENDHERMPIC</t>
  </si>
  <si>
    <t>PM4036</t>
  </si>
  <si>
    <t>MOLLERHOLT</t>
  </si>
  <si>
    <t>PM3198</t>
  </si>
  <si>
    <t>NETEO_FRONTEL_CUN_023</t>
  </si>
  <si>
    <t>3357932_PEAJE</t>
  </si>
  <si>
    <t>CMPLCOLGUAC</t>
  </si>
  <si>
    <t>LOSOOSORBLOQA</t>
  </si>
  <si>
    <t>PROLESUROSSL2</t>
  </si>
  <si>
    <t>TELESUR</t>
  </si>
  <si>
    <t>CHILLOS-ALBR1</t>
  </si>
  <si>
    <t>SOCAGRIMAQUENA</t>
  </si>
  <si>
    <t>NETEO_SANCRISTOBAL12110CT5</t>
  </si>
  <si>
    <t>PM5413</t>
  </si>
  <si>
    <t>TSBERSBER</t>
  </si>
  <si>
    <t>NETEO_CGED_EX_EMELECTRIC_RAN_013</t>
  </si>
  <si>
    <t>PM3031</t>
  </si>
  <si>
    <t>3241162_PEAJE</t>
  </si>
  <si>
    <t>SOCCOMERAGRIFORNALCA</t>
  </si>
  <si>
    <t>NETEO_VLPRAISO_012_CT1Dx</t>
  </si>
  <si>
    <t>RECOCHILC</t>
  </si>
  <si>
    <t>9273TENOGASS</t>
  </si>
  <si>
    <t>SAESLAMISBLOQA</t>
  </si>
  <si>
    <t>46537_PEAJE</t>
  </si>
  <si>
    <t>BAT110013_2</t>
  </si>
  <si>
    <t>3121067_PEAJE</t>
  </si>
  <si>
    <t>46531_PEAJE</t>
  </si>
  <si>
    <t>NETEO_QILICURA_023_ET1Dx</t>
  </si>
  <si>
    <t>CURAPEU</t>
  </si>
  <si>
    <t>CONAQUERC</t>
  </si>
  <si>
    <t>G_PECALAMA</t>
  </si>
  <si>
    <t>3222646_PEAJE</t>
  </si>
  <si>
    <t>NETEO_PIL_013Dx</t>
  </si>
  <si>
    <t>3321401_PEAJE</t>
  </si>
  <si>
    <t>TRCOLARM</t>
  </si>
  <si>
    <t>CARRACHILB</t>
  </si>
  <si>
    <t>PM5572</t>
  </si>
  <si>
    <t>AGR_UAC_LOS_MOLLES</t>
  </si>
  <si>
    <t>FRANAVARIA</t>
  </si>
  <si>
    <t>NETEO_MAIPU13110CT2</t>
  </si>
  <si>
    <t>TEN15413</t>
  </si>
  <si>
    <t>FRONCARABLOQB</t>
  </si>
  <si>
    <t>1241506_PEAJE</t>
  </si>
  <si>
    <t>MAI6613</t>
  </si>
  <si>
    <t>SANJOSCHILB</t>
  </si>
  <si>
    <t>2849946_PEAJE</t>
  </si>
  <si>
    <t>SAESPICHBLOQC</t>
  </si>
  <si>
    <t>2984639_PEAJE</t>
  </si>
  <si>
    <t>NETEO_CGED  _MOL_066Dx</t>
  </si>
  <si>
    <t>NETEO_LITORAL_S.J_013</t>
  </si>
  <si>
    <t>DOLIND</t>
  </si>
  <si>
    <t>3013930_PEAJE</t>
  </si>
  <si>
    <t>SFMGRA</t>
  </si>
  <si>
    <t>AQUAGEN</t>
  </si>
  <si>
    <t>AGROPICARAES</t>
  </si>
  <si>
    <t>METROOCHA</t>
  </si>
  <si>
    <t>PM5258</t>
  </si>
  <si>
    <t>ANDESCHILA</t>
  </si>
  <si>
    <t>FCOAGUIRRE</t>
  </si>
  <si>
    <t>TOMEMAN</t>
  </si>
  <si>
    <t>MASCATOSL</t>
  </si>
  <si>
    <t>AQUACHILE3</t>
  </si>
  <si>
    <t>BOMB3_BOMB4</t>
  </si>
  <si>
    <t>2968531_PEAJE</t>
  </si>
  <si>
    <t>2700630_PEAJE</t>
  </si>
  <si>
    <t>SJER6613</t>
  </si>
  <si>
    <t>LAS11066</t>
  </si>
  <si>
    <t>PM2994</t>
  </si>
  <si>
    <t>NETEO_PILL_013</t>
  </si>
  <si>
    <t>NETEO_QLENTARO_013_CT1Dx</t>
  </si>
  <si>
    <t>3409009_PEAJE</t>
  </si>
  <si>
    <t>NETEO_CONAFE_MIR_013</t>
  </si>
  <si>
    <t>TPICUR</t>
  </si>
  <si>
    <t>CHIQMAYAC</t>
  </si>
  <si>
    <t>2561NANCAES</t>
  </si>
  <si>
    <t>BLUMAR2</t>
  </si>
  <si>
    <t>DUQTRO</t>
  </si>
  <si>
    <t>SULF_ANG</t>
  </si>
  <si>
    <t>1034902_PEAJE</t>
  </si>
  <si>
    <t>CBLANCASANTASARA</t>
  </si>
  <si>
    <t>FRONIMPEBLOQB</t>
  </si>
  <si>
    <t>RECONV_BB_LO</t>
  </si>
  <si>
    <t>FRONLICABLOQC</t>
  </si>
  <si>
    <t>NETEO_MAIPU_012_CT2Dx</t>
  </si>
  <si>
    <t>CHIQRENAC</t>
  </si>
  <si>
    <t>2941928_PEAJE</t>
  </si>
  <si>
    <t>LOSORNEGBLOQA</t>
  </si>
  <si>
    <t>ELECMICHEMENB</t>
  </si>
  <si>
    <t>47346_COLINA</t>
  </si>
  <si>
    <t>EATAHUASB</t>
  </si>
  <si>
    <t>TPULCOP66110</t>
  </si>
  <si>
    <t>PM5603</t>
  </si>
  <si>
    <t>PM5619</t>
  </si>
  <si>
    <t>MELTUNMEL</t>
  </si>
  <si>
    <t>CONAMARQC</t>
  </si>
  <si>
    <t>EATATAMAC</t>
  </si>
  <si>
    <t>782166_PEAJE</t>
  </si>
  <si>
    <t>PM5112</t>
  </si>
  <si>
    <t>Clt_Petreos_Colmo</t>
  </si>
  <si>
    <t>J614</t>
  </si>
  <si>
    <t>MEYNETHOHMANN</t>
  </si>
  <si>
    <t>NETEO_CONAFE_P.A_013</t>
  </si>
  <si>
    <t>1414825_PEAJE</t>
  </si>
  <si>
    <t>2612219_PEAJE</t>
  </si>
  <si>
    <t>LOVA11013</t>
  </si>
  <si>
    <t>3535360_PEAJE</t>
  </si>
  <si>
    <t>L_FR021</t>
  </si>
  <si>
    <t>NETEO_CGED_EX_EMELECTRIC_LAV_013Dx</t>
  </si>
  <si>
    <t>CGEDELMACGERA</t>
  </si>
  <si>
    <t>EMELLVEGEMERC</t>
  </si>
  <si>
    <t>317514_PEAJE</t>
  </si>
  <si>
    <t>C_COSAPILLA</t>
  </si>
  <si>
    <t>CONACABIC</t>
  </si>
  <si>
    <t>CGEDLATOCGERA</t>
  </si>
  <si>
    <t>AGROLACPU</t>
  </si>
  <si>
    <t>2843560_PEAJE</t>
  </si>
  <si>
    <t>CPAIPAILBLOQA</t>
  </si>
  <si>
    <t>METRO2OC_PEAJE</t>
  </si>
  <si>
    <t>1315M.DEENEL</t>
  </si>
  <si>
    <t>SANDET3E2</t>
  </si>
  <si>
    <t>2846931_PEAJE</t>
  </si>
  <si>
    <t>SGRE6613</t>
  </si>
  <si>
    <t>NETEO_LDCCRANE_012_CT1Dx</t>
  </si>
  <si>
    <t>271672_PEAJE</t>
  </si>
  <si>
    <t>$C$384</t>
  </si>
  <si>
    <t>NETEO_SAESA_R.BON_023</t>
  </si>
  <si>
    <t>ADECTVIT</t>
  </si>
  <si>
    <t>AGRIANCALI2</t>
  </si>
  <si>
    <t>EMELRANGEMERA</t>
  </si>
  <si>
    <t>LINDXCOCH2</t>
  </si>
  <si>
    <t>TOTOPUERTOGUAC</t>
  </si>
  <si>
    <t>EMELNIRVEMERC</t>
  </si>
  <si>
    <t>AGROSROSAAES</t>
  </si>
  <si>
    <t>PANLLA</t>
  </si>
  <si>
    <t>1379703_PEAJE</t>
  </si>
  <si>
    <t>16744313000RC</t>
  </si>
  <si>
    <t>NETEO_ELECDA_EL__023</t>
  </si>
  <si>
    <t>EMELPORTEMERB</t>
  </si>
  <si>
    <t>CHIQSEBAB</t>
  </si>
  <si>
    <t>LASTORTOLAS</t>
  </si>
  <si>
    <t>CGEDCHUMCGERB</t>
  </si>
  <si>
    <t>3207578_PEAJE</t>
  </si>
  <si>
    <t>NETEO_BRASIL_012_CT1Dx</t>
  </si>
  <si>
    <t>CONGYCONSERV2</t>
  </si>
  <si>
    <t>TEMU6623</t>
  </si>
  <si>
    <t>PM5489</t>
  </si>
  <si>
    <t>ANDELALM</t>
  </si>
  <si>
    <t>NETEO_LIN_013</t>
  </si>
  <si>
    <t>CHIQJUNCA</t>
  </si>
  <si>
    <t>CONCO11013</t>
  </si>
  <si>
    <t>ANEGTENO</t>
  </si>
  <si>
    <t>PM2944</t>
  </si>
  <si>
    <t>CCHALAJAC</t>
  </si>
  <si>
    <t>KS_CHILE_2</t>
  </si>
  <si>
    <t>CHIQPEDRC</t>
  </si>
  <si>
    <t>LASQUE</t>
  </si>
  <si>
    <t>CHIQMAYAB</t>
  </si>
  <si>
    <t>NETEO_CGED_EX_EMELECTRIC_RET_013Dx</t>
  </si>
  <si>
    <t>2958956_PEAJE</t>
  </si>
  <si>
    <t>ESVAL_S.FELIPE</t>
  </si>
  <si>
    <t>EMELCONSEMERC</t>
  </si>
  <si>
    <t>CURCIP</t>
  </si>
  <si>
    <t>NETEO_CGED  _HOS_013Dx</t>
  </si>
  <si>
    <t>SCANIQ</t>
  </si>
  <si>
    <t>C_PUELCHE_SUR</t>
  </si>
  <si>
    <t>AGR_KESCO_CHILE</t>
  </si>
  <si>
    <t>AGRICOPIHUES</t>
  </si>
  <si>
    <t>SERVIVAL_LINARES</t>
  </si>
  <si>
    <t>1528375_PEAJE</t>
  </si>
  <si>
    <t>AGRIGANFORESMARIAE2</t>
  </si>
  <si>
    <t>1524797_PEAJE</t>
  </si>
  <si>
    <t>CGEDLCABCGERB</t>
  </si>
  <si>
    <t>973158_PEAJE</t>
  </si>
  <si>
    <t>PM3180</t>
  </si>
  <si>
    <t>NETEO_SPEDRO13110CT1</t>
  </si>
  <si>
    <t>NETEO_CGED_COC_013</t>
  </si>
  <si>
    <t>BODECENAB</t>
  </si>
  <si>
    <t>1016091_PEAJE</t>
  </si>
  <si>
    <t>NETEO_EMELARI_PAR_066</t>
  </si>
  <si>
    <t>P.TERRESTRE</t>
  </si>
  <si>
    <t>ADOLFOMELO2</t>
  </si>
  <si>
    <t>NETEO_TRAFO_PLA_013Dx</t>
  </si>
  <si>
    <t>C_CMPC_PLYWOOD_COLB</t>
  </si>
  <si>
    <t>C_WALTERIO</t>
  </si>
  <si>
    <t>PENBEL</t>
  </si>
  <si>
    <t>PM3961</t>
  </si>
  <si>
    <t>SRAQTSRA</t>
  </si>
  <si>
    <t>LANDERIE</t>
  </si>
  <si>
    <t>2939929_PEAJE</t>
  </si>
  <si>
    <t>1409756_PEAJE</t>
  </si>
  <si>
    <t>PM2631PCM81</t>
  </si>
  <si>
    <t>NETEO_EMANZACH_023_ET1Dx</t>
  </si>
  <si>
    <t>PM3281</t>
  </si>
  <si>
    <t>AGR.ENS.GRANDE</t>
  </si>
  <si>
    <t>TDUQUDUQU1</t>
  </si>
  <si>
    <t>CORPORA_TM_CAFE</t>
  </si>
  <si>
    <t>ROSA_AGUSTINA</t>
  </si>
  <si>
    <t>362621_PEAJE</t>
  </si>
  <si>
    <t>3130433_PEAJE</t>
  </si>
  <si>
    <t>PM5497</t>
  </si>
  <si>
    <t>VERRAZLIHGUAC</t>
  </si>
  <si>
    <t>PM5483</t>
  </si>
  <si>
    <t>CGEDHOSPCGERA</t>
  </si>
  <si>
    <t>PALMPALM</t>
  </si>
  <si>
    <t>EMELMAULEMERB</t>
  </si>
  <si>
    <t>CGEDLANGCGERC</t>
  </si>
  <si>
    <t>TMANBAL</t>
  </si>
  <si>
    <t>NETEO_BOLLENAR_013_CT1Dx</t>
  </si>
  <si>
    <t>ALTACHILA</t>
  </si>
  <si>
    <t>0891400000NIF</t>
  </si>
  <si>
    <t>181782_PEAJE</t>
  </si>
  <si>
    <t>RECONV_COCHARCAS</t>
  </si>
  <si>
    <t>MELLSANG</t>
  </si>
  <si>
    <t>CCHISELIBLOQB</t>
  </si>
  <si>
    <t>NETEO_QILICURA_012_CT2Dx</t>
  </si>
  <si>
    <t>CLEANPDGUAC</t>
  </si>
  <si>
    <t>SAUSA</t>
  </si>
  <si>
    <t>2531MOLICGE</t>
  </si>
  <si>
    <t>ZEAL_ZAO</t>
  </si>
  <si>
    <t>GASTONWILDEVALD</t>
  </si>
  <si>
    <t>PENCON</t>
  </si>
  <si>
    <t>LITOJEROB</t>
  </si>
  <si>
    <t>LACTEOSOSORNO</t>
  </si>
  <si>
    <t>NETEO_ANDACOLLO1366CT1</t>
  </si>
  <si>
    <t>MEJI110PM</t>
  </si>
  <si>
    <t>PACSPE1</t>
  </si>
  <si>
    <t>3171175_PEAJE</t>
  </si>
  <si>
    <t>NETEO_CGED  _QTI_013Dx</t>
  </si>
  <si>
    <t>ENELMONTEA</t>
  </si>
  <si>
    <t>FRONLEBUBLOQB</t>
  </si>
  <si>
    <t>LCALPACH</t>
  </si>
  <si>
    <t>3119021_PEAJE</t>
  </si>
  <si>
    <t>LTAMBLUNI</t>
  </si>
  <si>
    <t>CENCOCHI1</t>
  </si>
  <si>
    <t>2998044_PEAJE</t>
  </si>
  <si>
    <t>PM5109</t>
  </si>
  <si>
    <t>2821547_PEAJE</t>
  </si>
  <si>
    <t>EDECQUINC</t>
  </si>
  <si>
    <t>3366392_PEAJE</t>
  </si>
  <si>
    <t>CGEDFATICGERB</t>
  </si>
  <si>
    <t>16744432000RC</t>
  </si>
  <si>
    <t>AGRILOSPLACERES2</t>
  </si>
  <si>
    <t>NETEO_ELECDA_URI_023</t>
  </si>
  <si>
    <t>PM5763</t>
  </si>
  <si>
    <t>809271_PEAJE</t>
  </si>
  <si>
    <t>CCHISELIBLOQC</t>
  </si>
  <si>
    <t>HUAL3313</t>
  </si>
  <si>
    <t>SERVSALUDARAUSURLAU</t>
  </si>
  <si>
    <t>ENELDXPLAZTB4</t>
  </si>
  <si>
    <t>MANSAU</t>
  </si>
  <si>
    <t>$C$554</t>
  </si>
  <si>
    <t>2720288_PEAJE</t>
  </si>
  <si>
    <t>CALEUCHILC</t>
  </si>
  <si>
    <t>PM2732PCM471</t>
  </si>
  <si>
    <t>CGEDEJERCGERB</t>
  </si>
  <si>
    <t>537202_PEAJE</t>
  </si>
  <si>
    <t>PM3258</t>
  </si>
  <si>
    <t>NETEO_SANTAMARTA13110CT1</t>
  </si>
  <si>
    <t>NETEO_VIC_013Dx</t>
  </si>
  <si>
    <t>2443PANACGE</t>
  </si>
  <si>
    <t>ASERRCOLPO</t>
  </si>
  <si>
    <t>SFNJ1J2C1</t>
  </si>
  <si>
    <t>SULF_COLB</t>
  </si>
  <si>
    <t>CERMDEGAN3</t>
  </si>
  <si>
    <t>LACTDELSURBBL</t>
  </si>
  <si>
    <t>PALM2_013110</t>
  </si>
  <si>
    <t>MAPFOP</t>
  </si>
  <si>
    <t>TSRFLMAQ</t>
  </si>
  <si>
    <t>LVILLA2</t>
  </si>
  <si>
    <t>CCHICHILBLOQC</t>
  </si>
  <si>
    <t>EDECCASAA</t>
  </si>
  <si>
    <t>PM2973</t>
  </si>
  <si>
    <t>EMELLMANEMERB</t>
  </si>
  <si>
    <t>EFE_CURICO</t>
  </si>
  <si>
    <t>JOSEMUNOZ</t>
  </si>
  <si>
    <t>CGEDSELVCGERC</t>
  </si>
  <si>
    <t>EMELRANGEMERB</t>
  </si>
  <si>
    <t>1459852_PEAJE</t>
  </si>
  <si>
    <t>3559361_PEAJE</t>
  </si>
  <si>
    <t>CHANGKIMAL_500_2</t>
  </si>
  <si>
    <t>2819884_PEAJE</t>
  </si>
  <si>
    <t>PICHBBLA66</t>
  </si>
  <si>
    <t>2571328_PEAJE</t>
  </si>
  <si>
    <t>3578420_PEAJE</t>
  </si>
  <si>
    <t>1089535_PEAJE</t>
  </si>
  <si>
    <t>3302626_PEAJE</t>
  </si>
  <si>
    <t>PM5693</t>
  </si>
  <si>
    <t>221791_PEAJE</t>
  </si>
  <si>
    <t>TCHIPCHIP</t>
  </si>
  <si>
    <t>NETEO_CGED_PER_015</t>
  </si>
  <si>
    <t>CERMALTBON2</t>
  </si>
  <si>
    <t>2696404_PEAJE</t>
  </si>
  <si>
    <t>CGEDTALCCGERC</t>
  </si>
  <si>
    <t>443116_PEAJE</t>
  </si>
  <si>
    <t>PM3867</t>
  </si>
  <si>
    <t>02605820000RC</t>
  </si>
  <si>
    <t>CENCOJ507</t>
  </si>
  <si>
    <t>RECONV_LIC</t>
  </si>
  <si>
    <t>1605660_PEAJE</t>
  </si>
  <si>
    <t>APOCHILA</t>
  </si>
  <si>
    <t>ESVAL_EEAP_H.MAR</t>
  </si>
  <si>
    <t>IMP6613</t>
  </si>
  <si>
    <t>EDECCASAB</t>
  </si>
  <si>
    <t>ROSAREN</t>
  </si>
  <si>
    <t>NETEO_CALDERA_023_ET1Dx</t>
  </si>
  <si>
    <t>AGRISTAAMA2</t>
  </si>
  <si>
    <t>AGRILONCOYEN</t>
  </si>
  <si>
    <t>1400MARQIMEL</t>
  </si>
  <si>
    <t>C_UTFSM_VINADELMAR</t>
  </si>
  <si>
    <t>PESBASA</t>
  </si>
  <si>
    <t>NETEO_COMBARBALA1366CT</t>
  </si>
  <si>
    <t>E508</t>
  </si>
  <si>
    <t>623636_PEAJE</t>
  </si>
  <si>
    <t>CCHIBULNBLOQB</t>
  </si>
  <si>
    <t>FRIKARMAC</t>
  </si>
  <si>
    <t>NETEO_QUINTERO_012_CT1Dx</t>
  </si>
  <si>
    <t>JOSEMARAAVA</t>
  </si>
  <si>
    <t>3374739_PEAJE</t>
  </si>
  <si>
    <t>AGRIFRUTMARANELLO</t>
  </si>
  <si>
    <t>3151856_PEAJE</t>
  </si>
  <si>
    <t>623719_PEAJE</t>
  </si>
  <si>
    <t>PROULXLOMA</t>
  </si>
  <si>
    <t>SJOATHIP</t>
  </si>
  <si>
    <t>AGRIPINCOY</t>
  </si>
  <si>
    <t>NETEO_LPINTANA_012_CT1Dx</t>
  </si>
  <si>
    <t>PETHUA</t>
  </si>
  <si>
    <t>AGRIMAULEFRU2</t>
  </si>
  <si>
    <t>CGEDSBERRMREA</t>
  </si>
  <si>
    <t>C_GPG_SOLAR</t>
  </si>
  <si>
    <t>NETEO_MALLOCO13110ET3</t>
  </si>
  <si>
    <t>NETEO_S.M_013</t>
  </si>
  <si>
    <t>AGRITILOSPU</t>
  </si>
  <si>
    <t>DEG6613</t>
  </si>
  <si>
    <t>NETEO_TRA_013Dx</t>
  </si>
  <si>
    <t>EFE_BULNES</t>
  </si>
  <si>
    <t>MATCOPIBLOQA</t>
  </si>
  <si>
    <t>ETALLPALEMERA</t>
  </si>
  <si>
    <t>CHISALIC</t>
  </si>
  <si>
    <t>G_STAISABEL</t>
  </si>
  <si>
    <t>METROSJUREN</t>
  </si>
  <si>
    <t>NETEO_LUZOSORNO_L.N_013</t>
  </si>
  <si>
    <t>GORPIT</t>
  </si>
  <si>
    <t>CGEDTUNICGERA</t>
  </si>
  <si>
    <t>Clt_Sitrans_San_Antonio</t>
  </si>
  <si>
    <t>SAESQUELBLOQA</t>
  </si>
  <si>
    <t>NETEO_CGED  _TUN_015Dx</t>
  </si>
  <si>
    <t>00600100128RA</t>
  </si>
  <si>
    <t>EFE_NIQUEN</t>
  </si>
  <si>
    <t>CONACOMBA</t>
  </si>
  <si>
    <t>3555994_PEAJE</t>
  </si>
  <si>
    <t>INMINVMARITA</t>
  </si>
  <si>
    <t>NETEO_SANTONIO_013_CT2Dx</t>
  </si>
  <si>
    <t>EMPPORTPMONT</t>
  </si>
  <si>
    <t>C_CH_FOSFOROS</t>
  </si>
  <si>
    <t>N797</t>
  </si>
  <si>
    <t>CARNENUBLE</t>
  </si>
  <si>
    <t>CHIQTMELA</t>
  </si>
  <si>
    <t>NETEO_COPELEC_TRE_013Dx</t>
  </si>
  <si>
    <t>HOSPITAL_SCAMILO</t>
  </si>
  <si>
    <t>3437824_PEAJE</t>
  </si>
  <si>
    <t>91956_PEAJE</t>
  </si>
  <si>
    <t>TLOA_KIM_2</t>
  </si>
  <si>
    <t>C_CMPC_AGA</t>
  </si>
  <si>
    <t>NETEO_CHICUREO_023_CT1Dx</t>
  </si>
  <si>
    <t>1266055_PEAJE</t>
  </si>
  <si>
    <t>3533572ENEL_GX</t>
  </si>
  <si>
    <t>SOCAGRISANANDRES</t>
  </si>
  <si>
    <t>CCHISCARBLOQC</t>
  </si>
  <si>
    <t>SAESPVARBLOQB</t>
  </si>
  <si>
    <t>TANTEHUEMANDINGA</t>
  </si>
  <si>
    <t>NETEO_MALLOCO_023_ET3Dx</t>
  </si>
  <si>
    <t>PM2681PCM529</t>
  </si>
  <si>
    <t>MAUYBU</t>
  </si>
  <si>
    <t>PM2888</t>
  </si>
  <si>
    <t>ETALSRAFEMERB</t>
  </si>
  <si>
    <t>CLLAMELIBLOQB</t>
  </si>
  <si>
    <t>PM5536</t>
  </si>
  <si>
    <t>SALTSCRIS</t>
  </si>
  <si>
    <t>EATAACARC</t>
  </si>
  <si>
    <t>G_CMPC_PACIFICO</t>
  </si>
  <si>
    <t>2620466_PEAJE</t>
  </si>
  <si>
    <t>ALTAM11013</t>
  </si>
  <si>
    <t>COLCHA6613</t>
  </si>
  <si>
    <t>NETEO_PAJARITO_012_CT4Dx</t>
  </si>
  <si>
    <t>CARCUR</t>
  </si>
  <si>
    <t>PM2753PCM469</t>
  </si>
  <si>
    <t>LIDERFREIRE</t>
  </si>
  <si>
    <t>NETEO_RENACA_012_CT1Dx</t>
  </si>
  <si>
    <t>ISDMMONT</t>
  </si>
  <si>
    <t>HELGAFUCH</t>
  </si>
  <si>
    <t>FOPALAGU</t>
  </si>
  <si>
    <t>MGRANELERO</t>
  </si>
  <si>
    <t>EMELLINAEMERA</t>
  </si>
  <si>
    <t>LAMNAV1</t>
  </si>
  <si>
    <t>L_SD031</t>
  </si>
  <si>
    <t>CCHACHOLA</t>
  </si>
  <si>
    <t>DEPYCONTSL</t>
  </si>
  <si>
    <t>CONAANDAA</t>
  </si>
  <si>
    <t>TENEVMONT</t>
  </si>
  <si>
    <t>SLMNCAPTREN</t>
  </si>
  <si>
    <t>EMELLESPEMERC</t>
  </si>
  <si>
    <t>MOLMPA</t>
  </si>
  <si>
    <t>ESSBIOCARM</t>
  </si>
  <si>
    <t>CRISTSALT</t>
  </si>
  <si>
    <t>CTLMELIPEU</t>
  </si>
  <si>
    <t>PM3007</t>
  </si>
  <si>
    <t>NETEO_VALPARAISO13110CT3</t>
  </si>
  <si>
    <t>PM2720PCM16</t>
  </si>
  <si>
    <t>PM3881</t>
  </si>
  <si>
    <t>ESVAL_L.PARRONES</t>
  </si>
  <si>
    <t>EMELNANCEMERC</t>
  </si>
  <si>
    <t>NETEO_CGED_EJE_013Dx</t>
  </si>
  <si>
    <t>RITRAMA</t>
  </si>
  <si>
    <t>SOCCOMCRIOLLO</t>
  </si>
  <si>
    <t>QUITRE</t>
  </si>
  <si>
    <t>G_SDDESIERTO</t>
  </si>
  <si>
    <t>PM2747PCM496</t>
  </si>
  <si>
    <t>EMELSCAREMERA</t>
  </si>
  <si>
    <t>TCHIPSJOAQ</t>
  </si>
  <si>
    <t>EEPAPTEAA</t>
  </si>
  <si>
    <t>1425892_PEAJE</t>
  </si>
  <si>
    <t>PM3240</t>
  </si>
  <si>
    <t>NETEO_ALNDCORD_012_CT2Dx</t>
  </si>
  <si>
    <t>NUEVARIOBLAN2</t>
  </si>
  <si>
    <t>NETEO_REÑACA13110CT1</t>
  </si>
  <si>
    <t>SJUA6613</t>
  </si>
  <si>
    <t>3043304_PEAJE</t>
  </si>
  <si>
    <t>NETEO_PIL_013</t>
  </si>
  <si>
    <t>PM5611</t>
  </si>
  <si>
    <t>LVEGLLAY</t>
  </si>
  <si>
    <t>CAUTPH</t>
  </si>
  <si>
    <t>3047231_PEAJE</t>
  </si>
  <si>
    <t>PTOVEN</t>
  </si>
  <si>
    <t>MONPAI</t>
  </si>
  <si>
    <t>SFNJ4J5C1</t>
  </si>
  <si>
    <t>CHENSMAR</t>
  </si>
  <si>
    <t>46618_PEAJE</t>
  </si>
  <si>
    <t>3467940_PEAJE</t>
  </si>
  <si>
    <t>WINEMOL2</t>
  </si>
  <si>
    <t>ANDESCHILB</t>
  </si>
  <si>
    <t>HUALCOCH</t>
  </si>
  <si>
    <t>ROMINC</t>
  </si>
  <si>
    <t>AGRIELFARO</t>
  </si>
  <si>
    <t>NETEO_CGED_EJE_013</t>
  </si>
  <si>
    <t>CONTOPSA_S.ANTONIO</t>
  </si>
  <si>
    <t>06330000180RA</t>
  </si>
  <si>
    <t>G_ITIHUE</t>
  </si>
  <si>
    <t>ENELDXPLAZTB12</t>
  </si>
  <si>
    <t>PM5714</t>
  </si>
  <si>
    <t>CGEDLORECGERB</t>
  </si>
  <si>
    <t>2545196_PEAJE</t>
  </si>
  <si>
    <t>CGEDPERACGERA</t>
  </si>
  <si>
    <t>ESCONDZALCOLB</t>
  </si>
  <si>
    <t>1572890_PEAJE</t>
  </si>
  <si>
    <t>3055766_PEAJE</t>
  </si>
  <si>
    <t>POLBAT</t>
  </si>
  <si>
    <t>46593_PEAJE</t>
  </si>
  <si>
    <t>CARSOFRUIT</t>
  </si>
  <si>
    <t>NETEO_SAESA_VAL_013_1</t>
  </si>
  <si>
    <t>BIOMAR</t>
  </si>
  <si>
    <t>RIAAUSTSL</t>
  </si>
  <si>
    <t>TEHMPACK_TRASEMP</t>
  </si>
  <si>
    <t>OLEOPITRUF</t>
  </si>
  <si>
    <t>PALEST_BOMB3</t>
  </si>
  <si>
    <t>EAVEMDEV</t>
  </si>
  <si>
    <t>PM3239</t>
  </si>
  <si>
    <t>LOVACHILB</t>
  </si>
  <si>
    <t>HUA6613</t>
  </si>
  <si>
    <t>CCHANEGRC</t>
  </si>
  <si>
    <t>PM5706</t>
  </si>
  <si>
    <t>CHIMB_TAM</t>
  </si>
  <si>
    <t>NIRI6623</t>
  </si>
  <si>
    <t>NETEO_NEG_066Dx</t>
  </si>
  <si>
    <t>2711083_PEAJE</t>
  </si>
  <si>
    <t>CONAINDIB</t>
  </si>
  <si>
    <t>1665295_PEAJE</t>
  </si>
  <si>
    <t>TPHPAR</t>
  </si>
  <si>
    <t>NETEO_CRELL_P.V_013Dx</t>
  </si>
  <si>
    <t>3029874_PEAJE</t>
  </si>
  <si>
    <t>CONASNJUB</t>
  </si>
  <si>
    <t>ISLACIPR</t>
  </si>
  <si>
    <t>AGRIGANITA1</t>
  </si>
  <si>
    <t>EFE_SFERNANDO</t>
  </si>
  <si>
    <t>DEHE11013</t>
  </si>
  <si>
    <t>PM3158</t>
  </si>
  <si>
    <t>EEPACOSTB</t>
  </si>
  <si>
    <t>CACHAPCO22</t>
  </si>
  <si>
    <t>493226_PEAJE</t>
  </si>
  <si>
    <t>1039799_PEAJE</t>
  </si>
  <si>
    <t>TRECHA</t>
  </si>
  <si>
    <t>J780</t>
  </si>
  <si>
    <t>PM2745PCM104</t>
  </si>
  <si>
    <t>TUNMELMEL</t>
  </si>
  <si>
    <t>1238839_PEAJE</t>
  </si>
  <si>
    <t>EFE_LONGAVI</t>
  </si>
  <si>
    <t>985298_PEAJE</t>
  </si>
  <si>
    <t>PM5453</t>
  </si>
  <si>
    <t>MOLITATA2</t>
  </si>
  <si>
    <t>LOSOPILMBLOQA</t>
  </si>
  <si>
    <t>SRAQ11013</t>
  </si>
  <si>
    <t>NETEO_PNMRCANA_012_CT3Dx</t>
  </si>
  <si>
    <t>NETEO_CDARICA_013_C3</t>
  </si>
  <si>
    <t>IT154220</t>
  </si>
  <si>
    <t>NETEO_SRAFELCQ_013_CT1Dx</t>
  </si>
  <si>
    <t>1243940_PEAJE</t>
  </si>
  <si>
    <t>SANMACHILB</t>
  </si>
  <si>
    <t>SITRANSSL2</t>
  </si>
  <si>
    <t>DEGACHIL</t>
  </si>
  <si>
    <t>ESVAL_RAMADITAS</t>
  </si>
  <si>
    <t>ECKART</t>
  </si>
  <si>
    <t>SAESMELIBLOQA</t>
  </si>
  <si>
    <t>CHIQRBLAC</t>
  </si>
  <si>
    <t>PM5371</t>
  </si>
  <si>
    <t>2871201_PEAJE</t>
  </si>
  <si>
    <t>CNAVTALT</t>
  </si>
  <si>
    <t>910732_PEAJE</t>
  </si>
  <si>
    <t>PM5708</t>
  </si>
  <si>
    <t>TAMARUGAL066023</t>
  </si>
  <si>
    <t>CHIC220023</t>
  </si>
  <si>
    <t>757538ENEL_GX</t>
  </si>
  <si>
    <t>SAESDEGABLOQA</t>
  </si>
  <si>
    <t>NETEO_CEDRAGON_110_HT1Dx</t>
  </si>
  <si>
    <t>1358938_PEAJE</t>
  </si>
  <si>
    <t>SMITAL</t>
  </si>
  <si>
    <t>SAESCASTBLOQA</t>
  </si>
  <si>
    <t>2746107_PEAJE</t>
  </si>
  <si>
    <t>PM2809PCM513</t>
  </si>
  <si>
    <t>ENELDXPLAZTB13</t>
  </si>
  <si>
    <t>$C$155</t>
  </si>
  <si>
    <t>FRONCOROBLOQC</t>
  </si>
  <si>
    <t>NETEO_LOVALLEDOR13110CT1</t>
  </si>
  <si>
    <t>NETEO_LOVALLEDOR13110CT3</t>
  </si>
  <si>
    <t>3054343_PEAJE</t>
  </si>
  <si>
    <t>2846936_PEAJE</t>
  </si>
  <si>
    <t>PM5689</t>
  </si>
  <si>
    <t>1241311_PEAJE</t>
  </si>
  <si>
    <t>PM2970</t>
  </si>
  <si>
    <t>2527PANACGE</t>
  </si>
  <si>
    <t>PROMELAVRU2</t>
  </si>
  <si>
    <t>532986_PEAJE</t>
  </si>
  <si>
    <t>AGRICASASSUR</t>
  </si>
  <si>
    <t>NETEO_SPEDRO13110CT2</t>
  </si>
  <si>
    <t>PATRICIOEGUINEZ</t>
  </si>
  <si>
    <t>$C$261</t>
  </si>
  <si>
    <t>ANGO6623</t>
  </si>
  <si>
    <t>CMPTOTOLARENA</t>
  </si>
  <si>
    <t>12124803001IC</t>
  </si>
  <si>
    <t>AGRIFORNIT</t>
  </si>
  <si>
    <t>1113974_PEAJE</t>
  </si>
  <si>
    <t>3145173_PEAJE</t>
  </si>
  <si>
    <t>NETEO_CARASCAL_012_CT2Dx</t>
  </si>
  <si>
    <t>PM5602</t>
  </si>
  <si>
    <t>NETEO_S.J_023</t>
  </si>
  <si>
    <t>AGRILOSMAITENES</t>
  </si>
  <si>
    <t>NVAPMONNVAPICHJ7C1</t>
  </si>
  <si>
    <t>TVIT2TVIT</t>
  </si>
  <si>
    <t>NETEO_DOLORES_013_C1Dx</t>
  </si>
  <si>
    <t>INCSA</t>
  </si>
  <si>
    <t>1194941_PEAJE</t>
  </si>
  <si>
    <t>3101924_PEAJE</t>
  </si>
  <si>
    <t>NETEO_ALTDCARM_013_CT1Dx</t>
  </si>
  <si>
    <t>ESPCALC</t>
  </si>
  <si>
    <t>SROSTSRA</t>
  </si>
  <si>
    <t>EJER6615</t>
  </si>
  <si>
    <t>PM3113</t>
  </si>
  <si>
    <t>3039003_PEAJE</t>
  </si>
  <si>
    <t>CONACABIA</t>
  </si>
  <si>
    <t>FRONANGOBLOQB</t>
  </si>
  <si>
    <t>07612601076RC</t>
  </si>
  <si>
    <t>LITOTOTOA</t>
  </si>
  <si>
    <t>CGEDGRANCGERC</t>
  </si>
  <si>
    <t>3308313_PEAJE</t>
  </si>
  <si>
    <t>SAESPICABLOQC</t>
  </si>
  <si>
    <t>MOLINO_S.FELIPE</t>
  </si>
  <si>
    <t>PM3962</t>
  </si>
  <si>
    <t>PM5411</t>
  </si>
  <si>
    <t>CABILD11023</t>
  </si>
  <si>
    <t>NETEO_L.L_013Dx</t>
  </si>
  <si>
    <t>NETEO_ELSAUCE_013_CT1Dx</t>
  </si>
  <si>
    <t>PM3040</t>
  </si>
  <si>
    <t>SAESDALCBLOQC</t>
  </si>
  <si>
    <t>317617_PEAJE</t>
  </si>
  <si>
    <t>ESVAL_EEAP_V.DULCE</t>
  </si>
  <si>
    <t>L_AC002</t>
  </si>
  <si>
    <t>DGOYTTAL</t>
  </si>
  <si>
    <t>NETEO_ELTESORO_023_DX1Dx</t>
  </si>
  <si>
    <t>AGR.A.PANQUEHUE</t>
  </si>
  <si>
    <t>TREINFLO</t>
  </si>
  <si>
    <t>ELIQCONDEMENC</t>
  </si>
  <si>
    <t>TOLTLASTJ6C1</t>
  </si>
  <si>
    <t>RENPATVI</t>
  </si>
  <si>
    <t>SICAGRIBERRIES</t>
  </si>
  <si>
    <t>623729_PEAJE</t>
  </si>
  <si>
    <t>AGRICAMPOVERDELTDA</t>
  </si>
  <si>
    <t>NETEO_SANJOSE13110CT4</t>
  </si>
  <si>
    <t>FORYMEC</t>
  </si>
  <si>
    <t>METROSRAQ</t>
  </si>
  <si>
    <t>EST6PARINA</t>
  </si>
  <si>
    <t>CGEDCHUMCGERA</t>
  </si>
  <si>
    <t>COPRAMAR2</t>
  </si>
  <si>
    <t>MOPALTOBON</t>
  </si>
  <si>
    <t>MDEVLANG</t>
  </si>
  <si>
    <t>2406ANDACOLB</t>
  </si>
  <si>
    <t>CGEDFLORRMREC</t>
  </si>
  <si>
    <t>LOBO11023</t>
  </si>
  <si>
    <t>1133597_PEAJE</t>
  </si>
  <si>
    <t>NETEO_FRONTEL_FIB_066Dx</t>
  </si>
  <si>
    <t>EMELCUYAEMENA</t>
  </si>
  <si>
    <t>TULSALOTA</t>
  </si>
  <si>
    <t>MINCNN</t>
  </si>
  <si>
    <t>PM2914</t>
  </si>
  <si>
    <t>CONTAINEROPER1</t>
  </si>
  <si>
    <t>PM3154</t>
  </si>
  <si>
    <t>MINERACAROLA4_1653</t>
  </si>
  <si>
    <t>SOPRBESAL</t>
  </si>
  <si>
    <t>2417TOMECOLB</t>
  </si>
  <si>
    <t>CGEDLONCCGERA</t>
  </si>
  <si>
    <t>3067360_PEAJE</t>
  </si>
  <si>
    <t>$C$568</t>
  </si>
  <si>
    <t>MARVIEJA</t>
  </si>
  <si>
    <t>SRFLANDE</t>
  </si>
  <si>
    <t>ECOCLIMPIDSAESA</t>
  </si>
  <si>
    <t>G_VALLEDELSOL</t>
  </si>
  <si>
    <t>1285522_PEAJE</t>
  </si>
  <si>
    <t>G_PM5700</t>
  </si>
  <si>
    <t>3123403_PEAJE</t>
  </si>
  <si>
    <t>$C$199</t>
  </si>
  <si>
    <t>PM5506</t>
  </si>
  <si>
    <t>317946_PEAJE</t>
  </si>
  <si>
    <t>MACCHILB</t>
  </si>
  <si>
    <t>BRACHILC</t>
  </si>
  <si>
    <t>PM5715</t>
  </si>
  <si>
    <t>PM3006</t>
  </si>
  <si>
    <t>FRONNAHUBLOQB</t>
  </si>
  <si>
    <t>CHIQPLACEC</t>
  </si>
  <si>
    <t>CCHE1SPAP</t>
  </si>
  <si>
    <t>EMELSJAVEMERB</t>
  </si>
  <si>
    <t>CENTRO_EL_BELLOTO</t>
  </si>
  <si>
    <t>CRIOLAUNBLOQA</t>
  </si>
  <si>
    <t>15832215198RC</t>
  </si>
  <si>
    <t>3466735_PEAJE</t>
  </si>
  <si>
    <t>FRONDUQUBLOQC</t>
  </si>
  <si>
    <t>CENCOEJER</t>
  </si>
  <si>
    <t>TALCAH66154</t>
  </si>
  <si>
    <t>NETEO_CDARICA_013_C2Dx</t>
  </si>
  <si>
    <t>AGRICOMERFDOROBLES</t>
  </si>
  <si>
    <t>PENTZKE_CENTRO_DISTRIBUCION</t>
  </si>
  <si>
    <t>2419PENCCOLB</t>
  </si>
  <si>
    <t>HOSPITAL_QUILLOTA_PTCA</t>
  </si>
  <si>
    <t>46538_PEAJE</t>
  </si>
  <si>
    <t>LOSOOSORBLOQB</t>
  </si>
  <si>
    <t>PM2833PCM469</t>
  </si>
  <si>
    <t>08914113027RC</t>
  </si>
  <si>
    <t>PLAC11013</t>
  </si>
  <si>
    <t>G_ARMAZONES</t>
  </si>
  <si>
    <t>SDO66154_3</t>
  </si>
  <si>
    <t>LOSOBBLABLOQA</t>
  </si>
  <si>
    <t>MATILDESOTO</t>
  </si>
  <si>
    <t>MBLAN23220</t>
  </si>
  <si>
    <t>1672544_PEAJE</t>
  </si>
  <si>
    <t>PM5395</t>
  </si>
  <si>
    <t>PM5115</t>
  </si>
  <si>
    <t>3430811_PEAJE</t>
  </si>
  <si>
    <t>3106418_PEAJE</t>
  </si>
  <si>
    <t>C_SLK_CB9</t>
  </si>
  <si>
    <t>NETEO_LACISTERNA13110CT2</t>
  </si>
  <si>
    <t>PINT11013</t>
  </si>
  <si>
    <t>TCHITDOL</t>
  </si>
  <si>
    <t>46664_PEAJE</t>
  </si>
  <si>
    <t>99649003304IC</t>
  </si>
  <si>
    <t>07712901069RC</t>
  </si>
  <si>
    <t>PM5644</t>
  </si>
  <si>
    <t>NETEO_RECOLETA_012_CT4Dx</t>
  </si>
  <si>
    <t>CCURCURIBLOQC</t>
  </si>
  <si>
    <t>QUIL220013</t>
  </si>
  <si>
    <t>15825614222RC</t>
  </si>
  <si>
    <t>TOTO6613</t>
  </si>
  <si>
    <t>137016_PEAJE</t>
  </si>
  <si>
    <t>BOMB3_ENEL</t>
  </si>
  <si>
    <t>1407758_PEAJE</t>
  </si>
  <si>
    <t>NETEO_QUILPUE_012_CT2Dx</t>
  </si>
  <si>
    <t>3283523_PEAJE</t>
  </si>
  <si>
    <t>G_HP_CHAPIQUINA</t>
  </si>
  <si>
    <t>271815_PEAJE</t>
  </si>
  <si>
    <t>CHACHOL</t>
  </si>
  <si>
    <t>AGRISANTANAPAN</t>
  </si>
  <si>
    <t>665302_PEAJE</t>
  </si>
  <si>
    <t>3540830_PEAJE</t>
  </si>
  <si>
    <t>EMELARICEMENA</t>
  </si>
  <si>
    <t>QUIANI066013BT3</t>
  </si>
  <si>
    <t>PM5691</t>
  </si>
  <si>
    <t>CODITEBTBLOQA</t>
  </si>
  <si>
    <t>NETEO_CGED  _CHU_013</t>
  </si>
  <si>
    <t>PILLNE</t>
  </si>
  <si>
    <t>3539699_PEAJE</t>
  </si>
  <si>
    <t>LOSBRONCES</t>
  </si>
  <si>
    <t>762753_PEAJE</t>
  </si>
  <si>
    <t>G_PAJONALES</t>
  </si>
  <si>
    <t>EMELQUELEMERC</t>
  </si>
  <si>
    <t>2584497_PEAJE</t>
  </si>
  <si>
    <t>1743TALCENEL</t>
  </si>
  <si>
    <t>PM3179</t>
  </si>
  <si>
    <t>SANELCHILB</t>
  </si>
  <si>
    <t>2998471_PEAJE</t>
  </si>
  <si>
    <t>2521805_PEAJE</t>
  </si>
  <si>
    <t>ALIFRUT2</t>
  </si>
  <si>
    <t>SERVSALUDARAUNORTE</t>
  </si>
  <si>
    <t>EMELLMANEMERA</t>
  </si>
  <si>
    <t>PM2777PCM477</t>
  </si>
  <si>
    <t>PM5503</t>
  </si>
  <si>
    <t>LITOSEBAC</t>
  </si>
  <si>
    <t>FRONCABRBLOQA</t>
  </si>
  <si>
    <t>NETEO_CGED_MAH_015Dx</t>
  </si>
  <si>
    <t>3061993_PEAJE</t>
  </si>
  <si>
    <t>EMELCAUQEMERB</t>
  </si>
  <si>
    <t>NETEO_CGED  _S.F_013_1Dx</t>
  </si>
  <si>
    <t>CHACACHIL23B</t>
  </si>
  <si>
    <t>SAESELEMBLOQA</t>
  </si>
  <si>
    <t>EMELANCOEMERC</t>
  </si>
  <si>
    <t>FILONTECHNO</t>
  </si>
  <si>
    <t>137169_PEAJE</t>
  </si>
  <si>
    <t>1382629_PEAJE</t>
  </si>
  <si>
    <t>MOLYMETCOLB</t>
  </si>
  <si>
    <t>NETEO_OVALLE02366ET1</t>
  </si>
  <si>
    <t>NETEO_CHILQUINTA_MAY_013</t>
  </si>
  <si>
    <t>COMPENVALD</t>
  </si>
  <si>
    <t>1561395_PEAJE</t>
  </si>
  <si>
    <t>1657715_PEAJE</t>
  </si>
  <si>
    <t>2940476_PEAJE</t>
  </si>
  <si>
    <t>10936400000RF</t>
  </si>
  <si>
    <t>1495769_PEAJE</t>
  </si>
  <si>
    <t>2801019_PEAJE</t>
  </si>
  <si>
    <t>COPECMARIQ</t>
  </si>
  <si>
    <t>TALCAH6613</t>
  </si>
  <si>
    <t>2546MACHENEL</t>
  </si>
  <si>
    <t>3391069_PEAJE</t>
  </si>
  <si>
    <t>SAESCHONBLOQB</t>
  </si>
  <si>
    <t>JOSEMARAMBIOLONCO</t>
  </si>
  <si>
    <t>PM5247</t>
  </si>
  <si>
    <t>PM2663PCM70</t>
  </si>
  <si>
    <t>NETEO_CGED  _LOM_013</t>
  </si>
  <si>
    <t>670498_PEAJE</t>
  </si>
  <si>
    <t>LOSOAIHUBLOQB</t>
  </si>
  <si>
    <t>226768_PEAJE</t>
  </si>
  <si>
    <t>NETEO_FRONTEL_CAÑ_023</t>
  </si>
  <si>
    <t>DASA_LLAYLLAY</t>
  </si>
  <si>
    <t>3352111_PEAJE</t>
  </si>
  <si>
    <t>PM2972</t>
  </si>
  <si>
    <t>08914100056RA</t>
  </si>
  <si>
    <t>HUAL_J8J9</t>
  </si>
  <si>
    <t>CONSORMADERLAT</t>
  </si>
  <si>
    <t>CGEDPIRQCGERB</t>
  </si>
  <si>
    <t>NETEO_SRAFELCQ_013_CT3Dx</t>
  </si>
  <si>
    <t>NETEO_ELMANZANO023220ET4</t>
  </si>
  <si>
    <t>NETEO_CGED_EX_EMELECTRIC_ELM_013</t>
  </si>
  <si>
    <t>JORGEOSVALDOROJAS</t>
  </si>
  <si>
    <t>NETEO_S.C_013</t>
  </si>
  <si>
    <t>2857704_PEAJE</t>
  </si>
  <si>
    <t>CONACOMPA</t>
  </si>
  <si>
    <t>EMELPUKAEMENB</t>
  </si>
  <si>
    <t>LOUISPLAUSGA3</t>
  </si>
  <si>
    <t>NETEO_TRA_013</t>
  </si>
  <si>
    <t>PM5539</t>
  </si>
  <si>
    <t>CIRUMARI</t>
  </si>
  <si>
    <t>RECONV_BB</t>
  </si>
  <si>
    <t>854005_PEAJE</t>
  </si>
  <si>
    <t>CTALTPAPO</t>
  </si>
  <si>
    <t>93800_PEAJE</t>
  </si>
  <si>
    <t>PM3914</t>
  </si>
  <si>
    <t>CHUQUIA1</t>
  </si>
  <si>
    <t>NETEO_CODINER_TEM_013</t>
  </si>
  <si>
    <t>FRONCARABLOQA</t>
  </si>
  <si>
    <t>809134_PEAJE</t>
  </si>
  <si>
    <t>SAESCASTBLOQB</t>
  </si>
  <si>
    <t>ADEC11013</t>
  </si>
  <si>
    <t>NETEO_JPRTILLO_012_C1Dx</t>
  </si>
  <si>
    <t>CGEDCHIGCGERC</t>
  </si>
  <si>
    <t>PM2900</t>
  </si>
  <si>
    <t>TUMBLATO</t>
  </si>
  <si>
    <t>1101168_PEAJE</t>
  </si>
  <si>
    <t>PM4050</t>
  </si>
  <si>
    <t>AMSRAUQUEN3</t>
  </si>
  <si>
    <t>BURDUQ220</t>
  </si>
  <si>
    <t>3389173_PEAJE</t>
  </si>
  <si>
    <t>PM5499</t>
  </si>
  <si>
    <t>3483758_PEAJE</t>
  </si>
  <si>
    <t>2645764_PEAJE</t>
  </si>
  <si>
    <t>3113164_PEAJE</t>
  </si>
  <si>
    <t>PM3269</t>
  </si>
  <si>
    <t>LAGUIAME_3</t>
  </si>
  <si>
    <t>PM5249</t>
  </si>
  <si>
    <t>PM5302</t>
  </si>
  <si>
    <t>NETEO_CGED_CHI_015Dx</t>
  </si>
  <si>
    <t>NETEO_LAJ_013Dx</t>
  </si>
  <si>
    <t>FRONPICOBLOQC</t>
  </si>
  <si>
    <t>CPAIPAILBLOQC</t>
  </si>
  <si>
    <t>AGRIYCOMLOSLAGOS</t>
  </si>
  <si>
    <t>CGEDCHIMCGERA</t>
  </si>
  <si>
    <t>TCALTENT</t>
  </si>
  <si>
    <t>LOSOPURRBLOQA</t>
  </si>
  <si>
    <t>TPHCAU</t>
  </si>
  <si>
    <t>EFE_GRANEROS</t>
  </si>
  <si>
    <t>AUROJ1</t>
  </si>
  <si>
    <t>09014403081RCC</t>
  </si>
  <si>
    <t>ADCRHU</t>
  </si>
  <si>
    <t>PM2746PCM86</t>
  </si>
  <si>
    <t>CGEDHOSPCGERB</t>
  </si>
  <si>
    <t>FRONLEBUBLOQC</t>
  </si>
  <si>
    <t>ABLAN_LLAN66</t>
  </si>
  <si>
    <t>3141168_PEAJE</t>
  </si>
  <si>
    <t>NORSJOAWAL3</t>
  </si>
  <si>
    <t>PM5685</t>
  </si>
  <si>
    <t>CSNDRESH_220_J1_HSA</t>
  </si>
  <si>
    <t>CSNDRESH_220_JT3_HCR</t>
  </si>
  <si>
    <t>CCORRALE_023_E4_PDV</t>
  </si>
  <si>
    <t>DUQUECO_066_B3_TSM</t>
  </si>
  <si>
    <t>CLCNFCIA_220_J4_EPS</t>
  </si>
  <si>
    <t>ANEGRAS_014_C1_ENL</t>
  </si>
  <si>
    <t>ANEGRAS_014_C2_ENL</t>
  </si>
  <si>
    <t>ANEGRAS_014_C3_ENL</t>
  </si>
  <si>
    <t>ANEGRAS_014_C5_ENL</t>
  </si>
  <si>
    <t>PUECHSUR_220_JT1_HES</t>
  </si>
  <si>
    <t>AGUABENA_220_JT1_WPM</t>
  </si>
  <si>
    <t>SUCYSMLA_220_JT1_WPM</t>
  </si>
  <si>
    <t>RAPEL_220_J4_ETR</t>
  </si>
  <si>
    <t>AGUIRETL_220_J8-J9_ELT</t>
  </si>
  <si>
    <t>SALTMELI_220_J5_ETR</t>
  </si>
  <si>
    <t>AGUASANT_220_JT2_CHQ</t>
  </si>
  <si>
    <t>AGUASANT_110_H3-H4_CHQ</t>
  </si>
  <si>
    <t>ILLAPA_220_J14-J15_EGP</t>
  </si>
  <si>
    <t>NPCRPULI_220_J8-J9_TRL</t>
  </si>
  <si>
    <t>NPCRPULI_220_J11-J12_TRL</t>
  </si>
  <si>
    <t>NPTMONTT_220_J7-J8_TRL</t>
  </si>
  <si>
    <t>NPTMONTT_220_J4-J5_TRL</t>
  </si>
  <si>
    <t>NPTMONTT_220_J8-J9_TRL</t>
  </si>
  <si>
    <t>NPTMONTT_220_J1-J2_TRL</t>
  </si>
  <si>
    <t>LGUNILLA_220_J10-J11_ARB</t>
  </si>
  <si>
    <t>LGUNILLA_220_J7-J8_ARB</t>
  </si>
  <si>
    <t>PM5788</t>
  </si>
  <si>
    <t>PM5806</t>
  </si>
  <si>
    <t>2911075_PEAJE</t>
  </si>
  <si>
    <t>C_RINCONADA_ALCONES</t>
  </si>
  <si>
    <t>G_RINCONADA_ALCONES</t>
  </si>
  <si>
    <t>FRIGSTACRUZABON</t>
  </si>
  <si>
    <t>PM5778</t>
  </si>
  <si>
    <t>PM5779</t>
  </si>
  <si>
    <t>PM5780</t>
  </si>
  <si>
    <t>C_ARMAZONES</t>
  </si>
  <si>
    <t>C_PARANAL</t>
  </si>
  <si>
    <t>C_CABILDO_SUNLIGHT</t>
  </si>
  <si>
    <t>G_CABILDO_SUNLIGHT</t>
  </si>
  <si>
    <t>C_CACHANAS</t>
  </si>
  <si>
    <t>G_CACHANAS</t>
  </si>
  <si>
    <t>COLOEJERB1</t>
  </si>
  <si>
    <t>C_AGGREKO</t>
  </si>
  <si>
    <t>G_AGGREKO</t>
  </si>
  <si>
    <t>PM5781</t>
  </si>
  <si>
    <t>C_DUQUECO_SOLAR</t>
  </si>
  <si>
    <t>G_DUQUECO_SOLAR</t>
  </si>
  <si>
    <t>EJERCCHEP1B3</t>
  </si>
  <si>
    <t>EJERCCHEP2B4</t>
  </si>
  <si>
    <t>EJERCOLOB10</t>
  </si>
  <si>
    <t>EJERCONCEB1C1</t>
  </si>
  <si>
    <t>EJERCONCEB2C2</t>
  </si>
  <si>
    <t>C_EL_SHARON</t>
  </si>
  <si>
    <t>G_EL_SHARON</t>
  </si>
  <si>
    <t>C_ILLAPEL_5X</t>
  </si>
  <si>
    <t>G_ILLAPEL_5X</t>
  </si>
  <si>
    <t>KNAUF_AQUAPANEL</t>
  </si>
  <si>
    <t>C_BELLAVISTA1</t>
  </si>
  <si>
    <t>G_BELLAVISTA1</t>
  </si>
  <si>
    <t>PM5784</t>
  </si>
  <si>
    <t>C_COINCO</t>
  </si>
  <si>
    <t>G_COINCO</t>
  </si>
  <si>
    <t>309548_PEAJE</t>
  </si>
  <si>
    <t>C_LAS_ROJAS</t>
  </si>
  <si>
    <t>C_LLANOS_POTROSO</t>
  </si>
  <si>
    <t>G_LAS_ROJAS</t>
  </si>
  <si>
    <t>G_LLANOS_POTROSO</t>
  </si>
  <si>
    <t>USANSEBASTIANMELIP</t>
  </si>
  <si>
    <t>NVPZO_LAG</t>
  </si>
  <si>
    <t>NVPZO_PALM_1</t>
  </si>
  <si>
    <t>NVPZO_PALM_2</t>
  </si>
  <si>
    <t>C_LOICA</t>
  </si>
  <si>
    <t>G_LOICA</t>
  </si>
  <si>
    <t>C_CARACAS</t>
  </si>
  <si>
    <t>C_SUNHUNTER</t>
  </si>
  <si>
    <t>G_CARACAS</t>
  </si>
  <si>
    <t>A.ALTIPLANO</t>
  </si>
  <si>
    <t>PALM_NVPZO_2</t>
  </si>
  <si>
    <t>C_ENSENADA</t>
  </si>
  <si>
    <t>G_ENSENADA</t>
  </si>
  <si>
    <t>C_COYA</t>
  </si>
  <si>
    <t>G_COYA</t>
  </si>
  <si>
    <t>C_SANTA_CRUZ</t>
  </si>
  <si>
    <t>G_SANTA_CRUZ</t>
  </si>
  <si>
    <t>C_RES_EGIDO</t>
  </si>
  <si>
    <t>G_RES_EGIDO</t>
  </si>
  <si>
    <t>ESVAL_PTAS_PLACILLA</t>
  </si>
  <si>
    <t>PM5782</t>
  </si>
  <si>
    <t>PM5783</t>
  </si>
  <si>
    <t>PM5785</t>
  </si>
  <si>
    <t>G_SUNHUNTER</t>
  </si>
  <si>
    <t>C_FARDELA</t>
  </si>
  <si>
    <t>G_FARDELA</t>
  </si>
  <si>
    <t>C_CASUTO</t>
  </si>
  <si>
    <t>G_CASUTO</t>
  </si>
  <si>
    <t>C_CHALINGA_SOLAR</t>
  </si>
  <si>
    <t>G_CHALINGA_SOLAR</t>
  </si>
  <si>
    <t>CLLASANGBLOQA</t>
  </si>
  <si>
    <t>CLLASANGBLOQB</t>
  </si>
  <si>
    <t>CLLASANGBLOQC</t>
  </si>
  <si>
    <t>PM5787</t>
  </si>
  <si>
    <t>C_MILAN</t>
  </si>
  <si>
    <t>C_TORINO</t>
  </si>
  <si>
    <t>G_MILAN</t>
  </si>
  <si>
    <t>G_TORINO</t>
  </si>
  <si>
    <t>C_SANTA_EMILIA</t>
  </si>
  <si>
    <t>G_SANTA_EMILIA</t>
  </si>
  <si>
    <t>C_CKILIR</t>
  </si>
  <si>
    <t>G_CKILIR</t>
  </si>
  <si>
    <t>FCHAGRES_110_H2_CLB</t>
  </si>
  <si>
    <t>CNELPASO_220_J1_EPS</t>
  </si>
  <si>
    <t>FLORIDA_110_H4_AES</t>
  </si>
  <si>
    <t>FLORIDA_110_H3_AES</t>
  </si>
  <si>
    <t>FCHAGRES_110_H3_CLB</t>
  </si>
  <si>
    <t>FCHAGRES_110_H1_CLB</t>
  </si>
  <si>
    <t>VITACURA_012_CT2_CHL</t>
  </si>
  <si>
    <t>MW1911A63202_0100</t>
  </si>
  <si>
    <t>LOBOZA_012_CT2_CHL</t>
  </si>
  <si>
    <t>MW1911A56902_0100</t>
  </si>
  <si>
    <t>LOBOZA_023_ET3_CHL</t>
  </si>
  <si>
    <t>MW1911A56302_0100</t>
  </si>
  <si>
    <t>LOBOZA_023_ET6_CHL</t>
  </si>
  <si>
    <t>MW1509A83502_0100</t>
  </si>
  <si>
    <t>MW1911A27402_0100</t>
  </si>
  <si>
    <t>MW2003A85802_0100</t>
  </si>
  <si>
    <t>MW2003A86602_0100</t>
  </si>
  <si>
    <t>MW2005A16202_0100</t>
  </si>
  <si>
    <t>MW2103A09302_0100</t>
  </si>
  <si>
    <t>MW2103A30102_0100</t>
  </si>
  <si>
    <t>MW2101A16402_0100</t>
  </si>
  <si>
    <t>MW2103A29402_0100</t>
  </si>
  <si>
    <t>MW2006A15302_0100</t>
  </si>
  <si>
    <t>MW1607A76702_0100</t>
  </si>
  <si>
    <t>MW1607A76302_0100</t>
  </si>
  <si>
    <t>MW1607A75702_0100</t>
  </si>
  <si>
    <t>MW2010A56302_0100</t>
  </si>
  <si>
    <t>MW2001B26902_0100</t>
  </si>
  <si>
    <t>MW2101A10702_0100</t>
  </si>
  <si>
    <t>MW2001B27602_0100</t>
  </si>
  <si>
    <t>MW2001A92102_0100</t>
  </si>
  <si>
    <t>MW1911A27902_0100</t>
  </si>
  <si>
    <t>MW2103A52702_0100</t>
  </si>
  <si>
    <t>MW1504A64702_0100</t>
  </si>
  <si>
    <t>MW1406A77901_0100</t>
  </si>
  <si>
    <t>NUPQUHUE_013_CT1_TQT</t>
  </si>
  <si>
    <t>MW2009A69802_0100</t>
  </si>
  <si>
    <t>PUDAHUEL_012_CT4_CHL</t>
  </si>
  <si>
    <t>PNMRCANA_012_CT3_CHL</t>
  </si>
  <si>
    <t>MW1911A63502_0100</t>
  </si>
  <si>
    <t>CALAMA_110_HT1_EME</t>
  </si>
  <si>
    <t>CALAMA_110_HT3_TSM</t>
  </si>
  <si>
    <t>CALAMA_110_HT4_EME</t>
  </si>
  <si>
    <t>KIMAL_500_K1-K2_TRL</t>
  </si>
  <si>
    <t>KIMAL_500_K4-K5_TRL</t>
  </si>
  <si>
    <t>KIMAL_500_K3-K2_TRL</t>
  </si>
  <si>
    <t>KIMAL_500_K6-K5_TRL</t>
  </si>
  <si>
    <t>ANTOFAGA_110_H2_ECL</t>
  </si>
  <si>
    <t>PALPANA_220_J1-J2_PVC</t>
  </si>
  <si>
    <t>TENGIS_000_SSAA_TEN</t>
  </si>
  <si>
    <t>MARELENA_220_J9-J10_SDD</t>
  </si>
  <si>
    <t>SECNUPZO_220_J1-J2_REN</t>
  </si>
  <si>
    <t>PALMONTE_220_J2_RED</t>
  </si>
  <si>
    <t>PALMONTE_110_H3_CCO</t>
  </si>
  <si>
    <t>PALMONTE_110_H2_CCO</t>
  </si>
  <si>
    <t>SANSIMON_220_J3-J2_ASR</t>
  </si>
  <si>
    <t>DALMAGRO_110_H6_GUA</t>
  </si>
  <si>
    <t>SALTMELI_220_J2_ETR</t>
  </si>
  <si>
    <t>SALTMELI_220_J1_ETR</t>
  </si>
  <si>
    <t>SALTMELI_220_J6_ETR</t>
  </si>
  <si>
    <t>SALTMELI_220_J7_ETR</t>
  </si>
  <si>
    <t>SALTMELI_220_J8_ETR</t>
  </si>
  <si>
    <t>SALTMELI_220_J3_ETR</t>
  </si>
  <si>
    <t>SALTMELI_220_J4_ETR</t>
  </si>
  <si>
    <t>DNHECTOR_220_J11-J12_ASR</t>
  </si>
  <si>
    <t>EJERCITO_066_B1_TRS</t>
  </si>
  <si>
    <t>EJERCITO_066_B2_TRS</t>
  </si>
  <si>
    <t>EJERCITO_066_B3_TRS</t>
  </si>
  <si>
    <t>EJERCITO_066_B4_TRS</t>
  </si>
  <si>
    <t>EJERCITO_066_B9_TRS</t>
  </si>
  <si>
    <t>EJERCITO_066_B10_TRS</t>
  </si>
  <si>
    <t>EJERCITO_066_BT1_TRS</t>
  </si>
  <si>
    <t>EJERCITO_066_BT2_TRS</t>
  </si>
  <si>
    <t>LASTARIA_220_J8-J9_TRL</t>
  </si>
  <si>
    <t>LASTARIA_220_J5-J6_TRL</t>
  </si>
  <si>
    <t>LASTARIA_220_J7-J8_TRL</t>
  </si>
  <si>
    <t>LASTARIA_066_B2_TRL</t>
  </si>
  <si>
    <t>LASTARIA_066_B1_TRL</t>
  </si>
  <si>
    <t>LASTARIA_066_B3_TRL</t>
  </si>
  <si>
    <t>LASTARIA_066_B4_TRL</t>
  </si>
  <si>
    <t>LASTARIA_220_J1-J2_TRL</t>
  </si>
  <si>
    <t>LASTARIA_066_BT1_TRL</t>
  </si>
  <si>
    <t>LASTARIA_220_J4-J5_TRL</t>
  </si>
  <si>
    <t>FRTLLARN_220_J1-J2_TRL</t>
  </si>
  <si>
    <t>FRTLLARN_220_J2-J3_TRL</t>
  </si>
  <si>
    <t>FRTLLARN_220_J4-J5_TRL</t>
  </si>
  <si>
    <t>FRTLLARN_220_J5-J6_TRL</t>
  </si>
  <si>
    <t>NPTMONTT_220_J2-J3_TRL</t>
  </si>
  <si>
    <t>NPTMONTT_220_J5-J6_TRL</t>
  </si>
  <si>
    <t>ALTCCHAP_066_B1_CSL</t>
  </si>
  <si>
    <t>GRANEROS_015_CT1_TRS</t>
  </si>
  <si>
    <t>GRANEROS_066_BT1_TRS</t>
  </si>
  <si>
    <t>PSECO15423</t>
  </si>
  <si>
    <t>PUEBSECO_154_AT1_BST</t>
  </si>
  <si>
    <t>LAMISION_066_B4-B5_STS</t>
  </si>
  <si>
    <t>LAMISION_066_B2-B3_STS</t>
  </si>
  <si>
    <t>LAMISION_066_B1-B2_STS</t>
  </si>
  <si>
    <t>NVPZO_COND_1</t>
  </si>
  <si>
    <t>SECNUPZO_220_J2-J3_REN</t>
  </si>
  <si>
    <t>COND_NVPZO_1</t>
  </si>
  <si>
    <t>CONDORES_220_J3_RED</t>
  </si>
  <si>
    <t>NVPZO_PARINAC</t>
  </si>
  <si>
    <t>SECNUPZO_220_J10-J11_REN</t>
  </si>
  <si>
    <t>CHIU_CALAMA</t>
  </si>
  <si>
    <t>CHIUCHIU_110_H1_AEC</t>
  </si>
  <si>
    <t>CALAMA_CHIU</t>
  </si>
  <si>
    <t>CALAMA_110_H3_EME</t>
  </si>
  <si>
    <t>CHIUCHIU_110_H2_AEC</t>
  </si>
  <si>
    <t>AZABACHE_110_HT3_ENL</t>
  </si>
  <si>
    <t>G_CASTILLA</t>
  </si>
  <si>
    <t>C_CASTILLA</t>
  </si>
  <si>
    <t>BCNTENAR_012_CT3_CHL</t>
  </si>
  <si>
    <t>CASTILLA_023_E2_SET</t>
  </si>
  <si>
    <t>ABLA1366</t>
  </si>
  <si>
    <t>NETEO_BCNTENAR_012_CT3Dx</t>
  </si>
  <si>
    <t>NETEO_BICENTENARIO13110CT3</t>
  </si>
  <si>
    <t>C_JAVIERA_CARRERA</t>
  </si>
  <si>
    <t>G_JAVIERA_CARRERA</t>
  </si>
  <si>
    <t>NETEO_CAB_013</t>
  </si>
  <si>
    <t>NETEO_CAB_013Dx</t>
  </si>
  <si>
    <t>PM5820</t>
  </si>
  <si>
    <t>CHARRPSECO</t>
  </si>
  <si>
    <t>MONTERRPSECO</t>
  </si>
  <si>
    <t>NETEO_CGED  _ISL_013_1</t>
  </si>
  <si>
    <t>NETEO_CGED  _ISL_013_2</t>
  </si>
  <si>
    <t>NETEO_CGED  _ISL_013_3</t>
  </si>
  <si>
    <t>AGRISANTODOM</t>
  </si>
  <si>
    <t>LAPALMA1366</t>
  </si>
  <si>
    <t>NETEO_TRAFO_LAP_013</t>
  </si>
  <si>
    <t>LATORRE1366_1</t>
  </si>
  <si>
    <t>NETEO_TRAFO_LAT_013</t>
  </si>
  <si>
    <t>MOLINERACAB_TRASLAU</t>
  </si>
  <si>
    <t>PM5818</t>
  </si>
  <si>
    <t>PM5814</t>
  </si>
  <si>
    <t>NANCA1366</t>
  </si>
  <si>
    <t>NETEO_CGED_EX_EMELECTRIC_NAN_013</t>
  </si>
  <si>
    <t>PARINAC_NVPZO</t>
  </si>
  <si>
    <t>CACULTVIV_TRASPID</t>
  </si>
  <si>
    <t>HOSPCAST_TRASPID</t>
  </si>
  <si>
    <t>SERVSANLAGOSCAST_TRASPID</t>
  </si>
  <si>
    <t>C_PIDUCO</t>
  </si>
  <si>
    <t>G_PIDUCO</t>
  </si>
  <si>
    <t>PM5811</t>
  </si>
  <si>
    <t>PSECO23154</t>
  </si>
  <si>
    <t>NETEO_FRONTEL_PSC_023</t>
  </si>
  <si>
    <t>NETEO_FRONTEL_PSC_023Dx</t>
  </si>
  <si>
    <t>FRONPUESECMBLOQA</t>
  </si>
  <si>
    <t>FRONPUESECMBLOQB</t>
  </si>
  <si>
    <t>FRONPUESECMBLOQC</t>
  </si>
  <si>
    <t>PSECOCHARR</t>
  </si>
  <si>
    <t>PSECOMONTERR</t>
  </si>
  <si>
    <t>PM5812</t>
  </si>
  <si>
    <t>RAUQ1366_1</t>
  </si>
  <si>
    <t>RAUQ1366_2</t>
  </si>
  <si>
    <t>NETEO_CGED  _RAU_013_1</t>
  </si>
  <si>
    <t>NETEO_CGED  _RAU_013_2</t>
  </si>
  <si>
    <t>C_PICUNCHE</t>
  </si>
  <si>
    <t>G_PICUNCHE</t>
  </si>
  <si>
    <t>SFMOS1366_1</t>
  </si>
  <si>
    <t>SFMOS1366_2</t>
  </si>
  <si>
    <t>NETEO_CGED  _S.F_013_1</t>
  </si>
  <si>
    <t>NETEO_CGED  _S.F_013_2</t>
  </si>
  <si>
    <t>PM5810</t>
  </si>
  <si>
    <t>zona</t>
  </si>
  <si>
    <t>CHACA23110_HT6</t>
  </si>
  <si>
    <t>3502858_PEAJE</t>
  </si>
  <si>
    <t>SOCAG_QUELEN</t>
  </si>
  <si>
    <t>G_TOCO_TG2</t>
  </si>
  <si>
    <t>C_LIMA</t>
  </si>
  <si>
    <t>INDUMELISGA_TRASMEL</t>
  </si>
  <si>
    <t>G_HORIZONTE</t>
  </si>
  <si>
    <t>PVARLLANQB4</t>
  </si>
  <si>
    <t>PMONTTLLANQ</t>
  </si>
  <si>
    <t>MERVAL_LIMACHE</t>
  </si>
  <si>
    <t>G_LIMA</t>
  </si>
  <si>
    <t>INMOBSAKE_TRASMEL</t>
  </si>
  <si>
    <t>MULTFCASB</t>
  </si>
  <si>
    <t>2521201_PEAJE</t>
  </si>
  <si>
    <t>3559466_PEAJE</t>
  </si>
  <si>
    <t>PM5816</t>
  </si>
  <si>
    <t>FRONVIOLBLOQA</t>
  </si>
  <si>
    <t>C_PIEDRAS_NEGRAS</t>
  </si>
  <si>
    <t>3253813_PEAJE</t>
  </si>
  <si>
    <t>C_ICB</t>
  </si>
  <si>
    <t>G_DON_RODRIGO</t>
  </si>
  <si>
    <t>VIOLEIMPB5</t>
  </si>
  <si>
    <t>CERMDEGAN3_TRASANC</t>
  </si>
  <si>
    <t>2568058_PEAJE</t>
  </si>
  <si>
    <t>PM5830</t>
  </si>
  <si>
    <t>FRUTLLANQB1</t>
  </si>
  <si>
    <t>NETEO_FRONTEL_VIO_066Dx</t>
  </si>
  <si>
    <t>NETEO_PNAZUCAR_013_CT8Dx</t>
  </si>
  <si>
    <t>LLANQ22066</t>
  </si>
  <si>
    <t>LLANQPVARB1B2</t>
  </si>
  <si>
    <t>G_DON_ENRIQUE</t>
  </si>
  <si>
    <t>OCEANSPRAYLON_TRASMAR</t>
  </si>
  <si>
    <t>LLANQPMONTTJ1</t>
  </si>
  <si>
    <t>DESCOMER_TRASCUN</t>
  </si>
  <si>
    <t>3606506_PEAJE</t>
  </si>
  <si>
    <t>INDUMELISGA2_TRASMEL</t>
  </si>
  <si>
    <t>G_PIEDRAS_NEGRAS</t>
  </si>
  <si>
    <t>PVARLLANQB3</t>
  </si>
  <si>
    <t>CERMDEGAN_TRASANC</t>
  </si>
  <si>
    <t>G_TOCO_TG1</t>
  </si>
  <si>
    <t>FRONVIOLBLOQC</t>
  </si>
  <si>
    <t>NETEO_TRAMARIL_023_ET1Dx</t>
  </si>
  <si>
    <t>G_LAS_PALMAS</t>
  </si>
  <si>
    <t>1539571_PEAJE</t>
  </si>
  <si>
    <t>C_MITCHI</t>
  </si>
  <si>
    <t>NETEO_TRAMARIL_023_ET1</t>
  </si>
  <si>
    <t>SGA_PARAUCO3_TRASLON</t>
  </si>
  <si>
    <t>INVELBOLDO</t>
  </si>
  <si>
    <t>LVIOLETA_066_BT1_BST</t>
  </si>
  <si>
    <t>G_IDAHUE</t>
  </si>
  <si>
    <t>SOCAGRILASELVA_TRASPIC</t>
  </si>
  <si>
    <t>VIOLELICB8</t>
  </si>
  <si>
    <t>IMPVIOLEB1</t>
  </si>
  <si>
    <t>SGA_PARAUCO2_TRASLON</t>
  </si>
  <si>
    <t>3435999_PEAJE</t>
  </si>
  <si>
    <t>PM5831</t>
  </si>
  <si>
    <t>LLANQFRUTB5B6</t>
  </si>
  <si>
    <t>NETEO_FRONTEL_VIO_066</t>
  </si>
  <si>
    <t>C_IDAHUE</t>
  </si>
  <si>
    <t>LLANQPVARB4B5</t>
  </si>
  <si>
    <t>3062511_PEAJE</t>
  </si>
  <si>
    <t>MOLDUCOLL_TRASPIC</t>
  </si>
  <si>
    <t>C_PUANGUE</t>
  </si>
  <si>
    <t>3591383_PEAJE</t>
  </si>
  <si>
    <t>LLANQ66220</t>
  </si>
  <si>
    <t>G_BERLIOZ</t>
  </si>
  <si>
    <t>G_MITCHI</t>
  </si>
  <si>
    <t>PM5775</t>
  </si>
  <si>
    <t>C_TOCO_TG1</t>
  </si>
  <si>
    <t>FRONVIOLBLOQB</t>
  </si>
  <si>
    <t>CHACA23110_CT6</t>
  </si>
  <si>
    <t>G_TOCO_TG3</t>
  </si>
  <si>
    <t>G_NEWENTUN</t>
  </si>
  <si>
    <t>ACUICOLA E INVERS.NALCAHUE</t>
  </si>
  <si>
    <t>C_TOCO_TG3</t>
  </si>
  <si>
    <t>PM5837</t>
  </si>
  <si>
    <t>G_PUANGUE</t>
  </si>
  <si>
    <t>G_CONDOR_CHEPICA</t>
  </si>
  <si>
    <t>REDSOILCOLL_TRASPIC</t>
  </si>
  <si>
    <t>SEAGARDEN_TRASMEL</t>
  </si>
  <si>
    <t>C_LOS_JOTES</t>
  </si>
  <si>
    <t>C_CAÑONES_SUNLIGHT</t>
  </si>
  <si>
    <t>PM5817</t>
  </si>
  <si>
    <t>C_AROMOS_TRASANG</t>
  </si>
  <si>
    <t>C_DON_ENRIQUE</t>
  </si>
  <si>
    <t>G_LOS_SAUCES_TRASANG</t>
  </si>
  <si>
    <t>HYBMONTT_TRASMEL</t>
  </si>
  <si>
    <t>3486829_PEAJE</t>
  </si>
  <si>
    <t>CERMDEGAN2_TRASANC</t>
  </si>
  <si>
    <t>LICVIOLEB2</t>
  </si>
  <si>
    <t>RENPATLI_TRASCUN</t>
  </si>
  <si>
    <t>INVERSIONES_TABOLANGO</t>
  </si>
  <si>
    <t>C_SANTA_RITA</t>
  </si>
  <si>
    <t>NETEO_PNAZUCAR_013_CT8</t>
  </si>
  <si>
    <t>3436005_PEAJE</t>
  </si>
  <si>
    <t>PASO22023JT4</t>
  </si>
  <si>
    <t>G_TOCO_U16</t>
  </si>
  <si>
    <t>C_NEWENTUN</t>
  </si>
  <si>
    <t>C_LOS_SAUCES_TRASANG</t>
  </si>
  <si>
    <t>NETEO_FRONTEL_VIO_023Dx</t>
  </si>
  <si>
    <t>PASO23220DT4</t>
  </si>
  <si>
    <t>362588_PEAJE</t>
  </si>
  <si>
    <t>G_ICB</t>
  </si>
  <si>
    <t>INVELBOLDO_TRASCHO</t>
  </si>
  <si>
    <t>COPECSANGRA_TRASMEL</t>
  </si>
  <si>
    <t>C_LAS_PALMAS</t>
  </si>
  <si>
    <t>PM5729</t>
  </si>
  <si>
    <t>C_TOCO_TG2</t>
  </si>
  <si>
    <t>2675047_PEAJE</t>
  </si>
  <si>
    <t>COMAMEL_TRASMEL</t>
  </si>
  <si>
    <t>C_BERLIOZ</t>
  </si>
  <si>
    <t>C_NIHUE</t>
  </si>
  <si>
    <t>G_CAÑONES_SUNLIGHT</t>
  </si>
  <si>
    <t>2704799_PEAJE</t>
  </si>
  <si>
    <t>C_DON_RODRIGO</t>
  </si>
  <si>
    <t>G_LOS_JOTES</t>
  </si>
  <si>
    <t>C_TOCO_U16</t>
  </si>
  <si>
    <t>ECOCLIMFRUTSAESA</t>
  </si>
  <si>
    <t>PM5777</t>
  </si>
  <si>
    <t>G_SANTA_RITA</t>
  </si>
  <si>
    <t>G_NIHUE</t>
  </si>
  <si>
    <t>FRIGPVARAS_TRASMEL</t>
  </si>
  <si>
    <t>IBCAUTINFL_TRASANG</t>
  </si>
  <si>
    <t>C_HORIZONTE</t>
  </si>
  <si>
    <t>G_AROMOS_TRASANG</t>
  </si>
  <si>
    <t>DESCOMSAN_TRASMEL</t>
  </si>
  <si>
    <t>C_CONDOR_CHEPICA</t>
  </si>
  <si>
    <t>LLANQFRUTB2B3</t>
  </si>
  <si>
    <t>FRUTLLANQB2</t>
  </si>
  <si>
    <t>PM5832</t>
  </si>
  <si>
    <t>USANSEBASTIANPICAR</t>
  </si>
  <si>
    <t>PM5809</t>
  </si>
  <si>
    <t>SUR_DX</t>
  </si>
  <si>
    <t>NORTE_DX</t>
  </si>
  <si>
    <t>NORTE</t>
  </si>
  <si>
    <t>SUR</t>
  </si>
  <si>
    <t>x</t>
  </si>
  <si>
    <t>CNELPASO_220_JT4_HDV</t>
  </si>
  <si>
    <t>LANQIHUE_066_B2-B3_STS</t>
  </si>
  <si>
    <t>LANQIHUE_066_B4-B5_STS</t>
  </si>
  <si>
    <t>LANQIHUE_066_B1-B2_STS</t>
  </si>
  <si>
    <t>LANQIHUE_066_B5-B6_STS</t>
  </si>
  <si>
    <t>LANQIHUE_066_B7-B8_STS</t>
  </si>
  <si>
    <t>LANQIHUE_220_J1_STS</t>
  </si>
  <si>
    <t>PTOVARAS_066_B4_STS</t>
  </si>
  <si>
    <t>LVIOLETA_066_B5_BST</t>
  </si>
  <si>
    <t>LVIOLETA_066_B8_BST</t>
  </si>
  <si>
    <t>Claves Balance 2209 Def</t>
  </si>
  <si>
    <t>CHCABUCO_110_HT6_CHL</t>
  </si>
  <si>
    <t>LSCHANGO_220_J12-J11_TRL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</si>
</sst>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FB4E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43474B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1" fillId="3" borderId="2" xfId="0" applyFont="1" applyFill="1" applyBorder="1"/>
    <xf numFmtId="164" fontId="1" fillId="0" borderId="0" xfId="0" applyNumberFormat="1" applyFont="1"/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0" fontId="1" fillId="4" borderId="0" xfId="0" applyFont="1" applyFill="1"/>
    <xf numFmtId="0" fontId="6" fillId="0" borderId="4" xfId="1" applyFont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0" fillId="0" borderId="1" xfId="0" applyBorder="1"/>
  </cellXfs>
  <cellStyles count="2">
    <cellStyle name="Normal" xfId="0" builtinId="0"/>
    <cellStyle name="Normal_TD_EMPRESAS_2" xfId="1" xr:uid="{F6CC6987-1736-4336-AAFB-AFC4E050B7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1358E-5365-455D-906B-251FF67E8DBE}">
  <dimension ref="A1:P13108"/>
  <sheetViews>
    <sheetView zoomScaleNormal="100" workbookViewId="0">
      <pane ySplit="1" topLeftCell="A4895" activePane="bottomLeft" state="frozen"/>
      <selection pane="bottomLeft" activeCell="B2" sqref="B2:B4921"/>
    </sheetView>
  </sheetViews>
  <sheetFormatPr baseColWidth="10" defaultRowHeight="14.4" x14ac:dyDescent="0.3"/>
  <cols>
    <col min="1" max="1" width="13.5546875" customWidth="1"/>
    <col min="2" max="2" width="31.6640625" style="2" bestFit="1" customWidth="1"/>
    <col min="3" max="3" width="31" bestFit="1" customWidth="1"/>
    <col min="4" max="4" width="20.44140625" style="2" bestFit="1" customWidth="1"/>
    <col min="5" max="5" width="10.44140625" bestFit="1" customWidth="1"/>
    <col min="6" max="6" width="10" style="1" bestFit="1" customWidth="1"/>
    <col min="10" max="10" width="28.77734375" bestFit="1" customWidth="1"/>
    <col min="13" max="13" width="49.33203125" bestFit="1" customWidth="1"/>
    <col min="16" max="16" width="49.21875" bestFit="1" customWidth="1"/>
  </cols>
  <sheetData>
    <row r="1" spans="1:14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5" t="s">
        <v>16944</v>
      </c>
      <c r="J1" s="16" t="str">
        <f>+"esta en " &amp; M1 &amp; "?"</f>
        <v>esta en Claves Balance 2209 Def?</v>
      </c>
      <c r="M1" s="16" t="s">
        <v>17092</v>
      </c>
      <c r="N1" s="16" t="s">
        <v>16944</v>
      </c>
    </row>
    <row r="2" spans="1:14" x14ac:dyDescent="0.3">
      <c r="A2" s="13">
        <f>COUNTIF(B:B,B2)</f>
        <v>2</v>
      </c>
      <c r="B2" t="s">
        <v>2990</v>
      </c>
      <c r="C2" t="s">
        <v>2991</v>
      </c>
      <c r="D2" t="s">
        <v>2992</v>
      </c>
      <c r="E2" t="s">
        <v>6</v>
      </c>
      <c r="F2">
        <v>-1</v>
      </c>
      <c r="G2" t="str">
        <f>+VLOOKUP(B2,M:N,2,FALSE)</f>
        <v>NORTE</v>
      </c>
      <c r="J2">
        <f>+COUNTIF(M:M,B2)</f>
        <v>1</v>
      </c>
      <c r="M2" s="17" t="s">
        <v>15156</v>
      </c>
      <c r="N2" t="s">
        <v>17079</v>
      </c>
    </row>
    <row r="3" spans="1:14" x14ac:dyDescent="0.3">
      <c r="A3" s="13">
        <f>COUNTIF(B:B,B3)</f>
        <v>2</v>
      </c>
      <c r="B3" t="s">
        <v>47</v>
      </c>
      <c r="C3" t="s">
        <v>48</v>
      </c>
      <c r="D3" t="s">
        <v>49</v>
      </c>
      <c r="E3" t="s">
        <v>6</v>
      </c>
      <c r="F3">
        <v>-1</v>
      </c>
      <c r="G3" t="str">
        <f t="shared" ref="G3:G66" si="0">+VLOOKUP(B3,M:N,2,FALSE)</f>
        <v>NORTE</v>
      </c>
      <c r="J3">
        <f t="shared" ref="J3:J66" si="1">+COUNTIF(M:M,B3)</f>
        <v>1</v>
      </c>
      <c r="M3" s="17" t="s">
        <v>12385</v>
      </c>
      <c r="N3" t="s">
        <v>17079</v>
      </c>
    </row>
    <row r="4" spans="1:14" x14ac:dyDescent="0.3">
      <c r="A4" s="13">
        <f>COUNTIF(B:B,B4)</f>
        <v>2</v>
      </c>
      <c r="B4" t="s">
        <v>1714</v>
      </c>
      <c r="C4" t="s">
        <v>1715</v>
      </c>
      <c r="D4" t="s">
        <v>1716</v>
      </c>
      <c r="E4" t="s">
        <v>6</v>
      </c>
      <c r="F4">
        <v>-1</v>
      </c>
      <c r="G4" t="str">
        <f t="shared" si="0"/>
        <v>NORTE</v>
      </c>
      <c r="J4">
        <f t="shared" si="1"/>
        <v>1</v>
      </c>
      <c r="M4" s="17" t="s">
        <v>8845</v>
      </c>
      <c r="N4" t="s">
        <v>17079</v>
      </c>
    </row>
    <row r="5" spans="1:14" x14ac:dyDescent="0.3">
      <c r="A5" s="13">
        <f>COUNTIF(B:B,B5)</f>
        <v>2</v>
      </c>
      <c r="B5" t="s">
        <v>44</v>
      </c>
      <c r="C5" t="s">
        <v>45</v>
      </c>
      <c r="D5" t="s">
        <v>46</v>
      </c>
      <c r="E5" t="s">
        <v>6</v>
      </c>
      <c r="F5">
        <v>-1</v>
      </c>
      <c r="G5" t="str">
        <f t="shared" si="0"/>
        <v>NORTE</v>
      </c>
      <c r="J5">
        <f t="shared" si="1"/>
        <v>1</v>
      </c>
      <c r="M5" s="17" t="s">
        <v>16388</v>
      </c>
      <c r="N5" t="s">
        <v>17079</v>
      </c>
    </row>
    <row r="6" spans="1:14" x14ac:dyDescent="0.3">
      <c r="A6" s="13">
        <f>COUNTIF(B:B,B6)</f>
        <v>2</v>
      </c>
      <c r="B6" t="s">
        <v>40</v>
      </c>
      <c r="C6" t="s">
        <v>41</v>
      </c>
      <c r="D6" t="s">
        <v>42</v>
      </c>
      <c r="E6" t="s">
        <v>6</v>
      </c>
      <c r="F6">
        <v>-1</v>
      </c>
      <c r="G6" t="str">
        <f t="shared" si="0"/>
        <v>NORTE</v>
      </c>
      <c r="J6">
        <f t="shared" si="1"/>
        <v>1</v>
      </c>
      <c r="M6" s="17" t="s">
        <v>8424</v>
      </c>
      <c r="N6" t="s">
        <v>17079</v>
      </c>
    </row>
    <row r="7" spans="1:14" x14ac:dyDescent="0.3">
      <c r="A7" s="13">
        <f>COUNTIF(B:B,B7)</f>
        <v>2</v>
      </c>
      <c r="B7" t="s">
        <v>1722</v>
      </c>
      <c r="C7" t="s">
        <v>1723</v>
      </c>
      <c r="D7" t="s">
        <v>1724</v>
      </c>
      <c r="E7" t="s">
        <v>6</v>
      </c>
      <c r="F7">
        <v>-1</v>
      </c>
      <c r="G7" t="str">
        <f t="shared" si="0"/>
        <v>NORTE</v>
      </c>
      <c r="J7">
        <f t="shared" si="1"/>
        <v>1</v>
      </c>
      <c r="M7" s="17" t="s">
        <v>14282</v>
      </c>
      <c r="N7" t="s">
        <v>17079</v>
      </c>
    </row>
    <row r="8" spans="1:14" x14ac:dyDescent="0.3">
      <c r="A8" s="13">
        <f>COUNTIF(B:B,B8)</f>
        <v>2</v>
      </c>
      <c r="B8" t="s">
        <v>4023</v>
      </c>
      <c r="C8" t="s">
        <v>4024</v>
      </c>
      <c r="D8" t="s">
        <v>4025</v>
      </c>
      <c r="E8" t="s">
        <v>6</v>
      </c>
      <c r="F8">
        <v>-1</v>
      </c>
      <c r="G8" t="str">
        <f t="shared" si="0"/>
        <v>NORTE</v>
      </c>
      <c r="J8">
        <f t="shared" si="1"/>
        <v>1</v>
      </c>
      <c r="M8" s="17" t="s">
        <v>10232</v>
      </c>
      <c r="N8" t="s">
        <v>17079</v>
      </c>
    </row>
    <row r="9" spans="1:14" x14ac:dyDescent="0.3">
      <c r="A9" s="13">
        <f>COUNTIF(B:B,B9)</f>
        <v>1</v>
      </c>
      <c r="B9" t="s">
        <v>7348</v>
      </c>
      <c r="C9" t="s">
        <v>576</v>
      </c>
      <c r="D9" t="s">
        <v>577</v>
      </c>
      <c r="E9" t="s">
        <v>6</v>
      </c>
      <c r="F9">
        <v>-1</v>
      </c>
      <c r="G9" t="str">
        <f t="shared" si="0"/>
        <v>NORTE</v>
      </c>
      <c r="J9">
        <f t="shared" si="1"/>
        <v>1</v>
      </c>
      <c r="M9" s="17" t="s">
        <v>14202</v>
      </c>
      <c r="N9" t="s">
        <v>17079</v>
      </c>
    </row>
    <row r="10" spans="1:14" x14ac:dyDescent="0.3">
      <c r="A10" s="13">
        <f>COUNTIF(B:B,B10)</f>
        <v>2</v>
      </c>
      <c r="B10" t="s">
        <v>900</v>
      </c>
      <c r="C10" t="s">
        <v>901</v>
      </c>
      <c r="D10" t="s">
        <v>902</v>
      </c>
      <c r="E10" t="s">
        <v>6</v>
      </c>
      <c r="F10">
        <v>-1</v>
      </c>
      <c r="G10" t="str">
        <f t="shared" si="0"/>
        <v>NORTE</v>
      </c>
      <c r="J10">
        <f t="shared" si="1"/>
        <v>1</v>
      </c>
      <c r="M10" s="17" t="s">
        <v>9918</v>
      </c>
      <c r="N10" t="s">
        <v>17079</v>
      </c>
    </row>
    <row r="11" spans="1:14" x14ac:dyDescent="0.3">
      <c r="A11" s="13">
        <f>COUNTIF(B:B,B11)</f>
        <v>2</v>
      </c>
      <c r="B11" t="s">
        <v>1876</v>
      </c>
      <c r="C11" t="s">
        <v>1877</v>
      </c>
      <c r="D11" t="s">
        <v>1878</v>
      </c>
      <c r="E11" t="s">
        <v>6</v>
      </c>
      <c r="F11">
        <v>1</v>
      </c>
      <c r="G11" t="str">
        <f t="shared" si="0"/>
        <v>NORTE</v>
      </c>
      <c r="J11">
        <f t="shared" si="1"/>
        <v>1</v>
      </c>
      <c r="M11" s="17" t="s">
        <v>8600</v>
      </c>
      <c r="N11" t="s">
        <v>17079</v>
      </c>
    </row>
    <row r="12" spans="1:14" x14ac:dyDescent="0.3">
      <c r="A12" s="13">
        <f>COUNTIF(B:B,B12)</f>
        <v>2</v>
      </c>
      <c r="B12" t="s">
        <v>7349</v>
      </c>
      <c r="C12" t="s">
        <v>16781</v>
      </c>
      <c r="D12" t="s">
        <v>7613</v>
      </c>
      <c r="E12" t="s">
        <v>6</v>
      </c>
      <c r="F12">
        <v>1</v>
      </c>
      <c r="G12" t="str">
        <f t="shared" si="0"/>
        <v>NORTE</v>
      </c>
      <c r="J12">
        <f t="shared" si="1"/>
        <v>1</v>
      </c>
      <c r="M12" s="17" t="s">
        <v>16486</v>
      </c>
      <c r="N12" t="s">
        <v>17079</v>
      </c>
    </row>
    <row r="13" spans="1:14" x14ac:dyDescent="0.3">
      <c r="A13" s="13">
        <f>COUNTIF(B:B,B13)</f>
        <v>2</v>
      </c>
      <c r="B13" t="s">
        <v>2993</v>
      </c>
      <c r="C13" t="s">
        <v>2994</v>
      </c>
      <c r="D13" t="s">
        <v>2995</v>
      </c>
      <c r="E13" t="s">
        <v>6</v>
      </c>
      <c r="F13">
        <v>-1</v>
      </c>
      <c r="G13" t="str">
        <f t="shared" si="0"/>
        <v>NORTE</v>
      </c>
      <c r="J13">
        <f t="shared" si="1"/>
        <v>1</v>
      </c>
      <c r="M13" s="17" t="s">
        <v>11179</v>
      </c>
      <c r="N13" t="s">
        <v>17079</v>
      </c>
    </row>
    <row r="14" spans="1:14" x14ac:dyDescent="0.3">
      <c r="A14" s="13">
        <f>COUNTIF(B:B,B14)</f>
        <v>2</v>
      </c>
      <c r="B14" t="s">
        <v>3253</v>
      </c>
      <c r="C14" t="s">
        <v>3254</v>
      </c>
      <c r="D14" t="s">
        <v>3255</v>
      </c>
      <c r="E14" t="s">
        <v>6</v>
      </c>
      <c r="F14">
        <v>-1</v>
      </c>
      <c r="G14" t="str">
        <f t="shared" si="0"/>
        <v>NORTE</v>
      </c>
      <c r="J14">
        <f t="shared" si="1"/>
        <v>1</v>
      </c>
      <c r="M14" s="17" t="s">
        <v>15163</v>
      </c>
      <c r="N14" t="s">
        <v>17079</v>
      </c>
    </row>
    <row r="15" spans="1:14" x14ac:dyDescent="0.3">
      <c r="A15" s="13">
        <f>COUNTIF(B:B,B15)</f>
        <v>2</v>
      </c>
      <c r="B15" t="s">
        <v>3247</v>
      </c>
      <c r="C15" t="s">
        <v>2984</v>
      </c>
      <c r="D15" t="s">
        <v>2985</v>
      </c>
      <c r="E15" t="s">
        <v>6</v>
      </c>
      <c r="F15">
        <v>-1</v>
      </c>
      <c r="G15" t="str">
        <f t="shared" si="0"/>
        <v>NORTE</v>
      </c>
      <c r="J15">
        <f t="shared" si="1"/>
        <v>1</v>
      </c>
      <c r="M15" s="17" t="s">
        <v>11930</v>
      </c>
      <c r="N15" t="s">
        <v>17079</v>
      </c>
    </row>
    <row r="16" spans="1:14" x14ac:dyDescent="0.3">
      <c r="A16" s="13">
        <f>COUNTIF(B:B,B16)</f>
        <v>2</v>
      </c>
      <c r="B16" t="s">
        <v>7350</v>
      </c>
      <c r="C16" t="s">
        <v>2986</v>
      </c>
      <c r="D16" t="s">
        <v>2987</v>
      </c>
      <c r="E16" t="s">
        <v>6</v>
      </c>
      <c r="F16">
        <v>-1</v>
      </c>
      <c r="G16" t="str">
        <f t="shared" si="0"/>
        <v>NORTE</v>
      </c>
      <c r="J16">
        <f t="shared" si="1"/>
        <v>1</v>
      </c>
      <c r="M16" s="17" t="s">
        <v>8255</v>
      </c>
      <c r="N16" t="s">
        <v>17079</v>
      </c>
    </row>
    <row r="17" spans="1:14" x14ac:dyDescent="0.3">
      <c r="A17" s="13">
        <f>COUNTIF(B:B,B17)</f>
        <v>2</v>
      </c>
      <c r="B17" t="s">
        <v>2015</v>
      </c>
      <c r="C17" t="s">
        <v>2016</v>
      </c>
      <c r="D17" t="s">
        <v>2017</v>
      </c>
      <c r="E17" t="s">
        <v>6</v>
      </c>
      <c r="F17">
        <v>-1</v>
      </c>
      <c r="G17" t="str">
        <f t="shared" si="0"/>
        <v>NORTE</v>
      </c>
      <c r="J17">
        <f t="shared" si="1"/>
        <v>1</v>
      </c>
      <c r="M17" s="17" t="s">
        <v>15550</v>
      </c>
      <c r="N17" t="s">
        <v>17079</v>
      </c>
    </row>
    <row r="18" spans="1:14" x14ac:dyDescent="0.3">
      <c r="A18" s="13">
        <f>COUNTIF(B:B,B18)</f>
        <v>2</v>
      </c>
      <c r="B18" t="s">
        <v>3246</v>
      </c>
      <c r="C18" t="s">
        <v>2988</v>
      </c>
      <c r="D18" t="s">
        <v>2989</v>
      </c>
      <c r="E18" t="s">
        <v>6</v>
      </c>
      <c r="F18">
        <v>-1</v>
      </c>
      <c r="G18" t="str">
        <f t="shared" si="0"/>
        <v>NORTE</v>
      </c>
      <c r="J18">
        <f t="shared" si="1"/>
        <v>1</v>
      </c>
      <c r="M18" s="17" t="s">
        <v>10903</v>
      </c>
      <c r="N18" t="s">
        <v>17079</v>
      </c>
    </row>
    <row r="19" spans="1:14" x14ac:dyDescent="0.3">
      <c r="A19" s="13">
        <f>COUNTIF(B:B,B19)</f>
        <v>2</v>
      </c>
      <c r="B19" t="s">
        <v>3071</v>
      </c>
      <c r="C19" t="s">
        <v>3072</v>
      </c>
      <c r="D19" t="s">
        <v>3073</v>
      </c>
      <c r="E19" t="s">
        <v>6</v>
      </c>
      <c r="F19">
        <v>-1</v>
      </c>
      <c r="G19" t="str">
        <f t="shared" si="0"/>
        <v>NORTE</v>
      </c>
      <c r="J19">
        <f t="shared" si="1"/>
        <v>1</v>
      </c>
      <c r="M19" s="17" t="s">
        <v>15552</v>
      </c>
      <c r="N19" t="s">
        <v>17079</v>
      </c>
    </row>
    <row r="20" spans="1:14" x14ac:dyDescent="0.3">
      <c r="A20" s="13">
        <f>COUNTIF(B:B,B20)</f>
        <v>2</v>
      </c>
      <c r="B20" t="s">
        <v>4003</v>
      </c>
      <c r="C20" t="s">
        <v>4004</v>
      </c>
      <c r="D20" t="s">
        <v>4005</v>
      </c>
      <c r="E20" t="s">
        <v>6</v>
      </c>
      <c r="F20">
        <v>-1</v>
      </c>
      <c r="G20" t="str">
        <f t="shared" si="0"/>
        <v>NORTE</v>
      </c>
      <c r="J20">
        <f t="shared" si="1"/>
        <v>1</v>
      </c>
      <c r="M20" s="17" t="s">
        <v>10191</v>
      </c>
      <c r="N20" t="s">
        <v>17079</v>
      </c>
    </row>
    <row r="21" spans="1:14" x14ac:dyDescent="0.3">
      <c r="A21" s="13">
        <f>COUNTIF(B:B,B21)</f>
        <v>2</v>
      </c>
      <c r="B21" t="s">
        <v>4845</v>
      </c>
      <c r="C21" t="s">
        <v>4846</v>
      </c>
      <c r="D21" t="s">
        <v>4847</v>
      </c>
      <c r="E21" t="s">
        <v>6</v>
      </c>
      <c r="F21">
        <v>1</v>
      </c>
      <c r="G21" t="str">
        <f t="shared" si="0"/>
        <v>NORTE</v>
      </c>
      <c r="J21">
        <f t="shared" si="1"/>
        <v>1</v>
      </c>
      <c r="M21" s="17" t="s">
        <v>13847</v>
      </c>
      <c r="N21" t="s">
        <v>17079</v>
      </c>
    </row>
    <row r="22" spans="1:14" x14ac:dyDescent="0.3">
      <c r="A22" s="13">
        <f>COUNTIF(B:B,B22)</f>
        <v>2</v>
      </c>
      <c r="B22" t="s">
        <v>4848</v>
      </c>
      <c r="C22" t="s">
        <v>4849</v>
      </c>
      <c r="D22" t="s">
        <v>4850</v>
      </c>
      <c r="E22" t="s">
        <v>6</v>
      </c>
      <c r="F22">
        <v>-1</v>
      </c>
      <c r="G22" t="str">
        <f t="shared" si="0"/>
        <v>NORTE</v>
      </c>
      <c r="J22">
        <f t="shared" si="1"/>
        <v>1</v>
      </c>
      <c r="M22" s="17" t="s">
        <v>11326</v>
      </c>
      <c r="N22" t="s">
        <v>17079</v>
      </c>
    </row>
    <row r="23" spans="1:14" x14ac:dyDescent="0.3">
      <c r="A23" s="13">
        <f>COUNTIF(B:B,B23)</f>
        <v>2</v>
      </c>
      <c r="B23" t="s">
        <v>113</v>
      </c>
      <c r="C23" t="s">
        <v>114</v>
      </c>
      <c r="D23" t="s">
        <v>115</v>
      </c>
      <c r="E23" t="s">
        <v>6</v>
      </c>
      <c r="F23">
        <v>-1</v>
      </c>
      <c r="G23" t="str">
        <f t="shared" si="0"/>
        <v>NORTE</v>
      </c>
      <c r="J23">
        <f t="shared" si="1"/>
        <v>1</v>
      </c>
      <c r="M23" s="17" t="s">
        <v>7942</v>
      </c>
      <c r="N23" t="s">
        <v>17079</v>
      </c>
    </row>
    <row r="24" spans="1:14" x14ac:dyDescent="0.3">
      <c r="A24" s="13">
        <f>COUNTIF(B:B,B24)</f>
        <v>2</v>
      </c>
      <c r="B24" t="s">
        <v>116</v>
      </c>
      <c r="C24" t="s">
        <v>117</v>
      </c>
      <c r="D24" t="s">
        <v>118</v>
      </c>
      <c r="E24" t="s">
        <v>6</v>
      </c>
      <c r="F24">
        <v>-1</v>
      </c>
      <c r="G24" t="str">
        <f t="shared" si="0"/>
        <v>NORTE</v>
      </c>
      <c r="J24">
        <f t="shared" si="1"/>
        <v>1</v>
      </c>
      <c r="M24" s="17" t="s">
        <v>6847</v>
      </c>
      <c r="N24" t="s">
        <v>17079</v>
      </c>
    </row>
    <row r="25" spans="1:14" x14ac:dyDescent="0.3">
      <c r="A25" s="13">
        <f>COUNTIF(B:B,B25)</f>
        <v>2</v>
      </c>
      <c r="B25" t="s">
        <v>4314</v>
      </c>
      <c r="C25" t="s">
        <v>4315</v>
      </c>
      <c r="D25" t="s">
        <v>4316</v>
      </c>
      <c r="E25" t="s">
        <v>6</v>
      </c>
      <c r="F25">
        <v>-1</v>
      </c>
      <c r="G25" t="str">
        <f t="shared" si="0"/>
        <v>NORTE</v>
      </c>
      <c r="J25">
        <f t="shared" si="1"/>
        <v>1</v>
      </c>
      <c r="M25" s="17" t="s">
        <v>15587</v>
      </c>
      <c r="N25" t="s">
        <v>17079</v>
      </c>
    </row>
    <row r="26" spans="1:14" x14ac:dyDescent="0.3">
      <c r="A26" s="13">
        <f>COUNTIF(B:B,B26)</f>
        <v>2</v>
      </c>
      <c r="B26" t="s">
        <v>2780</v>
      </c>
      <c r="C26" t="s">
        <v>2781</v>
      </c>
      <c r="D26" t="s">
        <v>2782</v>
      </c>
      <c r="E26" t="s">
        <v>6</v>
      </c>
      <c r="F26">
        <v>1</v>
      </c>
      <c r="G26" t="str">
        <f t="shared" si="0"/>
        <v>NORTE</v>
      </c>
      <c r="J26">
        <f t="shared" si="1"/>
        <v>1</v>
      </c>
      <c r="M26" s="17" t="s">
        <v>10857</v>
      </c>
      <c r="N26" t="s">
        <v>17079</v>
      </c>
    </row>
    <row r="27" spans="1:14" x14ac:dyDescent="0.3">
      <c r="A27" s="13">
        <f>COUNTIF(B:B,B27)</f>
        <v>2</v>
      </c>
      <c r="B27" t="s">
        <v>2783</v>
      </c>
      <c r="C27" t="s">
        <v>2784</v>
      </c>
      <c r="D27" t="s">
        <v>2785</v>
      </c>
      <c r="E27" t="s">
        <v>6</v>
      </c>
      <c r="F27">
        <v>1</v>
      </c>
      <c r="G27" t="str">
        <f t="shared" si="0"/>
        <v>NORTE</v>
      </c>
      <c r="J27">
        <f t="shared" si="1"/>
        <v>1</v>
      </c>
      <c r="M27" s="17" t="s">
        <v>16403</v>
      </c>
      <c r="N27" t="s">
        <v>17079</v>
      </c>
    </row>
    <row r="28" spans="1:14" x14ac:dyDescent="0.3">
      <c r="A28" s="13">
        <f>COUNTIF(B:B,B28)</f>
        <v>2</v>
      </c>
      <c r="B28" t="s">
        <v>1639</v>
      </c>
      <c r="C28" t="s">
        <v>1640</v>
      </c>
      <c r="D28" t="s">
        <v>1641</v>
      </c>
      <c r="E28" t="s">
        <v>6</v>
      </c>
      <c r="F28">
        <v>-1</v>
      </c>
      <c r="G28" t="str">
        <f t="shared" si="0"/>
        <v>NORTE</v>
      </c>
      <c r="J28">
        <f t="shared" si="1"/>
        <v>1</v>
      </c>
      <c r="M28" s="17" t="s">
        <v>11901</v>
      </c>
      <c r="N28" t="s">
        <v>17079</v>
      </c>
    </row>
    <row r="29" spans="1:14" x14ac:dyDescent="0.3">
      <c r="A29" s="13">
        <f>COUNTIF(B:B,B29)</f>
        <v>2</v>
      </c>
      <c r="B29" t="s">
        <v>3417</v>
      </c>
      <c r="C29" t="s">
        <v>3418</v>
      </c>
      <c r="D29" t="s">
        <v>3419</v>
      </c>
      <c r="E29" t="s">
        <v>6</v>
      </c>
      <c r="F29">
        <v>-1</v>
      </c>
      <c r="G29" t="str">
        <f t="shared" si="0"/>
        <v>NORTE</v>
      </c>
      <c r="J29">
        <f t="shared" si="1"/>
        <v>1</v>
      </c>
      <c r="M29" s="17" t="s">
        <v>10448</v>
      </c>
      <c r="N29" t="s">
        <v>17079</v>
      </c>
    </row>
    <row r="30" spans="1:14" x14ac:dyDescent="0.3">
      <c r="A30" s="13">
        <f>COUNTIF(B:B,B30)</f>
        <v>2</v>
      </c>
      <c r="B30" t="s">
        <v>3414</v>
      </c>
      <c r="C30" t="s">
        <v>3415</v>
      </c>
      <c r="D30" t="s">
        <v>3416</v>
      </c>
      <c r="E30" t="s">
        <v>6</v>
      </c>
      <c r="F30">
        <v>-1</v>
      </c>
      <c r="G30" t="str">
        <f t="shared" si="0"/>
        <v>NORTE</v>
      </c>
      <c r="J30">
        <f t="shared" si="1"/>
        <v>1</v>
      </c>
      <c r="M30" s="17" t="s">
        <v>6849</v>
      </c>
      <c r="N30" t="s">
        <v>17079</v>
      </c>
    </row>
    <row r="31" spans="1:14" x14ac:dyDescent="0.3">
      <c r="A31" s="13">
        <f>COUNTIF(B:B,B31)</f>
        <v>2</v>
      </c>
      <c r="B31" t="s">
        <v>3115</v>
      </c>
      <c r="C31" t="s">
        <v>3116</v>
      </c>
      <c r="D31" t="s">
        <v>3117</v>
      </c>
      <c r="E31" t="s">
        <v>6</v>
      </c>
      <c r="F31">
        <v>-1</v>
      </c>
      <c r="G31" t="str">
        <f t="shared" si="0"/>
        <v>NORTE</v>
      </c>
      <c r="J31">
        <f t="shared" si="1"/>
        <v>1</v>
      </c>
      <c r="M31" s="17" t="s">
        <v>6845</v>
      </c>
      <c r="N31" t="s">
        <v>17079</v>
      </c>
    </row>
    <row r="32" spans="1:14" x14ac:dyDescent="0.3">
      <c r="A32" s="13">
        <f>COUNTIF(B:B,B32)</f>
        <v>2</v>
      </c>
      <c r="B32" t="s">
        <v>3112</v>
      </c>
      <c r="C32" t="s">
        <v>3113</v>
      </c>
      <c r="D32" t="s">
        <v>3114</v>
      </c>
      <c r="E32" t="s">
        <v>6</v>
      </c>
      <c r="F32">
        <v>-1</v>
      </c>
      <c r="G32" t="str">
        <f t="shared" si="0"/>
        <v>NORTE</v>
      </c>
      <c r="J32">
        <f t="shared" si="1"/>
        <v>1</v>
      </c>
      <c r="M32" s="17" t="s">
        <v>14456</v>
      </c>
      <c r="N32" t="s">
        <v>17079</v>
      </c>
    </row>
    <row r="33" spans="1:14" x14ac:dyDescent="0.3">
      <c r="A33" s="13">
        <f>COUNTIF(B:B,B33)</f>
        <v>2</v>
      </c>
      <c r="B33" t="s">
        <v>3109</v>
      </c>
      <c r="C33" t="s">
        <v>3110</v>
      </c>
      <c r="D33" t="s">
        <v>3111</v>
      </c>
      <c r="E33" t="s">
        <v>6</v>
      </c>
      <c r="F33">
        <v>-1</v>
      </c>
      <c r="G33" t="str">
        <f t="shared" si="0"/>
        <v>NORTE</v>
      </c>
      <c r="J33">
        <f t="shared" si="1"/>
        <v>1</v>
      </c>
      <c r="M33" s="17" t="s">
        <v>9713</v>
      </c>
      <c r="N33" t="s">
        <v>17079</v>
      </c>
    </row>
    <row r="34" spans="1:14" x14ac:dyDescent="0.3">
      <c r="A34" s="13">
        <f>COUNTIF(B:B,B34)</f>
        <v>2</v>
      </c>
      <c r="B34" t="s">
        <v>3344</v>
      </c>
      <c r="C34" t="s">
        <v>3345</v>
      </c>
      <c r="D34" t="s">
        <v>3346</v>
      </c>
      <c r="E34" t="s">
        <v>6</v>
      </c>
      <c r="F34">
        <v>1</v>
      </c>
      <c r="G34" t="str">
        <f t="shared" si="0"/>
        <v>NORTE</v>
      </c>
      <c r="J34">
        <f t="shared" si="1"/>
        <v>1</v>
      </c>
      <c r="M34" s="17" t="s">
        <v>11562</v>
      </c>
      <c r="N34" t="s">
        <v>17079</v>
      </c>
    </row>
    <row r="35" spans="1:14" x14ac:dyDescent="0.3">
      <c r="A35" s="13">
        <f>COUNTIF(B:B,B35)</f>
        <v>2</v>
      </c>
      <c r="B35" t="s">
        <v>3347</v>
      </c>
      <c r="C35" t="s">
        <v>3348</v>
      </c>
      <c r="D35" t="s">
        <v>3349</v>
      </c>
      <c r="E35" t="s">
        <v>6</v>
      </c>
      <c r="F35">
        <v>1</v>
      </c>
      <c r="G35" t="str">
        <f t="shared" si="0"/>
        <v>NORTE</v>
      </c>
      <c r="J35">
        <f t="shared" si="1"/>
        <v>1</v>
      </c>
      <c r="M35" s="17" t="s">
        <v>13153</v>
      </c>
      <c r="N35" t="s">
        <v>17079</v>
      </c>
    </row>
    <row r="36" spans="1:14" x14ac:dyDescent="0.3">
      <c r="A36" s="13">
        <f>COUNTIF(B:B,B36)</f>
        <v>8</v>
      </c>
      <c r="B36" t="s">
        <v>2445</v>
      </c>
      <c r="C36" t="s">
        <v>2448</v>
      </c>
      <c r="D36" t="s">
        <v>2449</v>
      </c>
      <c r="E36" t="s">
        <v>6</v>
      </c>
      <c r="F36">
        <v>-1</v>
      </c>
      <c r="G36" t="str">
        <f t="shared" si="0"/>
        <v>NORTE</v>
      </c>
      <c r="J36">
        <f t="shared" si="1"/>
        <v>1</v>
      </c>
      <c r="M36" s="17" t="s">
        <v>15417</v>
      </c>
      <c r="N36" t="s">
        <v>17079</v>
      </c>
    </row>
    <row r="37" spans="1:14" x14ac:dyDescent="0.3">
      <c r="A37" s="13">
        <f>COUNTIF(B:B,B37)</f>
        <v>8</v>
      </c>
      <c r="B37" t="s">
        <v>2445</v>
      </c>
      <c r="C37" t="s">
        <v>2450</v>
      </c>
      <c r="D37" t="s">
        <v>2451</v>
      </c>
      <c r="E37" t="s">
        <v>6</v>
      </c>
      <c r="F37">
        <v>1</v>
      </c>
      <c r="G37" t="str">
        <f t="shared" si="0"/>
        <v>NORTE</v>
      </c>
      <c r="J37">
        <f t="shared" si="1"/>
        <v>1</v>
      </c>
      <c r="M37" s="17" t="s">
        <v>13373</v>
      </c>
      <c r="N37" t="s">
        <v>17079</v>
      </c>
    </row>
    <row r="38" spans="1:14" x14ac:dyDescent="0.3">
      <c r="A38" s="13">
        <f>COUNTIF(B:B,B38)</f>
        <v>8</v>
      </c>
      <c r="B38" t="s">
        <v>2445</v>
      </c>
      <c r="C38" t="s">
        <v>2452</v>
      </c>
      <c r="D38" t="s">
        <v>2453</v>
      </c>
      <c r="E38" t="s">
        <v>6</v>
      </c>
      <c r="F38">
        <v>1</v>
      </c>
      <c r="G38" t="str">
        <f t="shared" si="0"/>
        <v>NORTE</v>
      </c>
      <c r="J38">
        <f t="shared" si="1"/>
        <v>1</v>
      </c>
      <c r="M38" s="17" t="s">
        <v>8352</v>
      </c>
      <c r="N38" t="s">
        <v>17079</v>
      </c>
    </row>
    <row r="39" spans="1:14" x14ac:dyDescent="0.3">
      <c r="A39" s="13">
        <f>COUNTIF(B:B,B39)</f>
        <v>2</v>
      </c>
      <c r="B39" t="s">
        <v>4939</v>
      </c>
      <c r="C39" t="s">
        <v>4940</v>
      </c>
      <c r="D39" t="s">
        <v>4941</v>
      </c>
      <c r="E39" t="s">
        <v>6</v>
      </c>
      <c r="F39">
        <v>-1</v>
      </c>
      <c r="G39" t="str">
        <f t="shared" si="0"/>
        <v>NORTE</v>
      </c>
      <c r="J39">
        <f t="shared" si="1"/>
        <v>1</v>
      </c>
      <c r="M39" s="17" t="s">
        <v>15984</v>
      </c>
      <c r="N39" t="s">
        <v>17079</v>
      </c>
    </row>
    <row r="40" spans="1:14" x14ac:dyDescent="0.3">
      <c r="A40" s="13">
        <f>COUNTIF(B:B,B40)</f>
        <v>2</v>
      </c>
      <c r="B40" t="s">
        <v>4942</v>
      </c>
      <c r="C40" t="s">
        <v>4943</v>
      </c>
      <c r="D40" t="s">
        <v>4944</v>
      </c>
      <c r="E40" t="s">
        <v>6</v>
      </c>
      <c r="F40">
        <v>-1</v>
      </c>
      <c r="G40" t="str">
        <f t="shared" si="0"/>
        <v>NORTE</v>
      </c>
      <c r="J40">
        <f t="shared" si="1"/>
        <v>1</v>
      </c>
      <c r="M40" s="17" t="s">
        <v>13920</v>
      </c>
      <c r="N40" t="s">
        <v>17079</v>
      </c>
    </row>
    <row r="41" spans="1:14" x14ac:dyDescent="0.3">
      <c r="A41" s="13">
        <f>COUNTIF(B:B,B41)</f>
        <v>2</v>
      </c>
      <c r="B41" t="s">
        <v>1843</v>
      </c>
      <c r="C41" t="s">
        <v>1844</v>
      </c>
      <c r="D41" t="s">
        <v>1845</v>
      </c>
      <c r="E41" t="s">
        <v>6</v>
      </c>
      <c r="F41">
        <v>1</v>
      </c>
      <c r="G41" t="str">
        <f t="shared" si="0"/>
        <v>NORTE</v>
      </c>
      <c r="J41">
        <f t="shared" si="1"/>
        <v>1</v>
      </c>
      <c r="M41" s="17" t="s">
        <v>13196</v>
      </c>
      <c r="N41" t="s">
        <v>17079</v>
      </c>
    </row>
    <row r="42" spans="1:14" x14ac:dyDescent="0.3">
      <c r="A42" s="13">
        <f>COUNTIF(B:B,B42)</f>
        <v>2</v>
      </c>
      <c r="B42" t="s">
        <v>2172</v>
      </c>
      <c r="C42" t="s">
        <v>2173</v>
      </c>
      <c r="D42" t="s">
        <v>2174</v>
      </c>
      <c r="E42" t="s">
        <v>6</v>
      </c>
      <c r="F42">
        <v>1</v>
      </c>
      <c r="G42" t="str">
        <f t="shared" si="0"/>
        <v>NORTE</v>
      </c>
      <c r="J42">
        <f t="shared" si="1"/>
        <v>1</v>
      </c>
      <c r="M42" s="17" t="s">
        <v>6858</v>
      </c>
      <c r="N42" t="s">
        <v>17079</v>
      </c>
    </row>
    <row r="43" spans="1:14" x14ac:dyDescent="0.3">
      <c r="A43" s="13">
        <f>COUNTIF(B:B,B43)</f>
        <v>2</v>
      </c>
      <c r="B43" t="s">
        <v>4930</v>
      </c>
      <c r="C43" t="s">
        <v>4931</v>
      </c>
      <c r="D43" t="s">
        <v>4932</v>
      </c>
      <c r="E43" t="s">
        <v>6</v>
      </c>
      <c r="F43">
        <v>-1</v>
      </c>
      <c r="G43" t="str">
        <f t="shared" si="0"/>
        <v>NORTE</v>
      </c>
      <c r="J43">
        <f t="shared" si="1"/>
        <v>1</v>
      </c>
      <c r="M43" s="17" t="s">
        <v>6861</v>
      </c>
      <c r="N43" t="s">
        <v>17079</v>
      </c>
    </row>
    <row r="44" spans="1:14" x14ac:dyDescent="0.3">
      <c r="A44" s="13">
        <f>COUNTIF(B:B,B44)</f>
        <v>2</v>
      </c>
      <c r="B44" t="s">
        <v>4015</v>
      </c>
      <c r="C44" t="s">
        <v>4016</v>
      </c>
      <c r="D44" t="s">
        <v>4017</v>
      </c>
      <c r="E44" t="s">
        <v>6</v>
      </c>
      <c r="F44">
        <v>-1</v>
      </c>
      <c r="G44" t="str">
        <f t="shared" si="0"/>
        <v>NORTE</v>
      </c>
      <c r="J44">
        <f t="shared" si="1"/>
        <v>1</v>
      </c>
      <c r="M44" s="17" t="s">
        <v>14021</v>
      </c>
      <c r="N44" t="s">
        <v>17079</v>
      </c>
    </row>
    <row r="45" spans="1:14" x14ac:dyDescent="0.3">
      <c r="A45" s="13">
        <f>COUNTIF(B:B,B45)</f>
        <v>2</v>
      </c>
      <c r="B45" t="s">
        <v>4018</v>
      </c>
      <c r="C45" t="s">
        <v>4019</v>
      </c>
      <c r="D45" t="s">
        <v>4020</v>
      </c>
      <c r="E45" t="s">
        <v>6</v>
      </c>
      <c r="F45">
        <v>-1</v>
      </c>
      <c r="G45" t="str">
        <f t="shared" si="0"/>
        <v>NORTE</v>
      </c>
      <c r="J45">
        <f t="shared" si="1"/>
        <v>1</v>
      </c>
      <c r="M45" s="17" t="s">
        <v>11584</v>
      </c>
      <c r="N45" t="s">
        <v>17079</v>
      </c>
    </row>
    <row r="46" spans="1:14" x14ac:dyDescent="0.3">
      <c r="A46" s="13">
        <f>COUNTIF(B:B,B46)</f>
        <v>2</v>
      </c>
      <c r="B46" t="s">
        <v>4135</v>
      </c>
      <c r="C46" t="s">
        <v>4136</v>
      </c>
      <c r="D46" t="s">
        <v>4137</v>
      </c>
      <c r="E46" t="s">
        <v>6</v>
      </c>
      <c r="F46">
        <v>-1</v>
      </c>
      <c r="G46" t="str">
        <f t="shared" si="0"/>
        <v>NORTE</v>
      </c>
      <c r="J46">
        <f t="shared" si="1"/>
        <v>1</v>
      </c>
      <c r="M46" s="17" t="s">
        <v>8770</v>
      </c>
      <c r="N46" t="s">
        <v>17079</v>
      </c>
    </row>
    <row r="47" spans="1:14" x14ac:dyDescent="0.3">
      <c r="A47" s="13">
        <f>COUNTIF(B:B,B47)</f>
        <v>2</v>
      </c>
      <c r="B47" t="s">
        <v>4132</v>
      </c>
      <c r="C47" t="s">
        <v>4133</v>
      </c>
      <c r="D47" t="s">
        <v>4134</v>
      </c>
      <c r="E47" t="s">
        <v>6</v>
      </c>
      <c r="F47">
        <v>-1</v>
      </c>
      <c r="G47" t="str">
        <f t="shared" si="0"/>
        <v>NORTE</v>
      </c>
      <c r="J47">
        <f t="shared" si="1"/>
        <v>1</v>
      </c>
      <c r="M47" s="17" t="s">
        <v>8097</v>
      </c>
      <c r="N47" t="s">
        <v>17079</v>
      </c>
    </row>
    <row r="48" spans="1:14" x14ac:dyDescent="0.3">
      <c r="A48" s="13">
        <f>COUNTIF(B:B,B48)</f>
        <v>2</v>
      </c>
      <c r="B48" t="s">
        <v>2395</v>
      </c>
      <c r="C48" t="s">
        <v>2396</v>
      </c>
      <c r="D48" t="s">
        <v>2397</v>
      </c>
      <c r="E48" t="s">
        <v>6</v>
      </c>
      <c r="F48">
        <v>1</v>
      </c>
      <c r="G48" t="str">
        <f t="shared" si="0"/>
        <v>NORTE</v>
      </c>
      <c r="J48">
        <f t="shared" si="1"/>
        <v>1</v>
      </c>
      <c r="M48" s="17" t="s">
        <v>7173</v>
      </c>
      <c r="N48" t="s">
        <v>17079</v>
      </c>
    </row>
    <row r="49" spans="1:14" x14ac:dyDescent="0.3">
      <c r="A49" s="13">
        <f>COUNTIF(B:B,B49)</f>
        <v>2</v>
      </c>
      <c r="B49" t="s">
        <v>2395</v>
      </c>
      <c r="C49" t="s">
        <v>2398</v>
      </c>
      <c r="D49" t="s">
        <v>2399</v>
      </c>
      <c r="E49" t="s">
        <v>6</v>
      </c>
      <c r="F49">
        <v>1</v>
      </c>
      <c r="G49" t="str">
        <f t="shared" si="0"/>
        <v>NORTE</v>
      </c>
      <c r="J49">
        <f t="shared" si="1"/>
        <v>1</v>
      </c>
      <c r="M49" s="17" t="s">
        <v>7164</v>
      </c>
      <c r="N49" t="s">
        <v>17079</v>
      </c>
    </row>
    <row r="50" spans="1:14" x14ac:dyDescent="0.3">
      <c r="A50" s="13">
        <f>COUNTIF(B:B,B50)</f>
        <v>1</v>
      </c>
      <c r="B50" t="s">
        <v>4331</v>
      </c>
      <c r="C50" t="s">
        <v>4332</v>
      </c>
      <c r="D50" t="s">
        <v>4333</v>
      </c>
      <c r="E50" t="s">
        <v>6</v>
      </c>
      <c r="F50">
        <v>1</v>
      </c>
      <c r="G50" t="str">
        <f t="shared" si="0"/>
        <v>NORTE</v>
      </c>
      <c r="J50">
        <f t="shared" si="1"/>
        <v>1</v>
      </c>
      <c r="M50" s="17" t="s">
        <v>7166</v>
      </c>
      <c r="N50" t="s">
        <v>17079</v>
      </c>
    </row>
    <row r="51" spans="1:14" x14ac:dyDescent="0.3">
      <c r="A51" s="13">
        <f>COUNTIF(B:B,B51)</f>
        <v>2</v>
      </c>
      <c r="B51" t="s">
        <v>4580</v>
      </c>
      <c r="C51" t="s">
        <v>4581</v>
      </c>
      <c r="D51" t="s">
        <v>4582</v>
      </c>
      <c r="E51" t="s">
        <v>6</v>
      </c>
      <c r="F51">
        <v>-1</v>
      </c>
      <c r="G51" t="str">
        <f t="shared" si="0"/>
        <v>NORTE</v>
      </c>
      <c r="J51">
        <f t="shared" si="1"/>
        <v>1</v>
      </c>
      <c r="M51" s="17" t="s">
        <v>7148</v>
      </c>
      <c r="N51" t="s">
        <v>17079</v>
      </c>
    </row>
    <row r="52" spans="1:14" x14ac:dyDescent="0.3">
      <c r="A52" s="13">
        <f>COUNTIF(B:B,B52)</f>
        <v>2</v>
      </c>
      <c r="B52" t="s">
        <v>4577</v>
      </c>
      <c r="C52" t="s">
        <v>4578</v>
      </c>
      <c r="D52" t="s">
        <v>4579</v>
      </c>
      <c r="E52" t="s">
        <v>6</v>
      </c>
      <c r="F52">
        <v>-1</v>
      </c>
      <c r="G52" t="str">
        <f t="shared" si="0"/>
        <v>NORTE</v>
      </c>
      <c r="J52">
        <f t="shared" si="1"/>
        <v>1</v>
      </c>
      <c r="M52" s="17" t="s">
        <v>7178</v>
      </c>
      <c r="N52" t="s">
        <v>17079</v>
      </c>
    </row>
    <row r="53" spans="1:14" x14ac:dyDescent="0.3">
      <c r="A53" s="13">
        <f>COUNTIF(B:B,B53)</f>
        <v>2</v>
      </c>
      <c r="B53" t="s">
        <v>4592</v>
      </c>
      <c r="C53" t="s">
        <v>4593</v>
      </c>
      <c r="D53" t="s">
        <v>4594</v>
      </c>
      <c r="E53" t="s">
        <v>6</v>
      </c>
      <c r="F53">
        <v>1</v>
      </c>
      <c r="G53" t="str">
        <f t="shared" si="0"/>
        <v>NORTE</v>
      </c>
      <c r="J53">
        <f t="shared" si="1"/>
        <v>1</v>
      </c>
      <c r="M53" s="17" t="s">
        <v>7160</v>
      </c>
      <c r="N53" t="s">
        <v>17079</v>
      </c>
    </row>
    <row r="54" spans="1:14" x14ac:dyDescent="0.3">
      <c r="A54" s="13">
        <f>COUNTIF(B:B,B54)</f>
        <v>2</v>
      </c>
      <c r="B54" t="s">
        <v>4574</v>
      </c>
      <c r="C54" t="s">
        <v>4575</v>
      </c>
      <c r="D54" t="s">
        <v>4576</v>
      </c>
      <c r="E54" t="s">
        <v>6</v>
      </c>
      <c r="F54">
        <v>1</v>
      </c>
      <c r="G54" t="str">
        <f t="shared" si="0"/>
        <v>NORTE</v>
      </c>
      <c r="J54">
        <f t="shared" si="1"/>
        <v>1</v>
      </c>
      <c r="M54" s="17" t="s">
        <v>7162</v>
      </c>
      <c r="N54" t="s">
        <v>17079</v>
      </c>
    </row>
    <row r="55" spans="1:14" x14ac:dyDescent="0.3">
      <c r="A55" s="13">
        <f>COUNTIF(B:B,B55)</f>
        <v>2</v>
      </c>
      <c r="B55" t="s">
        <v>4589</v>
      </c>
      <c r="C55" t="s">
        <v>4590</v>
      </c>
      <c r="D55" t="s">
        <v>4591</v>
      </c>
      <c r="E55" t="s">
        <v>6</v>
      </c>
      <c r="F55">
        <v>1</v>
      </c>
      <c r="G55" t="str">
        <f t="shared" si="0"/>
        <v>NORTE</v>
      </c>
      <c r="J55">
        <f t="shared" si="1"/>
        <v>1</v>
      </c>
      <c r="M55" s="17" t="s">
        <v>7150</v>
      </c>
      <c r="N55" t="s">
        <v>17079</v>
      </c>
    </row>
    <row r="56" spans="1:14" x14ac:dyDescent="0.3">
      <c r="A56" s="13">
        <f>COUNTIF(B:B,B56)</f>
        <v>2</v>
      </c>
      <c r="B56" t="s">
        <v>4583</v>
      </c>
      <c r="C56" t="s">
        <v>4584</v>
      </c>
      <c r="D56" t="s">
        <v>4585</v>
      </c>
      <c r="E56" t="s">
        <v>6</v>
      </c>
      <c r="F56">
        <v>-1</v>
      </c>
      <c r="G56" t="str">
        <f t="shared" si="0"/>
        <v>NORTE</v>
      </c>
      <c r="J56">
        <f t="shared" si="1"/>
        <v>1</v>
      </c>
      <c r="M56" s="17" t="s">
        <v>7175</v>
      </c>
      <c r="N56" t="s">
        <v>17079</v>
      </c>
    </row>
    <row r="57" spans="1:14" x14ac:dyDescent="0.3">
      <c r="A57" s="13">
        <f>COUNTIF(B:B,B57)</f>
        <v>2</v>
      </c>
      <c r="B57" t="s">
        <v>4586</v>
      </c>
      <c r="C57" t="s">
        <v>4587</v>
      </c>
      <c r="D57" t="s">
        <v>4588</v>
      </c>
      <c r="E57" t="s">
        <v>6</v>
      </c>
      <c r="F57">
        <v>-1</v>
      </c>
      <c r="G57" t="str">
        <f t="shared" si="0"/>
        <v>NORTE</v>
      </c>
      <c r="J57">
        <f t="shared" si="1"/>
        <v>1</v>
      </c>
      <c r="M57" s="17" t="s">
        <v>7168</v>
      </c>
      <c r="N57" t="s">
        <v>17079</v>
      </c>
    </row>
    <row r="58" spans="1:14" x14ac:dyDescent="0.3">
      <c r="A58" s="13">
        <f>COUNTIF(B:B,B58)</f>
        <v>2</v>
      </c>
      <c r="B58" t="s">
        <v>4838</v>
      </c>
      <c r="C58" t="s">
        <v>4839</v>
      </c>
      <c r="D58" t="s">
        <v>4840</v>
      </c>
      <c r="E58" t="s">
        <v>6</v>
      </c>
      <c r="F58">
        <v>1</v>
      </c>
      <c r="G58" t="str">
        <f t="shared" si="0"/>
        <v>NORTE</v>
      </c>
      <c r="J58">
        <f t="shared" si="1"/>
        <v>1</v>
      </c>
      <c r="M58" s="17" t="s">
        <v>7152</v>
      </c>
      <c r="N58" t="s">
        <v>17079</v>
      </c>
    </row>
    <row r="59" spans="1:14" x14ac:dyDescent="0.3">
      <c r="A59" s="13">
        <f>COUNTIF(B:B,B59)</f>
        <v>2</v>
      </c>
      <c r="B59" t="s">
        <v>4832</v>
      </c>
      <c r="C59" t="s">
        <v>4833</v>
      </c>
      <c r="D59" t="s">
        <v>4834</v>
      </c>
      <c r="E59" t="s">
        <v>6</v>
      </c>
      <c r="F59">
        <v>1</v>
      </c>
      <c r="G59" t="str">
        <f t="shared" si="0"/>
        <v>NORTE</v>
      </c>
      <c r="J59">
        <f t="shared" si="1"/>
        <v>1</v>
      </c>
      <c r="M59" s="17" t="s">
        <v>7170</v>
      </c>
      <c r="N59" t="s">
        <v>17079</v>
      </c>
    </row>
    <row r="60" spans="1:14" x14ac:dyDescent="0.3">
      <c r="A60" s="13">
        <f>COUNTIF(B:B,B60)</f>
        <v>2</v>
      </c>
      <c r="B60" t="s">
        <v>4835</v>
      </c>
      <c r="C60" t="s">
        <v>4836</v>
      </c>
      <c r="D60" t="s">
        <v>4837</v>
      </c>
      <c r="E60" t="s">
        <v>6</v>
      </c>
      <c r="F60">
        <v>1</v>
      </c>
      <c r="G60" t="str">
        <f t="shared" si="0"/>
        <v>NORTE</v>
      </c>
      <c r="J60">
        <f t="shared" si="1"/>
        <v>1</v>
      </c>
      <c r="M60" s="17" t="s">
        <v>11477</v>
      </c>
      <c r="N60" t="s">
        <v>17079</v>
      </c>
    </row>
    <row r="61" spans="1:14" x14ac:dyDescent="0.3">
      <c r="A61" s="13">
        <f>COUNTIF(B:B,B61)</f>
        <v>2</v>
      </c>
      <c r="B61" t="s">
        <v>4841</v>
      </c>
      <c r="C61" t="s">
        <v>4842</v>
      </c>
      <c r="D61" t="s">
        <v>4843</v>
      </c>
      <c r="E61" t="s">
        <v>6</v>
      </c>
      <c r="F61">
        <v>1</v>
      </c>
      <c r="G61" t="str">
        <f t="shared" si="0"/>
        <v>NORTE</v>
      </c>
      <c r="J61">
        <f t="shared" si="1"/>
        <v>1</v>
      </c>
      <c r="M61" s="17" t="s">
        <v>7154</v>
      </c>
      <c r="N61" t="s">
        <v>17079</v>
      </c>
    </row>
    <row r="62" spans="1:14" x14ac:dyDescent="0.3">
      <c r="A62" s="13">
        <f>COUNTIF(B:B,B62)</f>
        <v>2</v>
      </c>
      <c r="B62" t="s">
        <v>4826</v>
      </c>
      <c r="C62" t="s">
        <v>4827</v>
      </c>
      <c r="D62" t="s">
        <v>4828</v>
      </c>
      <c r="E62" t="s">
        <v>6</v>
      </c>
      <c r="F62">
        <v>-1</v>
      </c>
      <c r="G62" t="str">
        <f t="shared" si="0"/>
        <v>NORTE</v>
      </c>
      <c r="J62">
        <f t="shared" si="1"/>
        <v>1</v>
      </c>
      <c r="M62" s="17" t="s">
        <v>7141</v>
      </c>
      <c r="N62" t="s">
        <v>17079</v>
      </c>
    </row>
    <row r="63" spans="1:14" x14ac:dyDescent="0.3">
      <c r="A63" s="13">
        <f>COUNTIF(B:B,B63)</f>
        <v>2</v>
      </c>
      <c r="B63" t="s">
        <v>4829</v>
      </c>
      <c r="C63" t="s">
        <v>4830</v>
      </c>
      <c r="D63" t="s">
        <v>4831</v>
      </c>
      <c r="E63" t="s">
        <v>6</v>
      </c>
      <c r="F63">
        <v>-1</v>
      </c>
      <c r="G63" t="str">
        <f t="shared" si="0"/>
        <v>NORTE</v>
      </c>
      <c r="J63">
        <f t="shared" si="1"/>
        <v>1</v>
      </c>
      <c r="M63" s="17" t="s">
        <v>7156</v>
      </c>
      <c r="N63" t="s">
        <v>17079</v>
      </c>
    </row>
    <row r="64" spans="1:14" x14ac:dyDescent="0.3">
      <c r="A64" s="13">
        <f>COUNTIF(B:B,B64)</f>
        <v>2</v>
      </c>
      <c r="B64" t="s">
        <v>4928</v>
      </c>
      <c r="C64" t="s">
        <v>2366</v>
      </c>
      <c r="D64" t="s">
        <v>4929</v>
      </c>
      <c r="E64" t="s">
        <v>6</v>
      </c>
      <c r="F64">
        <v>1</v>
      </c>
      <c r="G64" t="str">
        <f t="shared" si="0"/>
        <v>NORTE</v>
      </c>
      <c r="J64">
        <f t="shared" si="1"/>
        <v>1</v>
      </c>
      <c r="M64" s="17" t="s">
        <v>7135</v>
      </c>
      <c r="N64" t="s">
        <v>17079</v>
      </c>
    </row>
    <row r="65" spans="1:14" x14ac:dyDescent="0.3">
      <c r="A65" s="13">
        <f>COUNTIF(B:B,B65)</f>
        <v>2</v>
      </c>
      <c r="B65" t="s">
        <v>4920</v>
      </c>
      <c r="C65" t="s">
        <v>5610</v>
      </c>
      <c r="D65" t="s">
        <v>4921</v>
      </c>
      <c r="E65" t="s">
        <v>6</v>
      </c>
      <c r="F65">
        <v>-1</v>
      </c>
      <c r="G65" t="str">
        <f t="shared" si="0"/>
        <v>NORTE</v>
      </c>
      <c r="J65">
        <f t="shared" si="1"/>
        <v>1</v>
      </c>
      <c r="M65" s="17" t="s">
        <v>7143</v>
      </c>
      <c r="N65" t="s">
        <v>17079</v>
      </c>
    </row>
    <row r="66" spans="1:14" x14ac:dyDescent="0.3">
      <c r="A66" s="13">
        <f>COUNTIF(B:B,B66)</f>
        <v>2</v>
      </c>
      <c r="B66" t="s">
        <v>4914</v>
      </c>
      <c r="C66" t="s">
        <v>4915</v>
      </c>
      <c r="D66" t="s">
        <v>4916</v>
      </c>
      <c r="E66" t="s">
        <v>6</v>
      </c>
      <c r="F66">
        <v>-1</v>
      </c>
      <c r="G66" t="str">
        <f t="shared" si="0"/>
        <v>NORTE</v>
      </c>
      <c r="J66">
        <f t="shared" si="1"/>
        <v>1</v>
      </c>
      <c r="M66" s="17" t="s">
        <v>7139</v>
      </c>
      <c r="N66" t="s">
        <v>17079</v>
      </c>
    </row>
    <row r="67" spans="1:14" x14ac:dyDescent="0.3">
      <c r="A67" s="13">
        <f>COUNTIF(B:B,B67)</f>
        <v>2</v>
      </c>
      <c r="B67" t="s">
        <v>4917</v>
      </c>
      <c r="C67" t="s">
        <v>4918</v>
      </c>
      <c r="D67" t="s">
        <v>4919</v>
      </c>
      <c r="E67" t="s">
        <v>6</v>
      </c>
      <c r="F67">
        <v>-1</v>
      </c>
      <c r="G67" t="str">
        <f t="shared" ref="G67:G130" si="2">+VLOOKUP(B67,M:N,2,FALSE)</f>
        <v>NORTE</v>
      </c>
      <c r="J67">
        <f t="shared" ref="J67:J130" si="3">+COUNTIF(M:M,B67)</f>
        <v>1</v>
      </c>
      <c r="M67" s="17" t="s">
        <v>7137</v>
      </c>
      <c r="N67" t="s">
        <v>17079</v>
      </c>
    </row>
    <row r="68" spans="1:14" x14ac:dyDescent="0.3">
      <c r="A68" s="13">
        <f>COUNTIF(B:B,B68)</f>
        <v>2</v>
      </c>
      <c r="B68" t="s">
        <v>4922</v>
      </c>
      <c r="C68" t="s">
        <v>4923</v>
      </c>
      <c r="D68" t="s">
        <v>4924</v>
      </c>
      <c r="E68" t="s">
        <v>6</v>
      </c>
      <c r="F68">
        <v>-1</v>
      </c>
      <c r="G68" t="str">
        <f t="shared" si="2"/>
        <v>NORTE</v>
      </c>
      <c r="J68">
        <f t="shared" si="3"/>
        <v>1</v>
      </c>
      <c r="M68" s="17" t="s">
        <v>7129</v>
      </c>
      <c r="N68" t="s">
        <v>17079</v>
      </c>
    </row>
    <row r="69" spans="1:14" x14ac:dyDescent="0.3">
      <c r="A69" s="13">
        <f>COUNTIF(B:B,B69)</f>
        <v>2</v>
      </c>
      <c r="B69" t="s">
        <v>4925</v>
      </c>
      <c r="C69" t="s">
        <v>4926</v>
      </c>
      <c r="D69" t="s">
        <v>4927</v>
      </c>
      <c r="E69" t="s">
        <v>6</v>
      </c>
      <c r="F69">
        <v>-1</v>
      </c>
      <c r="G69" t="str">
        <f t="shared" si="2"/>
        <v>NORTE</v>
      </c>
      <c r="J69">
        <f t="shared" si="3"/>
        <v>1</v>
      </c>
      <c r="M69" s="17" t="s">
        <v>7858</v>
      </c>
      <c r="N69" t="s">
        <v>17079</v>
      </c>
    </row>
    <row r="70" spans="1:14" x14ac:dyDescent="0.3">
      <c r="A70" s="13">
        <f>COUNTIF(B:B,B70)</f>
        <v>2</v>
      </c>
      <c r="B70" t="s">
        <v>2365</v>
      </c>
      <c r="C70" t="s">
        <v>5524</v>
      </c>
      <c r="D70" t="s">
        <v>2367</v>
      </c>
      <c r="E70" t="s">
        <v>6</v>
      </c>
      <c r="F70">
        <v>1</v>
      </c>
      <c r="G70" t="str">
        <f t="shared" si="2"/>
        <v>NORTE</v>
      </c>
      <c r="J70">
        <f t="shared" si="3"/>
        <v>1</v>
      </c>
      <c r="M70" s="17" t="s">
        <v>7131</v>
      </c>
      <c r="N70" t="s">
        <v>17079</v>
      </c>
    </row>
    <row r="71" spans="1:14" x14ac:dyDescent="0.3">
      <c r="A71" s="13">
        <f>COUNTIF(B:B,B71)</f>
        <v>2</v>
      </c>
      <c r="B71" t="s">
        <v>2368</v>
      </c>
      <c r="C71" t="s">
        <v>5525</v>
      </c>
      <c r="D71" t="s">
        <v>2369</v>
      </c>
      <c r="E71" t="s">
        <v>6</v>
      </c>
      <c r="F71">
        <v>1</v>
      </c>
      <c r="G71" t="str">
        <f t="shared" si="2"/>
        <v>NORTE</v>
      </c>
      <c r="J71">
        <f t="shared" si="3"/>
        <v>1</v>
      </c>
      <c r="M71" s="17" t="s">
        <v>12576</v>
      </c>
      <c r="N71" t="s">
        <v>17079</v>
      </c>
    </row>
    <row r="72" spans="1:14" x14ac:dyDescent="0.3">
      <c r="A72" s="13">
        <f>COUNTIF(B:B,B72)</f>
        <v>2</v>
      </c>
      <c r="B72" t="s">
        <v>2370</v>
      </c>
      <c r="C72" t="s">
        <v>5526</v>
      </c>
      <c r="D72" t="s">
        <v>2371</v>
      </c>
      <c r="E72" t="s">
        <v>6</v>
      </c>
      <c r="F72">
        <v>1</v>
      </c>
      <c r="G72" t="str">
        <f t="shared" si="2"/>
        <v>NORTE</v>
      </c>
      <c r="J72">
        <f t="shared" si="3"/>
        <v>1</v>
      </c>
      <c r="M72" s="17" t="s">
        <v>12443</v>
      </c>
      <c r="N72" t="s">
        <v>17079</v>
      </c>
    </row>
    <row r="73" spans="1:14" x14ac:dyDescent="0.3">
      <c r="A73" s="13">
        <f>COUNTIF(B:B,B73)</f>
        <v>2</v>
      </c>
      <c r="B73" t="s">
        <v>2372</v>
      </c>
      <c r="C73" t="s">
        <v>5527</v>
      </c>
      <c r="D73" t="s">
        <v>2373</v>
      </c>
      <c r="E73" t="s">
        <v>6</v>
      </c>
      <c r="F73">
        <v>1</v>
      </c>
      <c r="G73" t="str">
        <f t="shared" si="2"/>
        <v>NORTE</v>
      </c>
      <c r="J73">
        <f t="shared" si="3"/>
        <v>1</v>
      </c>
      <c r="M73" s="17" t="s">
        <v>9211</v>
      </c>
      <c r="N73" t="s">
        <v>17079</v>
      </c>
    </row>
    <row r="74" spans="1:14" x14ac:dyDescent="0.3">
      <c r="A74" s="13">
        <f>COUNTIF(B:B,B74)</f>
        <v>2</v>
      </c>
      <c r="B74" t="s">
        <v>1686</v>
      </c>
      <c r="C74" t="s">
        <v>1687</v>
      </c>
      <c r="D74" t="s">
        <v>1688</v>
      </c>
      <c r="E74" t="s">
        <v>6</v>
      </c>
      <c r="F74">
        <v>-1</v>
      </c>
      <c r="G74" t="str">
        <f t="shared" si="2"/>
        <v>NORTE</v>
      </c>
      <c r="J74">
        <f t="shared" si="3"/>
        <v>1</v>
      </c>
      <c r="M74" s="17" t="s">
        <v>15275</v>
      </c>
      <c r="N74" t="s">
        <v>17079</v>
      </c>
    </row>
    <row r="75" spans="1:14" x14ac:dyDescent="0.3">
      <c r="A75" s="13">
        <f>COUNTIF(B:B,B75)</f>
        <v>2</v>
      </c>
      <c r="B75" t="s">
        <v>1686</v>
      </c>
      <c r="C75" t="s">
        <v>1689</v>
      </c>
      <c r="D75" t="s">
        <v>1690</v>
      </c>
      <c r="E75" t="s">
        <v>6</v>
      </c>
      <c r="F75">
        <v>-1</v>
      </c>
      <c r="G75" t="str">
        <f t="shared" si="2"/>
        <v>NORTE</v>
      </c>
      <c r="J75">
        <f t="shared" si="3"/>
        <v>1</v>
      </c>
      <c r="M75" s="17" t="s">
        <v>14206</v>
      </c>
      <c r="N75" t="s">
        <v>17079</v>
      </c>
    </row>
    <row r="76" spans="1:14" x14ac:dyDescent="0.3">
      <c r="A76" s="13">
        <f>COUNTIF(B:B,B76)</f>
        <v>4</v>
      </c>
      <c r="B76" t="s">
        <v>4409</v>
      </c>
      <c r="C76" t="s">
        <v>4404</v>
      </c>
      <c r="D76" t="s">
        <v>4405</v>
      </c>
      <c r="E76" t="s">
        <v>6</v>
      </c>
      <c r="F76">
        <v>-1</v>
      </c>
      <c r="G76" t="str">
        <f t="shared" si="2"/>
        <v>NORTE</v>
      </c>
      <c r="J76">
        <f t="shared" si="3"/>
        <v>1</v>
      </c>
      <c r="M76" s="17" t="s">
        <v>10832</v>
      </c>
      <c r="N76" t="s">
        <v>17079</v>
      </c>
    </row>
    <row r="77" spans="1:14" x14ac:dyDescent="0.3">
      <c r="A77" s="13">
        <f>COUNTIF(B:B,B77)</f>
        <v>2</v>
      </c>
      <c r="B77" t="s">
        <v>1655</v>
      </c>
      <c r="C77" t="s">
        <v>1656</v>
      </c>
      <c r="D77" t="s">
        <v>1657</v>
      </c>
      <c r="E77" t="s">
        <v>6</v>
      </c>
      <c r="F77">
        <v>-1</v>
      </c>
      <c r="G77" t="str">
        <f t="shared" si="2"/>
        <v>NORTE</v>
      </c>
      <c r="J77">
        <f t="shared" si="3"/>
        <v>1</v>
      </c>
      <c r="M77" s="17" t="s">
        <v>13086</v>
      </c>
      <c r="N77" t="s">
        <v>17079</v>
      </c>
    </row>
    <row r="78" spans="1:14" x14ac:dyDescent="0.3">
      <c r="A78" s="13">
        <f>COUNTIF(B:B,B78)</f>
        <v>2</v>
      </c>
      <c r="B78" t="s">
        <v>1074</v>
      </c>
      <c r="C78" t="s">
        <v>1075</v>
      </c>
      <c r="D78" t="s">
        <v>1076</v>
      </c>
      <c r="E78" t="s">
        <v>6</v>
      </c>
      <c r="F78">
        <v>-1</v>
      </c>
      <c r="G78" t="str">
        <f t="shared" si="2"/>
        <v>NORTE</v>
      </c>
      <c r="J78">
        <f t="shared" si="3"/>
        <v>1</v>
      </c>
      <c r="M78" s="17" t="s">
        <v>16110</v>
      </c>
      <c r="N78" t="s">
        <v>17079</v>
      </c>
    </row>
    <row r="79" spans="1:14" x14ac:dyDescent="0.3">
      <c r="A79" s="13">
        <f>COUNTIF(B:B,B79)</f>
        <v>2</v>
      </c>
      <c r="B79" t="s">
        <v>1230</v>
      </c>
      <c r="C79" t="s">
        <v>1231</v>
      </c>
      <c r="D79" t="s">
        <v>1232</v>
      </c>
      <c r="E79" t="s">
        <v>6</v>
      </c>
      <c r="F79">
        <v>1</v>
      </c>
      <c r="G79" t="str">
        <f t="shared" si="2"/>
        <v>NORTE</v>
      </c>
      <c r="J79">
        <f t="shared" si="3"/>
        <v>1</v>
      </c>
      <c r="M79" s="17" t="s">
        <v>14902</v>
      </c>
      <c r="N79" t="s">
        <v>17079</v>
      </c>
    </row>
    <row r="80" spans="1:14" x14ac:dyDescent="0.3">
      <c r="A80" s="13">
        <f>COUNTIF(B:B,B80)</f>
        <v>2</v>
      </c>
      <c r="B80" t="s">
        <v>3121</v>
      </c>
      <c r="C80" t="s">
        <v>3122</v>
      </c>
      <c r="D80" t="s">
        <v>3123</v>
      </c>
      <c r="E80" t="s">
        <v>6</v>
      </c>
      <c r="F80">
        <v>-1</v>
      </c>
      <c r="G80" t="str">
        <f t="shared" si="2"/>
        <v>NORTE</v>
      </c>
      <c r="J80">
        <f t="shared" si="3"/>
        <v>1</v>
      </c>
      <c r="M80" s="17" t="s">
        <v>9414</v>
      </c>
      <c r="N80" t="s">
        <v>17079</v>
      </c>
    </row>
    <row r="81" spans="1:14" x14ac:dyDescent="0.3">
      <c r="A81" s="13">
        <f>COUNTIF(B:B,B81)</f>
        <v>2</v>
      </c>
      <c r="B81" t="s">
        <v>4098</v>
      </c>
      <c r="C81" t="s">
        <v>4099</v>
      </c>
      <c r="D81" t="s">
        <v>4100</v>
      </c>
      <c r="E81" t="s">
        <v>6</v>
      </c>
      <c r="F81">
        <v>1</v>
      </c>
      <c r="G81" t="str">
        <f t="shared" si="2"/>
        <v>NORTE</v>
      </c>
      <c r="J81">
        <f t="shared" si="3"/>
        <v>1</v>
      </c>
      <c r="M81" s="17" t="s">
        <v>16478</v>
      </c>
      <c r="N81" t="s">
        <v>17079</v>
      </c>
    </row>
    <row r="82" spans="1:14" x14ac:dyDescent="0.3">
      <c r="A82" s="13">
        <f>COUNTIF(B:B,B82)</f>
        <v>2</v>
      </c>
      <c r="B82" t="s">
        <v>2593</v>
      </c>
      <c r="C82" t="s">
        <v>2594</v>
      </c>
      <c r="D82" t="s">
        <v>2595</v>
      </c>
      <c r="E82" t="s">
        <v>6</v>
      </c>
      <c r="F82">
        <v>-1</v>
      </c>
      <c r="G82" t="str">
        <f t="shared" si="2"/>
        <v>NORTE</v>
      </c>
      <c r="J82">
        <f t="shared" si="3"/>
        <v>1</v>
      </c>
      <c r="M82" s="17" t="s">
        <v>11003</v>
      </c>
      <c r="N82" t="s">
        <v>17079</v>
      </c>
    </row>
    <row r="83" spans="1:14" x14ac:dyDescent="0.3">
      <c r="A83" s="13">
        <f>COUNTIF(B:B,B83)</f>
        <v>2</v>
      </c>
      <c r="B83" t="s">
        <v>7353</v>
      </c>
      <c r="C83" t="s">
        <v>7618</v>
      </c>
      <c r="D83" t="s">
        <v>7619</v>
      </c>
      <c r="E83" t="s">
        <v>6</v>
      </c>
      <c r="F83">
        <v>1</v>
      </c>
      <c r="G83" t="str">
        <f t="shared" si="2"/>
        <v>NORTE</v>
      </c>
      <c r="J83">
        <f t="shared" si="3"/>
        <v>1</v>
      </c>
      <c r="M83" s="17" t="s">
        <v>15273</v>
      </c>
      <c r="N83" t="s">
        <v>17079</v>
      </c>
    </row>
    <row r="84" spans="1:14" x14ac:dyDescent="0.3">
      <c r="A84" s="13">
        <f>COUNTIF(B:B,B84)</f>
        <v>2</v>
      </c>
      <c r="B84" t="s">
        <v>1794</v>
      </c>
      <c r="C84" t="s">
        <v>1795</v>
      </c>
      <c r="D84" t="s">
        <v>1796</v>
      </c>
      <c r="E84" t="s">
        <v>6</v>
      </c>
      <c r="F84">
        <v>1</v>
      </c>
      <c r="G84" t="str">
        <f t="shared" si="2"/>
        <v>NORTE</v>
      </c>
      <c r="J84">
        <f t="shared" si="3"/>
        <v>1</v>
      </c>
      <c r="M84" s="17" t="s">
        <v>12582</v>
      </c>
      <c r="N84" t="s">
        <v>17079</v>
      </c>
    </row>
    <row r="85" spans="1:14" x14ac:dyDescent="0.3">
      <c r="A85" s="13">
        <f>COUNTIF(B:B,B85)</f>
        <v>2</v>
      </c>
      <c r="B85" t="s">
        <v>4976</v>
      </c>
      <c r="C85" t="s">
        <v>4977</v>
      </c>
      <c r="D85" t="s">
        <v>4978</v>
      </c>
      <c r="E85" t="s">
        <v>6</v>
      </c>
      <c r="F85">
        <v>-1</v>
      </c>
      <c r="G85" t="str">
        <f t="shared" si="2"/>
        <v>NORTE</v>
      </c>
      <c r="J85">
        <f t="shared" si="3"/>
        <v>1</v>
      </c>
      <c r="M85" s="17" t="s">
        <v>8968</v>
      </c>
      <c r="N85" t="s">
        <v>17079</v>
      </c>
    </row>
    <row r="86" spans="1:14" x14ac:dyDescent="0.3">
      <c r="A86" s="13">
        <f>COUNTIF(B:B,B86)</f>
        <v>1</v>
      </c>
      <c r="B86" t="s">
        <v>2400</v>
      </c>
      <c r="C86" t="s">
        <v>2401</v>
      </c>
      <c r="D86" t="s">
        <v>2402</v>
      </c>
      <c r="E86" t="s">
        <v>6</v>
      </c>
      <c r="F86">
        <v>1</v>
      </c>
      <c r="G86" t="str">
        <f t="shared" si="2"/>
        <v>NORTE</v>
      </c>
      <c r="J86">
        <f t="shared" si="3"/>
        <v>1</v>
      </c>
      <c r="M86" s="17" t="s">
        <v>12647</v>
      </c>
      <c r="N86" t="s">
        <v>17079</v>
      </c>
    </row>
    <row r="87" spans="1:14" x14ac:dyDescent="0.3">
      <c r="A87" s="13">
        <f>COUNTIF(B:B,B87)</f>
        <v>1</v>
      </c>
      <c r="B87" t="s">
        <v>2417</v>
      </c>
      <c r="C87" t="s">
        <v>2418</v>
      </c>
      <c r="D87" t="s">
        <v>2419</v>
      </c>
      <c r="E87" t="s">
        <v>6</v>
      </c>
      <c r="F87">
        <v>1</v>
      </c>
      <c r="G87" t="str">
        <f t="shared" si="2"/>
        <v>NORTE</v>
      </c>
      <c r="J87">
        <f t="shared" si="3"/>
        <v>1</v>
      </c>
      <c r="M87" s="17" t="s">
        <v>11826</v>
      </c>
      <c r="N87" t="s">
        <v>17079</v>
      </c>
    </row>
    <row r="88" spans="1:14" x14ac:dyDescent="0.3">
      <c r="A88" s="13">
        <f>COUNTIF(B:B,B88)</f>
        <v>2</v>
      </c>
      <c r="B88" t="s">
        <v>3891</v>
      </c>
      <c r="C88" t="s">
        <v>1998</v>
      </c>
      <c r="D88" t="s">
        <v>1999</v>
      </c>
      <c r="E88" t="s">
        <v>6</v>
      </c>
      <c r="F88">
        <v>1</v>
      </c>
      <c r="G88" t="str">
        <f t="shared" si="2"/>
        <v>NORTE</v>
      </c>
      <c r="J88">
        <f t="shared" si="3"/>
        <v>1</v>
      </c>
      <c r="M88" s="17" t="s">
        <v>13801</v>
      </c>
      <c r="N88" t="s">
        <v>17079</v>
      </c>
    </row>
    <row r="89" spans="1:14" x14ac:dyDescent="0.3">
      <c r="A89" s="13">
        <f>COUNTIF(B:B,B89)</f>
        <v>2</v>
      </c>
      <c r="B89" t="s">
        <v>3892</v>
      </c>
      <c r="C89" t="s">
        <v>6275</v>
      </c>
      <c r="D89" t="s">
        <v>3893</v>
      </c>
      <c r="E89" t="s">
        <v>6</v>
      </c>
      <c r="F89">
        <v>-1</v>
      </c>
      <c r="G89" t="str">
        <f t="shared" si="2"/>
        <v>NORTE</v>
      </c>
      <c r="J89">
        <f t="shared" si="3"/>
        <v>1</v>
      </c>
      <c r="M89" s="17" t="s">
        <v>8988</v>
      </c>
      <c r="N89" t="s">
        <v>17079</v>
      </c>
    </row>
    <row r="90" spans="1:14" x14ac:dyDescent="0.3">
      <c r="A90" s="13">
        <f>COUNTIF(B:B,B90)</f>
        <v>2</v>
      </c>
      <c r="B90" t="s">
        <v>3894</v>
      </c>
      <c r="C90" t="s">
        <v>3895</v>
      </c>
      <c r="D90" t="s">
        <v>3896</v>
      </c>
      <c r="E90" t="s">
        <v>6</v>
      </c>
      <c r="F90">
        <v>-1</v>
      </c>
      <c r="G90" t="str">
        <f t="shared" si="2"/>
        <v>NORTE</v>
      </c>
      <c r="J90">
        <f t="shared" si="3"/>
        <v>1</v>
      </c>
      <c r="M90" s="17" t="s">
        <v>15646</v>
      </c>
      <c r="N90" t="s">
        <v>17079</v>
      </c>
    </row>
    <row r="91" spans="1:14" x14ac:dyDescent="0.3">
      <c r="A91" s="13">
        <f>COUNTIF(B:B,B91)</f>
        <v>2</v>
      </c>
      <c r="B91" t="s">
        <v>316</v>
      </c>
      <c r="C91" t="s">
        <v>317</v>
      </c>
      <c r="D91" t="s">
        <v>318</v>
      </c>
      <c r="E91" t="s">
        <v>6</v>
      </c>
      <c r="F91">
        <v>1</v>
      </c>
      <c r="G91" t="str">
        <f t="shared" si="2"/>
        <v>NORTE</v>
      </c>
      <c r="J91">
        <f t="shared" si="3"/>
        <v>1</v>
      </c>
      <c r="M91" s="17" t="s">
        <v>12183</v>
      </c>
      <c r="N91" t="s">
        <v>17079</v>
      </c>
    </row>
    <row r="92" spans="1:14" x14ac:dyDescent="0.3">
      <c r="A92" s="13">
        <f>COUNTIF(B:B,B92)</f>
        <v>2</v>
      </c>
      <c r="B92" t="s">
        <v>1164</v>
      </c>
      <c r="C92" t="s">
        <v>1165</v>
      </c>
      <c r="D92" t="s">
        <v>1166</v>
      </c>
      <c r="E92" t="s">
        <v>6</v>
      </c>
      <c r="F92">
        <v>-1</v>
      </c>
      <c r="G92" t="str">
        <f t="shared" si="2"/>
        <v>NORTE</v>
      </c>
      <c r="J92">
        <f t="shared" si="3"/>
        <v>1</v>
      </c>
      <c r="M92" s="17" t="s">
        <v>10773</v>
      </c>
      <c r="N92" t="s">
        <v>17079</v>
      </c>
    </row>
    <row r="93" spans="1:14" x14ac:dyDescent="0.3">
      <c r="A93" s="13">
        <f>COUNTIF(B:B,B93)</f>
        <v>2</v>
      </c>
      <c r="B93" t="s">
        <v>3125</v>
      </c>
      <c r="C93" t="s">
        <v>1187</v>
      </c>
      <c r="D93" t="s">
        <v>1188</v>
      </c>
      <c r="E93" t="s">
        <v>6</v>
      </c>
      <c r="F93">
        <v>-1</v>
      </c>
      <c r="G93" t="str">
        <f t="shared" si="2"/>
        <v>NORTE</v>
      </c>
      <c r="J93">
        <f t="shared" si="3"/>
        <v>1</v>
      </c>
      <c r="M93" s="17" t="s">
        <v>14648</v>
      </c>
      <c r="N93" t="s">
        <v>17079</v>
      </c>
    </row>
    <row r="94" spans="1:14" x14ac:dyDescent="0.3">
      <c r="A94" s="13">
        <f>COUNTIF(B:B,B94)</f>
        <v>2</v>
      </c>
      <c r="B94" t="s">
        <v>3124</v>
      </c>
      <c r="C94" t="s">
        <v>1189</v>
      </c>
      <c r="D94" t="s">
        <v>1190</v>
      </c>
      <c r="E94" t="s">
        <v>6</v>
      </c>
      <c r="F94">
        <v>-1</v>
      </c>
      <c r="G94" t="str">
        <f t="shared" si="2"/>
        <v>NORTE</v>
      </c>
      <c r="J94">
        <f t="shared" si="3"/>
        <v>1</v>
      </c>
      <c r="M94" s="17" t="s">
        <v>11286</v>
      </c>
      <c r="N94" t="s">
        <v>17079</v>
      </c>
    </row>
    <row r="95" spans="1:14" x14ac:dyDescent="0.3">
      <c r="A95" s="13">
        <f>COUNTIF(B:B,B95)</f>
        <v>2</v>
      </c>
      <c r="B95" t="s">
        <v>3606</v>
      </c>
      <c r="C95" t="s">
        <v>3607</v>
      </c>
      <c r="D95" t="s">
        <v>3608</v>
      </c>
      <c r="E95" t="s">
        <v>6</v>
      </c>
      <c r="F95">
        <v>1</v>
      </c>
      <c r="G95" t="str">
        <f t="shared" si="2"/>
        <v>NORTE</v>
      </c>
      <c r="J95">
        <f t="shared" si="3"/>
        <v>1</v>
      </c>
      <c r="M95" s="17" t="s">
        <v>12450</v>
      </c>
      <c r="N95" t="s">
        <v>17079</v>
      </c>
    </row>
    <row r="96" spans="1:14" x14ac:dyDescent="0.3">
      <c r="A96" s="13">
        <f>COUNTIF(B:B,B96)</f>
        <v>2</v>
      </c>
      <c r="B96" t="s">
        <v>2560</v>
      </c>
      <c r="C96" t="s">
        <v>2561</v>
      </c>
      <c r="D96" t="s">
        <v>2562</v>
      </c>
      <c r="E96" t="s">
        <v>6</v>
      </c>
      <c r="F96">
        <v>-1</v>
      </c>
      <c r="G96" t="str">
        <f t="shared" si="2"/>
        <v>NORTE</v>
      </c>
      <c r="J96">
        <f t="shared" si="3"/>
        <v>1</v>
      </c>
      <c r="M96" s="17" t="s">
        <v>7079</v>
      </c>
      <c r="N96" t="s">
        <v>17079</v>
      </c>
    </row>
    <row r="97" spans="1:14" x14ac:dyDescent="0.3">
      <c r="A97" s="13">
        <f>COUNTIF(B:B,B97)</f>
        <v>2</v>
      </c>
      <c r="B97" t="s">
        <v>2563</v>
      </c>
      <c r="C97" t="s">
        <v>2564</v>
      </c>
      <c r="D97" t="s">
        <v>2565</v>
      </c>
      <c r="E97" t="s">
        <v>6</v>
      </c>
      <c r="F97">
        <v>-1</v>
      </c>
      <c r="G97" t="str">
        <f t="shared" si="2"/>
        <v>NORTE</v>
      </c>
      <c r="J97">
        <f t="shared" si="3"/>
        <v>1</v>
      </c>
      <c r="M97" s="17" t="s">
        <v>7081</v>
      </c>
      <c r="N97" t="s">
        <v>17079</v>
      </c>
    </row>
    <row r="98" spans="1:14" x14ac:dyDescent="0.3">
      <c r="A98" s="13">
        <f>COUNTIF(B:B,B98)</f>
        <v>2</v>
      </c>
      <c r="B98" t="s">
        <v>3265</v>
      </c>
      <c r="C98" t="s">
        <v>3266</v>
      </c>
      <c r="D98" t="s">
        <v>3267</v>
      </c>
      <c r="E98" t="s">
        <v>6</v>
      </c>
      <c r="F98">
        <v>1</v>
      </c>
      <c r="G98" t="str">
        <f t="shared" si="2"/>
        <v>NORTE</v>
      </c>
      <c r="J98">
        <f t="shared" si="3"/>
        <v>1</v>
      </c>
      <c r="M98" s="17" t="s">
        <v>8829</v>
      </c>
      <c r="N98" t="s">
        <v>17079</v>
      </c>
    </row>
    <row r="99" spans="1:14" x14ac:dyDescent="0.3">
      <c r="A99" s="13">
        <f>COUNTIF(B:B,B99)</f>
        <v>2</v>
      </c>
      <c r="B99" t="s">
        <v>4139</v>
      </c>
      <c r="C99" t="s">
        <v>4140</v>
      </c>
      <c r="D99" t="s">
        <v>4141</v>
      </c>
      <c r="E99" t="s">
        <v>6</v>
      </c>
      <c r="F99">
        <v>1</v>
      </c>
      <c r="G99" t="str">
        <f t="shared" si="2"/>
        <v>NORTE</v>
      </c>
      <c r="J99">
        <f t="shared" si="3"/>
        <v>1</v>
      </c>
      <c r="M99" s="17" t="s">
        <v>14181</v>
      </c>
      <c r="N99" t="s">
        <v>17079</v>
      </c>
    </row>
    <row r="100" spans="1:14" x14ac:dyDescent="0.3">
      <c r="A100" s="13">
        <f>COUNTIF(B:B,B100)</f>
        <v>8</v>
      </c>
      <c r="B100" t="s">
        <v>2445</v>
      </c>
      <c r="C100" t="s">
        <v>2446</v>
      </c>
      <c r="D100" t="s">
        <v>2447</v>
      </c>
      <c r="E100" t="s">
        <v>6</v>
      </c>
      <c r="F100">
        <v>-1</v>
      </c>
      <c r="G100" t="str">
        <f t="shared" si="2"/>
        <v>NORTE</v>
      </c>
      <c r="J100">
        <f t="shared" si="3"/>
        <v>1</v>
      </c>
      <c r="M100" s="17" t="s">
        <v>7083</v>
      </c>
      <c r="N100" t="s">
        <v>17079</v>
      </c>
    </row>
    <row r="101" spans="1:14" x14ac:dyDescent="0.3">
      <c r="A101" s="13">
        <f>COUNTIF(B:B,B101)</f>
        <v>4</v>
      </c>
      <c r="B101" t="s">
        <v>4409</v>
      </c>
      <c r="C101" t="s">
        <v>4406</v>
      </c>
      <c r="D101" t="s">
        <v>4407</v>
      </c>
      <c r="E101" t="s">
        <v>6</v>
      </c>
      <c r="F101">
        <v>-1</v>
      </c>
      <c r="G101" t="str">
        <f t="shared" si="2"/>
        <v>NORTE</v>
      </c>
      <c r="J101">
        <f t="shared" si="3"/>
        <v>1</v>
      </c>
      <c r="M101" s="17" t="s">
        <v>7085</v>
      </c>
      <c r="N101" t="s">
        <v>17079</v>
      </c>
    </row>
    <row r="102" spans="1:14" x14ac:dyDescent="0.3">
      <c r="A102" s="13">
        <f>COUNTIF(B:B,B102)</f>
        <v>1</v>
      </c>
      <c r="B102" t="s">
        <v>2441</v>
      </c>
      <c r="C102" t="s">
        <v>1499</v>
      </c>
      <c r="D102" t="s">
        <v>1500</v>
      </c>
      <c r="E102" t="s">
        <v>6</v>
      </c>
      <c r="F102">
        <v>1</v>
      </c>
      <c r="G102" t="str">
        <f t="shared" si="2"/>
        <v>NORTE</v>
      </c>
      <c r="J102">
        <f t="shared" si="3"/>
        <v>1</v>
      </c>
      <c r="M102" s="17" t="s">
        <v>14148</v>
      </c>
      <c r="N102" t="s">
        <v>17079</v>
      </c>
    </row>
    <row r="103" spans="1:14" x14ac:dyDescent="0.3">
      <c r="A103" s="13">
        <f>COUNTIF(B:B,B103)</f>
        <v>1</v>
      </c>
      <c r="B103" t="s">
        <v>2426</v>
      </c>
      <c r="C103" t="s">
        <v>1462</v>
      </c>
      <c r="D103" t="s">
        <v>1463</v>
      </c>
      <c r="E103" t="s">
        <v>6</v>
      </c>
      <c r="F103">
        <v>1</v>
      </c>
      <c r="G103" t="str">
        <f t="shared" si="2"/>
        <v>NORTE</v>
      </c>
      <c r="J103">
        <f t="shared" si="3"/>
        <v>1</v>
      </c>
      <c r="M103" s="17" t="s">
        <v>11801</v>
      </c>
      <c r="N103" t="s">
        <v>17079</v>
      </c>
    </row>
    <row r="104" spans="1:14" x14ac:dyDescent="0.3">
      <c r="A104" s="13">
        <f>COUNTIF(B:B,B104)</f>
        <v>2</v>
      </c>
      <c r="B104" t="s">
        <v>2824</v>
      </c>
      <c r="C104" t="s">
        <v>2825</v>
      </c>
      <c r="D104" t="s">
        <v>2826</v>
      </c>
      <c r="E104" t="s">
        <v>6</v>
      </c>
      <c r="F104">
        <v>-1</v>
      </c>
      <c r="G104" t="str">
        <f t="shared" si="2"/>
        <v>NORTE</v>
      </c>
      <c r="J104">
        <f t="shared" si="3"/>
        <v>1</v>
      </c>
      <c r="M104" s="17" t="s">
        <v>14012</v>
      </c>
      <c r="N104" t="s">
        <v>17079</v>
      </c>
    </row>
    <row r="105" spans="1:14" x14ac:dyDescent="0.3">
      <c r="A105" s="13">
        <f>COUNTIF(B:B,B105)</f>
        <v>2</v>
      </c>
      <c r="B105" t="s">
        <v>2809</v>
      </c>
      <c r="C105" t="s">
        <v>2810</v>
      </c>
      <c r="D105" t="s">
        <v>2811</v>
      </c>
      <c r="E105" t="s">
        <v>6</v>
      </c>
      <c r="F105">
        <v>-1</v>
      </c>
      <c r="G105" t="str">
        <f t="shared" si="2"/>
        <v>NORTE</v>
      </c>
      <c r="J105">
        <f t="shared" si="3"/>
        <v>1</v>
      </c>
      <c r="M105" s="17" t="s">
        <v>10249</v>
      </c>
      <c r="N105" t="s">
        <v>17079</v>
      </c>
    </row>
    <row r="106" spans="1:14" x14ac:dyDescent="0.3">
      <c r="A106" s="13">
        <f>COUNTIF(B:B,B106)</f>
        <v>2</v>
      </c>
      <c r="B106" t="s">
        <v>2833</v>
      </c>
      <c r="C106" t="s">
        <v>2834</v>
      </c>
      <c r="D106" t="s">
        <v>2835</v>
      </c>
      <c r="E106" t="s">
        <v>6</v>
      </c>
      <c r="F106">
        <v>-1</v>
      </c>
      <c r="G106" t="str">
        <f t="shared" si="2"/>
        <v>NORTE</v>
      </c>
      <c r="J106">
        <f t="shared" si="3"/>
        <v>1</v>
      </c>
      <c r="M106" s="17" t="s">
        <v>11899</v>
      </c>
      <c r="N106" t="s">
        <v>17079</v>
      </c>
    </row>
    <row r="107" spans="1:14" x14ac:dyDescent="0.3">
      <c r="A107" s="13">
        <f>COUNTIF(B:B,B107)</f>
        <v>2</v>
      </c>
      <c r="B107" t="s">
        <v>2821</v>
      </c>
      <c r="C107" t="s">
        <v>2822</v>
      </c>
      <c r="D107" t="s">
        <v>2823</v>
      </c>
      <c r="E107" t="s">
        <v>6</v>
      </c>
      <c r="F107">
        <v>-1</v>
      </c>
      <c r="G107" t="str">
        <f t="shared" si="2"/>
        <v>NORTE</v>
      </c>
      <c r="J107">
        <f t="shared" si="3"/>
        <v>1</v>
      </c>
      <c r="M107" s="17" t="s">
        <v>8151</v>
      </c>
      <c r="N107" t="s">
        <v>17078</v>
      </c>
    </row>
    <row r="108" spans="1:14" x14ac:dyDescent="0.3">
      <c r="A108" s="13">
        <f>COUNTIF(B:B,B108)</f>
        <v>2</v>
      </c>
      <c r="B108" t="s">
        <v>2812</v>
      </c>
      <c r="C108" t="s">
        <v>2813</v>
      </c>
      <c r="D108" t="s">
        <v>2814</v>
      </c>
      <c r="E108" t="s">
        <v>6</v>
      </c>
      <c r="F108">
        <v>-1</v>
      </c>
      <c r="G108" t="str">
        <f t="shared" si="2"/>
        <v>NORTE</v>
      </c>
      <c r="J108">
        <f t="shared" si="3"/>
        <v>1</v>
      </c>
      <c r="M108" s="17" t="s">
        <v>9840</v>
      </c>
      <c r="N108" t="s">
        <v>17078</v>
      </c>
    </row>
    <row r="109" spans="1:14" x14ac:dyDescent="0.3">
      <c r="A109" s="13">
        <f>COUNTIF(B:B,B109)</f>
        <v>2</v>
      </c>
      <c r="B109" t="s">
        <v>2818</v>
      </c>
      <c r="C109" t="s">
        <v>2819</v>
      </c>
      <c r="D109" t="s">
        <v>2820</v>
      </c>
      <c r="E109" t="s">
        <v>6</v>
      </c>
      <c r="F109">
        <v>-1</v>
      </c>
      <c r="G109" t="str">
        <f t="shared" si="2"/>
        <v>NORTE</v>
      </c>
      <c r="J109">
        <f t="shared" si="3"/>
        <v>1</v>
      </c>
      <c r="M109" s="17" t="s">
        <v>15630</v>
      </c>
      <c r="N109" t="s">
        <v>17079</v>
      </c>
    </row>
    <row r="110" spans="1:14" x14ac:dyDescent="0.3">
      <c r="A110" s="13">
        <f>COUNTIF(B:B,B110)</f>
        <v>2</v>
      </c>
      <c r="B110" t="s">
        <v>2794</v>
      </c>
      <c r="C110" t="s">
        <v>2795</v>
      </c>
      <c r="D110" t="s">
        <v>2796</v>
      </c>
      <c r="E110" t="s">
        <v>6</v>
      </c>
      <c r="F110">
        <v>-1</v>
      </c>
      <c r="G110" t="str">
        <f t="shared" si="2"/>
        <v>NORTE</v>
      </c>
      <c r="J110">
        <f t="shared" si="3"/>
        <v>1</v>
      </c>
      <c r="M110" s="17" t="s">
        <v>14287</v>
      </c>
      <c r="N110" t="s">
        <v>17079</v>
      </c>
    </row>
    <row r="111" spans="1:14" x14ac:dyDescent="0.3">
      <c r="A111" s="13">
        <f>COUNTIF(B:B,B111)</f>
        <v>2</v>
      </c>
      <c r="B111" t="s">
        <v>2815</v>
      </c>
      <c r="C111" t="s">
        <v>2816</v>
      </c>
      <c r="D111" t="s">
        <v>2817</v>
      </c>
      <c r="E111" t="s">
        <v>6</v>
      </c>
      <c r="F111">
        <v>-1</v>
      </c>
      <c r="G111" t="str">
        <f t="shared" si="2"/>
        <v>NORTE</v>
      </c>
      <c r="J111">
        <f t="shared" si="3"/>
        <v>1</v>
      </c>
      <c r="M111" s="17" t="s">
        <v>11327</v>
      </c>
      <c r="N111" t="s">
        <v>17079</v>
      </c>
    </row>
    <row r="112" spans="1:14" x14ac:dyDescent="0.3">
      <c r="A112" s="13">
        <f>COUNTIF(B:B,B112)</f>
        <v>2</v>
      </c>
      <c r="B112" t="s">
        <v>4032</v>
      </c>
      <c r="C112" t="s">
        <v>4033</v>
      </c>
      <c r="D112" t="s">
        <v>4034</v>
      </c>
      <c r="E112" t="s">
        <v>6</v>
      </c>
      <c r="F112">
        <v>-1</v>
      </c>
      <c r="G112" t="str">
        <f t="shared" si="2"/>
        <v>NORTE</v>
      </c>
      <c r="J112">
        <f t="shared" si="3"/>
        <v>1</v>
      </c>
      <c r="M112" s="17" t="s">
        <v>14715</v>
      </c>
      <c r="N112" t="s">
        <v>17079</v>
      </c>
    </row>
    <row r="113" spans="1:14" x14ac:dyDescent="0.3">
      <c r="A113" s="13">
        <f>COUNTIF(B:B,B113)</f>
        <v>2</v>
      </c>
      <c r="B113" t="s">
        <v>3145</v>
      </c>
      <c r="C113" t="s">
        <v>3146</v>
      </c>
      <c r="D113" t="s">
        <v>3147</v>
      </c>
      <c r="E113" t="s">
        <v>6</v>
      </c>
      <c r="F113">
        <v>-1</v>
      </c>
      <c r="G113" t="str">
        <f t="shared" si="2"/>
        <v>NORTE</v>
      </c>
      <c r="J113">
        <f t="shared" si="3"/>
        <v>1</v>
      </c>
      <c r="M113" s="17" t="s">
        <v>12079</v>
      </c>
      <c r="N113" t="s">
        <v>17079</v>
      </c>
    </row>
    <row r="114" spans="1:14" x14ac:dyDescent="0.3">
      <c r="A114" s="13">
        <f>COUNTIF(B:B,B114)</f>
        <v>2</v>
      </c>
      <c r="B114" t="s">
        <v>4038</v>
      </c>
      <c r="C114" t="s">
        <v>4039</v>
      </c>
      <c r="D114" t="s">
        <v>4040</v>
      </c>
      <c r="E114" t="s">
        <v>6</v>
      </c>
      <c r="F114">
        <v>-1</v>
      </c>
      <c r="G114" t="str">
        <f t="shared" si="2"/>
        <v>NORTE</v>
      </c>
      <c r="J114">
        <f t="shared" si="3"/>
        <v>1</v>
      </c>
      <c r="M114" s="17" t="s">
        <v>10564</v>
      </c>
      <c r="N114" t="s">
        <v>17079</v>
      </c>
    </row>
    <row r="115" spans="1:14" x14ac:dyDescent="0.3">
      <c r="A115" s="13">
        <f>COUNTIF(B:B,B115)</f>
        <v>2</v>
      </c>
      <c r="B115" t="s">
        <v>4029</v>
      </c>
      <c r="C115" t="s">
        <v>4030</v>
      </c>
      <c r="D115" t="s">
        <v>4031</v>
      </c>
      <c r="E115" t="s">
        <v>6</v>
      </c>
      <c r="F115">
        <v>-1</v>
      </c>
      <c r="G115" t="str">
        <f t="shared" si="2"/>
        <v>NORTE</v>
      </c>
      <c r="J115">
        <f t="shared" si="3"/>
        <v>1</v>
      </c>
      <c r="M115" s="17" t="s">
        <v>11251</v>
      </c>
      <c r="N115" t="s">
        <v>17079</v>
      </c>
    </row>
    <row r="116" spans="1:14" x14ac:dyDescent="0.3">
      <c r="A116" s="13">
        <f>COUNTIF(B:B,B116)</f>
        <v>2</v>
      </c>
      <c r="B116" t="s">
        <v>3783</v>
      </c>
      <c r="C116" t="s">
        <v>3784</v>
      </c>
      <c r="D116" t="s">
        <v>3785</v>
      </c>
      <c r="E116" t="s">
        <v>6</v>
      </c>
      <c r="F116">
        <v>-1</v>
      </c>
      <c r="G116" t="str">
        <f t="shared" si="2"/>
        <v>NORTE</v>
      </c>
      <c r="J116">
        <f t="shared" si="3"/>
        <v>1</v>
      </c>
      <c r="M116" s="17" t="s">
        <v>8573</v>
      </c>
      <c r="N116" t="s">
        <v>17079</v>
      </c>
    </row>
    <row r="117" spans="1:14" x14ac:dyDescent="0.3">
      <c r="A117" s="13">
        <f>COUNTIF(B:B,B117)</f>
        <v>2</v>
      </c>
      <c r="B117" t="s">
        <v>3420</v>
      </c>
      <c r="C117" t="s">
        <v>3421</v>
      </c>
      <c r="D117" t="s">
        <v>3422</v>
      </c>
      <c r="E117" t="s">
        <v>6</v>
      </c>
      <c r="F117">
        <v>-1</v>
      </c>
      <c r="G117" t="str">
        <f t="shared" si="2"/>
        <v>NORTE</v>
      </c>
      <c r="J117">
        <f t="shared" si="3"/>
        <v>1</v>
      </c>
      <c r="M117" s="17" t="s">
        <v>9582</v>
      </c>
      <c r="N117" t="s">
        <v>17079</v>
      </c>
    </row>
    <row r="118" spans="1:14" x14ac:dyDescent="0.3">
      <c r="A118" s="13">
        <f>COUNTIF(B:B,B118)</f>
        <v>2</v>
      </c>
      <c r="B118" t="s">
        <v>3767</v>
      </c>
      <c r="C118" t="s">
        <v>3768</v>
      </c>
      <c r="D118" t="s">
        <v>3769</v>
      </c>
      <c r="E118" t="s">
        <v>6</v>
      </c>
      <c r="F118">
        <v>-1</v>
      </c>
      <c r="G118" t="str">
        <f t="shared" si="2"/>
        <v>NORTE</v>
      </c>
      <c r="J118">
        <f t="shared" si="3"/>
        <v>1</v>
      </c>
      <c r="M118" s="17" t="s">
        <v>12496</v>
      </c>
      <c r="N118" t="s">
        <v>17079</v>
      </c>
    </row>
    <row r="119" spans="1:14" x14ac:dyDescent="0.3">
      <c r="A119" s="13">
        <f>COUNTIF(B:B,B119)</f>
        <v>2</v>
      </c>
      <c r="B119" t="s">
        <v>2702</v>
      </c>
      <c r="C119" t="s">
        <v>2703</v>
      </c>
      <c r="D119" t="s">
        <v>2704</v>
      </c>
      <c r="E119" t="s">
        <v>6</v>
      </c>
      <c r="F119">
        <v>-1</v>
      </c>
      <c r="G119" t="str">
        <f t="shared" si="2"/>
        <v>NORTE</v>
      </c>
      <c r="J119">
        <f t="shared" si="3"/>
        <v>1</v>
      </c>
      <c r="M119" s="17" t="s">
        <v>9827</v>
      </c>
      <c r="N119" t="s">
        <v>17079</v>
      </c>
    </row>
    <row r="120" spans="1:14" x14ac:dyDescent="0.3">
      <c r="A120" s="13">
        <f>COUNTIF(B:B,B120)</f>
        <v>2</v>
      </c>
      <c r="B120" t="s">
        <v>4035</v>
      </c>
      <c r="C120" t="s">
        <v>4036</v>
      </c>
      <c r="D120" t="s">
        <v>4037</v>
      </c>
      <c r="E120" t="s">
        <v>6</v>
      </c>
      <c r="F120">
        <v>-1</v>
      </c>
      <c r="G120" t="str">
        <f t="shared" si="2"/>
        <v>NORTE</v>
      </c>
      <c r="J120">
        <f t="shared" si="3"/>
        <v>1</v>
      </c>
      <c r="M120" s="17" t="s">
        <v>14293</v>
      </c>
      <c r="N120" t="s">
        <v>17079</v>
      </c>
    </row>
    <row r="121" spans="1:14" x14ac:dyDescent="0.3">
      <c r="A121" s="13">
        <f>COUNTIF(B:B,B121)</f>
        <v>2</v>
      </c>
      <c r="B121" t="s">
        <v>2697</v>
      </c>
      <c r="C121" t="s">
        <v>2698</v>
      </c>
      <c r="D121" t="s">
        <v>2699</v>
      </c>
      <c r="E121" t="s">
        <v>6</v>
      </c>
      <c r="F121">
        <v>1</v>
      </c>
      <c r="G121" t="str">
        <f t="shared" si="2"/>
        <v>NORTE</v>
      </c>
      <c r="J121">
        <f t="shared" si="3"/>
        <v>1</v>
      </c>
      <c r="M121" s="17" t="s">
        <v>9249</v>
      </c>
      <c r="N121" t="s">
        <v>17079</v>
      </c>
    </row>
    <row r="122" spans="1:14" x14ac:dyDescent="0.3">
      <c r="A122" s="13">
        <f>COUNTIF(B:B,B122)</f>
        <v>2</v>
      </c>
      <c r="B122" t="s">
        <v>3770</v>
      </c>
      <c r="C122" t="s">
        <v>3771</v>
      </c>
      <c r="D122" t="s">
        <v>3772</v>
      </c>
      <c r="E122" t="s">
        <v>6</v>
      </c>
      <c r="F122">
        <v>-1</v>
      </c>
      <c r="G122" t="str">
        <f t="shared" si="2"/>
        <v>NORTE</v>
      </c>
      <c r="J122">
        <f t="shared" si="3"/>
        <v>1</v>
      </c>
      <c r="M122" s="17" t="s">
        <v>10361</v>
      </c>
      <c r="N122" t="s">
        <v>17078</v>
      </c>
    </row>
    <row r="123" spans="1:14" x14ac:dyDescent="0.3">
      <c r="A123" s="13">
        <f>COUNTIF(B:B,B123)</f>
        <v>2</v>
      </c>
      <c r="B123" t="s">
        <v>101</v>
      </c>
      <c r="C123" t="s">
        <v>102</v>
      </c>
      <c r="D123" t="s">
        <v>103</v>
      </c>
      <c r="E123" t="s">
        <v>6</v>
      </c>
      <c r="F123">
        <v>-1</v>
      </c>
      <c r="G123" t="str">
        <f t="shared" si="2"/>
        <v>NORTE</v>
      </c>
      <c r="J123">
        <f t="shared" si="3"/>
        <v>1</v>
      </c>
      <c r="M123" s="17" t="s">
        <v>13603</v>
      </c>
      <c r="N123" t="s">
        <v>17078</v>
      </c>
    </row>
    <row r="124" spans="1:14" x14ac:dyDescent="0.3">
      <c r="A124" s="13">
        <f>COUNTIF(B:B,B124)</f>
        <v>2</v>
      </c>
      <c r="B124" t="s">
        <v>2705</v>
      </c>
      <c r="C124" t="s">
        <v>2706</v>
      </c>
      <c r="D124" t="s">
        <v>2707</v>
      </c>
      <c r="E124" t="s">
        <v>6</v>
      </c>
      <c r="F124">
        <v>-1</v>
      </c>
      <c r="G124" t="str">
        <f t="shared" si="2"/>
        <v>NORTE</v>
      </c>
      <c r="J124">
        <f t="shared" si="3"/>
        <v>1</v>
      </c>
      <c r="M124" s="17" t="s">
        <v>12238</v>
      </c>
      <c r="N124" t="s">
        <v>17078</v>
      </c>
    </row>
    <row r="125" spans="1:14" x14ac:dyDescent="0.3">
      <c r="A125" s="13">
        <f>COUNTIF(B:B,B125)</f>
        <v>2</v>
      </c>
      <c r="B125" t="s">
        <v>2694</v>
      </c>
      <c r="C125" t="s">
        <v>2695</v>
      </c>
      <c r="D125" t="s">
        <v>2696</v>
      </c>
      <c r="E125" t="s">
        <v>6</v>
      </c>
      <c r="F125">
        <v>1</v>
      </c>
      <c r="G125" t="str">
        <f t="shared" si="2"/>
        <v>NORTE</v>
      </c>
      <c r="J125">
        <f t="shared" si="3"/>
        <v>1</v>
      </c>
      <c r="M125" s="17" t="s">
        <v>12812</v>
      </c>
      <c r="N125" t="s">
        <v>17079</v>
      </c>
    </row>
    <row r="126" spans="1:14" x14ac:dyDescent="0.3">
      <c r="A126" s="13">
        <f>COUNTIF(B:B,B126)</f>
        <v>2</v>
      </c>
      <c r="B126" t="s">
        <v>6241</v>
      </c>
      <c r="C126" t="s">
        <v>3322</v>
      </c>
      <c r="D126" t="s">
        <v>3323</v>
      </c>
      <c r="E126" t="s">
        <v>6</v>
      </c>
      <c r="F126">
        <v>-1</v>
      </c>
      <c r="G126" t="str">
        <f t="shared" si="2"/>
        <v>NORTE</v>
      </c>
      <c r="J126">
        <f t="shared" si="3"/>
        <v>1</v>
      </c>
      <c r="M126" s="17" t="s">
        <v>9291</v>
      </c>
      <c r="N126" t="s">
        <v>17079</v>
      </c>
    </row>
    <row r="127" spans="1:14" x14ac:dyDescent="0.3">
      <c r="A127" s="13">
        <f>COUNTIF(B:B,B127)</f>
        <v>2</v>
      </c>
      <c r="B127" t="s">
        <v>7358</v>
      </c>
      <c r="C127" t="s">
        <v>7627</v>
      </c>
      <c r="D127" t="s">
        <v>7628</v>
      </c>
      <c r="E127" t="s">
        <v>6</v>
      </c>
      <c r="F127">
        <v>-1</v>
      </c>
      <c r="G127" t="str">
        <f t="shared" si="2"/>
        <v>NORTE</v>
      </c>
      <c r="J127">
        <f t="shared" si="3"/>
        <v>1</v>
      </c>
      <c r="M127" s="17" t="s">
        <v>8161</v>
      </c>
      <c r="N127" t="s">
        <v>17079</v>
      </c>
    </row>
    <row r="128" spans="1:14" x14ac:dyDescent="0.3">
      <c r="A128" s="13">
        <f>COUNTIF(B:B,B128)</f>
        <v>2</v>
      </c>
      <c r="B128" t="s">
        <v>104</v>
      </c>
      <c r="C128" t="s">
        <v>105</v>
      </c>
      <c r="D128" t="s">
        <v>106</v>
      </c>
      <c r="E128" t="s">
        <v>6</v>
      </c>
      <c r="F128">
        <v>-1</v>
      </c>
      <c r="G128" t="str">
        <f t="shared" si="2"/>
        <v>NORTE</v>
      </c>
      <c r="J128">
        <f t="shared" si="3"/>
        <v>1</v>
      </c>
      <c r="M128" s="17" t="s">
        <v>11423</v>
      </c>
      <c r="N128" t="s">
        <v>17079</v>
      </c>
    </row>
    <row r="129" spans="1:14" x14ac:dyDescent="0.3">
      <c r="A129" s="13">
        <f>COUNTIF(B:B,B129)</f>
        <v>2</v>
      </c>
      <c r="B129" t="s">
        <v>2673</v>
      </c>
      <c r="C129" t="s">
        <v>2674</v>
      </c>
      <c r="D129" t="s">
        <v>2675</v>
      </c>
      <c r="E129" t="s">
        <v>6</v>
      </c>
      <c r="F129">
        <v>-1</v>
      </c>
      <c r="G129" t="str">
        <f t="shared" si="2"/>
        <v>NORTE</v>
      </c>
      <c r="J129">
        <f t="shared" si="3"/>
        <v>1</v>
      </c>
      <c r="M129" s="17" t="s">
        <v>16206</v>
      </c>
      <c r="N129" t="s">
        <v>17079</v>
      </c>
    </row>
    <row r="130" spans="1:14" x14ac:dyDescent="0.3">
      <c r="A130" s="13">
        <f>COUNTIF(B:B,B130)</f>
        <v>2</v>
      </c>
      <c r="B130" t="s">
        <v>2676</v>
      </c>
      <c r="C130" t="s">
        <v>2677</v>
      </c>
      <c r="D130" t="s">
        <v>2678</v>
      </c>
      <c r="E130" t="s">
        <v>6</v>
      </c>
      <c r="F130">
        <v>-1</v>
      </c>
      <c r="G130" t="str">
        <f t="shared" si="2"/>
        <v>NORTE</v>
      </c>
      <c r="J130">
        <f t="shared" si="3"/>
        <v>1</v>
      </c>
      <c r="M130" s="17" t="s">
        <v>14357</v>
      </c>
      <c r="N130" t="s">
        <v>17079</v>
      </c>
    </row>
    <row r="131" spans="1:14" x14ac:dyDescent="0.3">
      <c r="A131" s="13">
        <f>COUNTIF(B:B,B131)</f>
        <v>2</v>
      </c>
      <c r="B131" t="s">
        <v>4043</v>
      </c>
      <c r="C131" t="s">
        <v>4044</v>
      </c>
      <c r="D131" t="s">
        <v>4045</v>
      </c>
      <c r="E131" t="s">
        <v>6</v>
      </c>
      <c r="F131">
        <v>-1</v>
      </c>
      <c r="G131" t="str">
        <f t="shared" ref="G131:G194" si="4">+VLOOKUP(B131,M:N,2,FALSE)</f>
        <v>NORTE</v>
      </c>
      <c r="J131">
        <f t="shared" ref="J131:J194" si="5">+COUNTIF(M:M,B131)</f>
        <v>1</v>
      </c>
      <c r="M131" s="17" t="s">
        <v>6912</v>
      </c>
      <c r="N131" t="s">
        <v>17079</v>
      </c>
    </row>
    <row r="132" spans="1:14" x14ac:dyDescent="0.3">
      <c r="A132" s="13">
        <f>COUNTIF(B:B,B132)</f>
        <v>2</v>
      </c>
      <c r="B132" t="s">
        <v>4046</v>
      </c>
      <c r="C132" t="s">
        <v>4047</v>
      </c>
      <c r="D132" t="s">
        <v>4048</v>
      </c>
      <c r="E132" t="s">
        <v>6</v>
      </c>
      <c r="F132">
        <v>-1</v>
      </c>
      <c r="G132" t="str">
        <f t="shared" si="4"/>
        <v>NORTE</v>
      </c>
      <c r="J132">
        <f t="shared" si="5"/>
        <v>1</v>
      </c>
      <c r="M132" s="17" t="s">
        <v>8234</v>
      </c>
      <c r="N132" t="s">
        <v>17079</v>
      </c>
    </row>
    <row r="133" spans="1:14" x14ac:dyDescent="0.3">
      <c r="A133" s="13">
        <f>COUNTIF(B:B,B133)</f>
        <v>2</v>
      </c>
      <c r="B133" t="s">
        <v>137</v>
      </c>
      <c r="C133" t="s">
        <v>138</v>
      </c>
      <c r="D133" t="s">
        <v>139</v>
      </c>
      <c r="E133" t="s">
        <v>6</v>
      </c>
      <c r="F133">
        <v>-1</v>
      </c>
      <c r="G133" t="str">
        <f t="shared" si="4"/>
        <v>NORTE</v>
      </c>
      <c r="J133">
        <f t="shared" si="5"/>
        <v>1</v>
      </c>
      <c r="M133" s="17" t="s">
        <v>10559</v>
      </c>
      <c r="N133" t="s">
        <v>17079</v>
      </c>
    </row>
    <row r="134" spans="1:14" x14ac:dyDescent="0.3">
      <c r="A134" s="13">
        <f>COUNTIF(B:B,B134)</f>
        <v>2</v>
      </c>
      <c r="B134" t="s">
        <v>140</v>
      </c>
      <c r="C134" t="s">
        <v>141</v>
      </c>
      <c r="D134" t="s">
        <v>142</v>
      </c>
      <c r="E134" t="s">
        <v>6</v>
      </c>
      <c r="F134">
        <v>-1</v>
      </c>
      <c r="G134" t="str">
        <f t="shared" si="4"/>
        <v>NORTE</v>
      </c>
      <c r="J134">
        <f t="shared" si="5"/>
        <v>1</v>
      </c>
      <c r="M134" s="17" t="s">
        <v>6805</v>
      </c>
      <c r="N134" t="s">
        <v>17079</v>
      </c>
    </row>
    <row r="135" spans="1:14" x14ac:dyDescent="0.3">
      <c r="A135" s="13">
        <f>COUNTIF(B:B,B135)</f>
        <v>2</v>
      </c>
      <c r="B135" t="s">
        <v>143</v>
      </c>
      <c r="C135" t="s">
        <v>144</v>
      </c>
      <c r="D135" t="s">
        <v>145</v>
      </c>
      <c r="E135" t="s">
        <v>6</v>
      </c>
      <c r="F135">
        <v>-1</v>
      </c>
      <c r="G135" t="str">
        <f t="shared" si="4"/>
        <v>NORTE</v>
      </c>
      <c r="J135">
        <f t="shared" si="5"/>
        <v>1</v>
      </c>
      <c r="M135" s="17" t="s">
        <v>6807</v>
      </c>
      <c r="N135" t="s">
        <v>17079</v>
      </c>
    </row>
    <row r="136" spans="1:14" x14ac:dyDescent="0.3">
      <c r="A136" s="13">
        <f>COUNTIF(B:B,B136)</f>
        <v>1</v>
      </c>
      <c r="B136" t="s">
        <v>441</v>
      </c>
      <c r="C136" t="s">
        <v>442</v>
      </c>
      <c r="D136" t="s">
        <v>443</v>
      </c>
      <c r="E136" t="s">
        <v>6</v>
      </c>
      <c r="F136">
        <v>-1</v>
      </c>
      <c r="G136" t="str">
        <f t="shared" si="4"/>
        <v>NORTE</v>
      </c>
      <c r="J136">
        <f t="shared" si="5"/>
        <v>1</v>
      </c>
      <c r="M136" s="17" t="s">
        <v>11619</v>
      </c>
      <c r="N136" t="s">
        <v>17079</v>
      </c>
    </row>
    <row r="137" spans="1:14" x14ac:dyDescent="0.3">
      <c r="A137" s="13">
        <f>COUNTIF(B:B,B137)</f>
        <v>1</v>
      </c>
      <c r="B137" t="s">
        <v>484</v>
      </c>
      <c r="C137" t="s">
        <v>485</v>
      </c>
      <c r="D137" t="s">
        <v>486</v>
      </c>
      <c r="E137" t="s">
        <v>6</v>
      </c>
      <c r="F137">
        <v>-1</v>
      </c>
      <c r="G137" t="str">
        <f t="shared" si="4"/>
        <v>NORTE</v>
      </c>
      <c r="J137">
        <f t="shared" si="5"/>
        <v>1</v>
      </c>
      <c r="M137" s="17" t="s">
        <v>13750</v>
      </c>
      <c r="N137" t="s">
        <v>17079</v>
      </c>
    </row>
    <row r="138" spans="1:14" x14ac:dyDescent="0.3">
      <c r="A138" s="13">
        <f>COUNTIF(B:B,B138)</f>
        <v>2</v>
      </c>
      <c r="B138" t="s">
        <v>808</v>
      </c>
      <c r="C138" t="s">
        <v>809</v>
      </c>
      <c r="D138" t="s">
        <v>810</v>
      </c>
      <c r="E138" t="s">
        <v>6</v>
      </c>
      <c r="F138">
        <v>-1</v>
      </c>
      <c r="G138" t="str">
        <f t="shared" si="4"/>
        <v>NORTE</v>
      </c>
      <c r="J138">
        <f t="shared" si="5"/>
        <v>1</v>
      </c>
      <c r="M138" s="17" t="s">
        <v>6808</v>
      </c>
      <c r="N138" t="s">
        <v>17079</v>
      </c>
    </row>
    <row r="139" spans="1:14" x14ac:dyDescent="0.3">
      <c r="A139" s="13">
        <f>COUNTIF(B:B,B139)</f>
        <v>2</v>
      </c>
      <c r="B139" t="s">
        <v>811</v>
      </c>
      <c r="C139" t="s">
        <v>812</v>
      </c>
      <c r="D139" t="s">
        <v>813</v>
      </c>
      <c r="E139" t="s">
        <v>6</v>
      </c>
      <c r="F139">
        <v>-1</v>
      </c>
      <c r="G139" t="str">
        <f t="shared" si="4"/>
        <v>NORTE</v>
      </c>
      <c r="J139">
        <f t="shared" si="5"/>
        <v>1</v>
      </c>
      <c r="M139" s="17" t="s">
        <v>6810</v>
      </c>
      <c r="N139" t="s">
        <v>17079</v>
      </c>
    </row>
    <row r="140" spans="1:14" x14ac:dyDescent="0.3">
      <c r="A140" s="13">
        <f>COUNTIF(B:B,B140)</f>
        <v>1</v>
      </c>
      <c r="B140" t="s">
        <v>919</v>
      </c>
      <c r="C140" t="s">
        <v>920</v>
      </c>
      <c r="D140" t="s">
        <v>921</v>
      </c>
      <c r="E140" t="s">
        <v>6</v>
      </c>
      <c r="F140">
        <v>-1</v>
      </c>
      <c r="G140" t="str">
        <f t="shared" si="4"/>
        <v>NORTE</v>
      </c>
      <c r="J140">
        <f t="shared" si="5"/>
        <v>1</v>
      </c>
      <c r="M140" s="17" t="s">
        <v>6985</v>
      </c>
      <c r="N140" t="s">
        <v>17079</v>
      </c>
    </row>
    <row r="141" spans="1:14" x14ac:dyDescent="0.3">
      <c r="A141" s="13">
        <f>COUNTIF(B:B,B141)</f>
        <v>1</v>
      </c>
      <c r="B141" t="s">
        <v>922</v>
      </c>
      <c r="C141" t="s">
        <v>923</v>
      </c>
      <c r="D141" t="s">
        <v>924</v>
      </c>
      <c r="E141" t="s">
        <v>6</v>
      </c>
      <c r="F141">
        <v>-1</v>
      </c>
      <c r="G141" t="str">
        <f t="shared" si="4"/>
        <v>NORTE</v>
      </c>
      <c r="J141">
        <f t="shared" si="5"/>
        <v>1</v>
      </c>
      <c r="M141" s="17" t="s">
        <v>9611</v>
      </c>
      <c r="N141" t="s">
        <v>17079</v>
      </c>
    </row>
    <row r="142" spans="1:14" x14ac:dyDescent="0.3">
      <c r="A142" s="13">
        <f>COUNTIF(B:B,B142)</f>
        <v>4</v>
      </c>
      <c r="B142" t="s">
        <v>1490</v>
      </c>
      <c r="C142" t="s">
        <v>1491</v>
      </c>
      <c r="D142" t="s">
        <v>1492</v>
      </c>
      <c r="E142" t="s">
        <v>6</v>
      </c>
      <c r="F142">
        <v>-1</v>
      </c>
      <c r="G142" t="str">
        <f t="shared" si="4"/>
        <v>NORTE</v>
      </c>
      <c r="J142">
        <f t="shared" si="5"/>
        <v>1</v>
      </c>
      <c r="M142" s="17" t="s">
        <v>6987</v>
      </c>
      <c r="N142" t="s">
        <v>17079</v>
      </c>
    </row>
    <row r="143" spans="1:14" x14ac:dyDescent="0.3">
      <c r="A143" s="13">
        <f>COUNTIF(B:B,B143)</f>
        <v>4</v>
      </c>
      <c r="B143" t="s">
        <v>1490</v>
      </c>
      <c r="C143" t="s">
        <v>1493</v>
      </c>
      <c r="D143" t="s">
        <v>1494</v>
      </c>
      <c r="E143" t="s">
        <v>6</v>
      </c>
      <c r="F143">
        <v>-1</v>
      </c>
      <c r="G143" t="str">
        <f t="shared" si="4"/>
        <v>NORTE</v>
      </c>
      <c r="J143">
        <f t="shared" si="5"/>
        <v>1</v>
      </c>
      <c r="M143" s="17" t="s">
        <v>13604</v>
      </c>
      <c r="N143" t="s">
        <v>17079</v>
      </c>
    </row>
    <row r="144" spans="1:14" x14ac:dyDescent="0.3">
      <c r="A144" s="13">
        <f>COUNTIF(B:B,B144)</f>
        <v>4</v>
      </c>
      <c r="B144" t="s">
        <v>2578</v>
      </c>
      <c r="C144" t="s">
        <v>2579</v>
      </c>
      <c r="D144" t="s">
        <v>2580</v>
      </c>
      <c r="E144" t="s">
        <v>6</v>
      </c>
      <c r="F144">
        <v>-1</v>
      </c>
      <c r="G144" t="str">
        <f t="shared" si="4"/>
        <v>NORTE</v>
      </c>
      <c r="J144">
        <f t="shared" si="5"/>
        <v>1</v>
      </c>
      <c r="M144" s="17" t="s">
        <v>12993</v>
      </c>
      <c r="N144" t="s">
        <v>17079</v>
      </c>
    </row>
    <row r="145" spans="1:14" x14ac:dyDescent="0.3">
      <c r="A145" s="13">
        <f>COUNTIF(B:B,B145)</f>
        <v>4</v>
      </c>
      <c r="B145" t="s">
        <v>2578</v>
      </c>
      <c r="C145" t="s">
        <v>2581</v>
      </c>
      <c r="D145" t="s">
        <v>2582</v>
      </c>
      <c r="E145" t="s">
        <v>6</v>
      </c>
      <c r="F145">
        <v>-1</v>
      </c>
      <c r="G145" t="str">
        <f t="shared" si="4"/>
        <v>NORTE</v>
      </c>
      <c r="J145">
        <f t="shared" si="5"/>
        <v>1</v>
      </c>
      <c r="M145" s="17" t="s">
        <v>6993</v>
      </c>
      <c r="N145" t="s">
        <v>17079</v>
      </c>
    </row>
    <row r="146" spans="1:14" x14ac:dyDescent="0.3">
      <c r="A146" s="13">
        <f>COUNTIF(B:B,B146)</f>
        <v>4</v>
      </c>
      <c r="B146" t="s">
        <v>2786</v>
      </c>
      <c r="C146" t="s">
        <v>2787</v>
      </c>
      <c r="D146" t="s">
        <v>2788</v>
      </c>
      <c r="E146" t="s">
        <v>6</v>
      </c>
      <c r="F146">
        <v>-1</v>
      </c>
      <c r="G146" t="str">
        <f t="shared" si="4"/>
        <v>NORTE</v>
      </c>
      <c r="J146">
        <f t="shared" si="5"/>
        <v>1</v>
      </c>
      <c r="M146" s="17" t="s">
        <v>6862</v>
      </c>
      <c r="N146" t="s">
        <v>17079</v>
      </c>
    </row>
    <row r="147" spans="1:14" x14ac:dyDescent="0.3">
      <c r="A147" s="13">
        <f>COUNTIF(B:B,B147)</f>
        <v>4</v>
      </c>
      <c r="B147" t="s">
        <v>2786</v>
      </c>
      <c r="C147" t="s">
        <v>2789</v>
      </c>
      <c r="D147" t="s">
        <v>2790</v>
      </c>
      <c r="E147" t="s">
        <v>6</v>
      </c>
      <c r="F147">
        <v>-1</v>
      </c>
      <c r="G147" t="str">
        <f t="shared" si="4"/>
        <v>NORTE</v>
      </c>
      <c r="J147">
        <f t="shared" si="5"/>
        <v>1</v>
      </c>
      <c r="M147" s="17" t="s">
        <v>15458</v>
      </c>
      <c r="N147" t="s">
        <v>17079</v>
      </c>
    </row>
    <row r="148" spans="1:14" x14ac:dyDescent="0.3">
      <c r="A148" s="13">
        <f>COUNTIF(B:B,B148)</f>
        <v>2</v>
      </c>
      <c r="B148" t="s">
        <v>1558</v>
      </c>
      <c r="C148" t="s">
        <v>1559</v>
      </c>
      <c r="D148" t="s">
        <v>1560</v>
      </c>
      <c r="E148" t="s">
        <v>6</v>
      </c>
      <c r="F148">
        <v>-1</v>
      </c>
      <c r="G148" t="str">
        <f t="shared" si="4"/>
        <v>NORTE</v>
      </c>
      <c r="J148">
        <f t="shared" si="5"/>
        <v>1</v>
      </c>
      <c r="M148" s="17" t="s">
        <v>11357</v>
      </c>
      <c r="N148" t="s">
        <v>17078</v>
      </c>
    </row>
    <row r="149" spans="1:14" x14ac:dyDescent="0.3">
      <c r="A149" s="13">
        <f>COUNTIF(B:B,B149)</f>
        <v>2</v>
      </c>
      <c r="B149" t="s">
        <v>1561</v>
      </c>
      <c r="C149" t="s">
        <v>1562</v>
      </c>
      <c r="D149" t="s">
        <v>1563</v>
      </c>
      <c r="E149" t="s">
        <v>6</v>
      </c>
      <c r="F149">
        <v>-1</v>
      </c>
      <c r="G149" t="str">
        <f t="shared" si="4"/>
        <v>NORTE</v>
      </c>
      <c r="J149">
        <f t="shared" si="5"/>
        <v>1</v>
      </c>
      <c r="M149" s="17" t="s">
        <v>6755</v>
      </c>
      <c r="N149" t="s">
        <v>17079</v>
      </c>
    </row>
    <row r="150" spans="1:14" x14ac:dyDescent="0.3">
      <c r="A150" s="13">
        <f>COUNTIF(B:B,B150)</f>
        <v>1</v>
      </c>
      <c r="B150" t="s">
        <v>1879</v>
      </c>
      <c r="C150" t="s">
        <v>1880</v>
      </c>
      <c r="D150" t="s">
        <v>1881</v>
      </c>
      <c r="E150" t="s">
        <v>6</v>
      </c>
      <c r="F150">
        <v>1</v>
      </c>
      <c r="G150" t="str">
        <f t="shared" si="4"/>
        <v>NORTE</v>
      </c>
      <c r="J150">
        <f t="shared" si="5"/>
        <v>1</v>
      </c>
      <c r="M150" s="17" t="s">
        <v>6753</v>
      </c>
      <c r="N150" t="s">
        <v>17079</v>
      </c>
    </row>
    <row r="151" spans="1:14" x14ac:dyDescent="0.3">
      <c r="A151" s="13">
        <f>COUNTIF(B:B,B151)</f>
        <v>3</v>
      </c>
      <c r="B151" t="s">
        <v>1968</v>
      </c>
      <c r="C151" t="s">
        <v>488</v>
      </c>
      <c r="D151" t="s">
        <v>489</v>
      </c>
      <c r="E151" t="s">
        <v>6</v>
      </c>
      <c r="F151">
        <v>1</v>
      </c>
      <c r="G151" t="str">
        <f t="shared" si="4"/>
        <v>NORTE</v>
      </c>
      <c r="J151">
        <f t="shared" si="5"/>
        <v>1</v>
      </c>
      <c r="M151" s="17" t="s">
        <v>6818</v>
      </c>
      <c r="N151" t="s">
        <v>17079</v>
      </c>
    </row>
    <row r="152" spans="1:14" x14ac:dyDescent="0.3">
      <c r="A152" s="13">
        <f>COUNTIF(B:B,B152)</f>
        <v>2</v>
      </c>
      <c r="B152" t="s">
        <v>2105</v>
      </c>
      <c r="C152" t="s">
        <v>2099</v>
      </c>
      <c r="D152" t="s">
        <v>2100</v>
      </c>
      <c r="E152" t="s">
        <v>6</v>
      </c>
      <c r="F152">
        <v>1</v>
      </c>
      <c r="G152" t="str">
        <f t="shared" si="4"/>
        <v>NORTE</v>
      </c>
      <c r="J152">
        <f t="shared" si="5"/>
        <v>1</v>
      </c>
      <c r="M152" s="17" t="s">
        <v>6816</v>
      </c>
      <c r="N152" t="s">
        <v>17079</v>
      </c>
    </row>
    <row r="153" spans="1:14" x14ac:dyDescent="0.3">
      <c r="A153" s="13">
        <f>COUNTIF(B:B,B153)</f>
        <v>2</v>
      </c>
      <c r="B153" t="s">
        <v>2106</v>
      </c>
      <c r="C153" t="s">
        <v>2101</v>
      </c>
      <c r="D153" t="s">
        <v>2102</v>
      </c>
      <c r="E153" t="s">
        <v>6</v>
      </c>
      <c r="F153">
        <v>1</v>
      </c>
      <c r="G153" t="str">
        <f t="shared" si="4"/>
        <v>NORTE</v>
      </c>
      <c r="J153">
        <f t="shared" si="5"/>
        <v>1</v>
      </c>
      <c r="M153" s="17" t="s">
        <v>14864</v>
      </c>
      <c r="N153" t="s">
        <v>17079</v>
      </c>
    </row>
    <row r="154" spans="1:14" x14ac:dyDescent="0.3">
      <c r="A154" s="13">
        <f>COUNTIF(B:B,B154)</f>
        <v>2</v>
      </c>
      <c r="B154" t="s">
        <v>2276</v>
      </c>
      <c r="C154" t="s">
        <v>2277</v>
      </c>
      <c r="D154" t="s">
        <v>2278</v>
      </c>
      <c r="E154" t="s">
        <v>6</v>
      </c>
      <c r="F154">
        <v>1</v>
      </c>
      <c r="G154" t="str">
        <f t="shared" si="4"/>
        <v>NORTE</v>
      </c>
      <c r="J154">
        <f t="shared" si="5"/>
        <v>1</v>
      </c>
      <c r="M154" s="17" t="s">
        <v>14290</v>
      </c>
      <c r="N154" t="s">
        <v>17079</v>
      </c>
    </row>
    <row r="155" spans="1:14" x14ac:dyDescent="0.3">
      <c r="A155" s="13">
        <f>COUNTIF(B:B,B155)</f>
        <v>2</v>
      </c>
      <c r="B155" t="s">
        <v>2279</v>
      </c>
      <c r="C155" t="s">
        <v>2280</v>
      </c>
      <c r="D155" t="s">
        <v>2281</v>
      </c>
      <c r="E155" t="s">
        <v>6</v>
      </c>
      <c r="F155">
        <v>1</v>
      </c>
      <c r="G155" t="str">
        <f t="shared" si="4"/>
        <v>NORTE</v>
      </c>
      <c r="J155">
        <f t="shared" si="5"/>
        <v>1</v>
      </c>
      <c r="M155" s="17" t="s">
        <v>7959</v>
      </c>
      <c r="N155" t="s">
        <v>17079</v>
      </c>
    </row>
    <row r="156" spans="1:14" x14ac:dyDescent="0.3">
      <c r="A156" s="13">
        <f>COUNTIF(B:B,B156)</f>
        <v>2</v>
      </c>
      <c r="B156" t="s">
        <v>2282</v>
      </c>
      <c r="C156" t="s">
        <v>2283</v>
      </c>
      <c r="D156" t="s">
        <v>2284</v>
      </c>
      <c r="E156" t="s">
        <v>6</v>
      </c>
      <c r="F156">
        <v>1</v>
      </c>
      <c r="G156" t="str">
        <f t="shared" si="4"/>
        <v>NORTE</v>
      </c>
      <c r="J156">
        <f t="shared" si="5"/>
        <v>1</v>
      </c>
      <c r="M156" s="17" t="s">
        <v>7101</v>
      </c>
      <c r="N156" t="s">
        <v>17079</v>
      </c>
    </row>
    <row r="157" spans="1:14" x14ac:dyDescent="0.3">
      <c r="A157" s="13">
        <f>COUNTIF(B:B,B157)</f>
        <v>2</v>
      </c>
      <c r="B157" t="s">
        <v>2285</v>
      </c>
      <c r="C157" t="s">
        <v>2286</v>
      </c>
      <c r="D157" t="s">
        <v>2287</v>
      </c>
      <c r="E157" t="s">
        <v>6</v>
      </c>
      <c r="F157">
        <v>1</v>
      </c>
      <c r="G157" t="str">
        <f t="shared" si="4"/>
        <v>NORTE</v>
      </c>
      <c r="J157">
        <f t="shared" si="5"/>
        <v>1</v>
      </c>
      <c r="M157" s="17" t="s">
        <v>7093</v>
      </c>
      <c r="N157" t="s">
        <v>17079</v>
      </c>
    </row>
    <row r="158" spans="1:14" x14ac:dyDescent="0.3">
      <c r="A158" s="13">
        <f>COUNTIF(B:B,B158)</f>
        <v>2</v>
      </c>
      <c r="B158" t="s">
        <v>2288</v>
      </c>
      <c r="C158" t="s">
        <v>2289</v>
      </c>
      <c r="D158" t="s">
        <v>2290</v>
      </c>
      <c r="E158" t="s">
        <v>6</v>
      </c>
      <c r="F158">
        <v>1</v>
      </c>
      <c r="G158" t="str">
        <f t="shared" si="4"/>
        <v>NORTE</v>
      </c>
      <c r="J158">
        <f t="shared" si="5"/>
        <v>1</v>
      </c>
      <c r="M158" s="17" t="s">
        <v>15372</v>
      </c>
      <c r="N158" t="s">
        <v>17079</v>
      </c>
    </row>
    <row r="159" spans="1:14" x14ac:dyDescent="0.3">
      <c r="A159" s="13">
        <f>COUNTIF(B:B,B159)</f>
        <v>1</v>
      </c>
      <c r="B159" t="s">
        <v>2350</v>
      </c>
      <c r="C159" t="s">
        <v>722</v>
      </c>
      <c r="D159" t="s">
        <v>723</v>
      </c>
      <c r="E159" t="s">
        <v>6</v>
      </c>
      <c r="F159">
        <v>1</v>
      </c>
      <c r="G159" t="str">
        <f t="shared" si="4"/>
        <v>NORTE</v>
      </c>
      <c r="J159">
        <f t="shared" si="5"/>
        <v>1</v>
      </c>
      <c r="M159" s="17" t="s">
        <v>11282</v>
      </c>
      <c r="N159" t="s">
        <v>17079</v>
      </c>
    </row>
    <row r="160" spans="1:14" x14ac:dyDescent="0.3">
      <c r="A160" s="13">
        <f>COUNTIF(B:B,B160)</f>
        <v>2</v>
      </c>
      <c r="B160" t="s">
        <v>3080</v>
      </c>
      <c r="C160" t="s">
        <v>3081</v>
      </c>
      <c r="D160" t="s">
        <v>3082</v>
      </c>
      <c r="E160" t="s">
        <v>6</v>
      </c>
      <c r="F160">
        <v>-1</v>
      </c>
      <c r="G160" t="str">
        <f t="shared" si="4"/>
        <v>NORTE</v>
      </c>
      <c r="J160">
        <f t="shared" si="5"/>
        <v>1</v>
      </c>
      <c r="M160" s="17" t="s">
        <v>7065</v>
      </c>
      <c r="N160" t="s">
        <v>17079</v>
      </c>
    </row>
    <row r="161" spans="1:14" x14ac:dyDescent="0.3">
      <c r="A161" s="13">
        <f>COUNTIF(B:B,B161)</f>
        <v>1</v>
      </c>
      <c r="B161" t="s">
        <v>4371</v>
      </c>
      <c r="C161" t="s">
        <v>2420</v>
      </c>
      <c r="D161" t="s">
        <v>2421</v>
      </c>
      <c r="E161" t="s">
        <v>6</v>
      </c>
      <c r="F161">
        <v>-1</v>
      </c>
      <c r="G161" t="str">
        <f t="shared" si="4"/>
        <v>NORTE</v>
      </c>
      <c r="J161">
        <f t="shared" si="5"/>
        <v>1</v>
      </c>
      <c r="M161" s="17" t="s">
        <v>6767</v>
      </c>
      <c r="N161" t="s">
        <v>17079</v>
      </c>
    </row>
    <row r="162" spans="1:14" x14ac:dyDescent="0.3">
      <c r="A162" s="13">
        <f>COUNTIF(B:B,B162)</f>
        <v>2</v>
      </c>
      <c r="B162" t="s">
        <v>4566</v>
      </c>
      <c r="C162" t="s">
        <v>4567</v>
      </c>
      <c r="D162" t="s">
        <v>4568</v>
      </c>
      <c r="E162" t="s">
        <v>6</v>
      </c>
      <c r="F162">
        <v>-1</v>
      </c>
      <c r="G162" t="str">
        <f t="shared" si="4"/>
        <v>NORTE</v>
      </c>
      <c r="J162">
        <f t="shared" si="5"/>
        <v>1</v>
      </c>
      <c r="M162" s="17" t="s">
        <v>6769</v>
      </c>
      <c r="N162" t="s">
        <v>17079</v>
      </c>
    </row>
    <row r="163" spans="1:14" x14ac:dyDescent="0.3">
      <c r="A163" s="13">
        <f>COUNTIF(B:B,B163)</f>
        <v>2</v>
      </c>
      <c r="B163" t="s">
        <v>4412</v>
      </c>
      <c r="C163" t="s">
        <v>4413</v>
      </c>
      <c r="D163" t="s">
        <v>4414</v>
      </c>
      <c r="E163" t="s">
        <v>6</v>
      </c>
      <c r="F163">
        <v>-1</v>
      </c>
      <c r="G163" t="str">
        <f t="shared" si="4"/>
        <v>NORTE</v>
      </c>
      <c r="J163">
        <f t="shared" si="5"/>
        <v>1</v>
      </c>
      <c r="M163" s="17" t="s">
        <v>7828</v>
      </c>
      <c r="N163" t="s">
        <v>17079</v>
      </c>
    </row>
    <row r="164" spans="1:14" x14ac:dyDescent="0.3">
      <c r="A164" s="13">
        <f>COUNTIF(B:B,B164)</f>
        <v>2</v>
      </c>
      <c r="B164" t="s">
        <v>4520</v>
      </c>
      <c r="C164" t="s">
        <v>4521</v>
      </c>
      <c r="D164" t="s">
        <v>4522</v>
      </c>
      <c r="E164" t="s">
        <v>6</v>
      </c>
      <c r="F164">
        <v>1</v>
      </c>
      <c r="G164" t="str">
        <f t="shared" si="4"/>
        <v>NORTE</v>
      </c>
      <c r="J164">
        <f t="shared" si="5"/>
        <v>1</v>
      </c>
      <c r="M164" s="17" t="s">
        <v>7830</v>
      </c>
      <c r="N164" t="s">
        <v>17079</v>
      </c>
    </row>
    <row r="165" spans="1:14" x14ac:dyDescent="0.3">
      <c r="A165" s="13">
        <f>COUNTIF(B:B,B165)</f>
        <v>2</v>
      </c>
      <c r="B165" t="s">
        <v>4523</v>
      </c>
      <c r="C165" t="s">
        <v>4524</v>
      </c>
      <c r="D165" t="s">
        <v>4525</v>
      </c>
      <c r="E165" t="s">
        <v>6</v>
      </c>
      <c r="F165">
        <v>1</v>
      </c>
      <c r="G165" t="str">
        <f t="shared" si="4"/>
        <v>NORTE</v>
      </c>
      <c r="J165">
        <f t="shared" si="5"/>
        <v>1</v>
      </c>
      <c r="M165" s="17" t="s">
        <v>6764</v>
      </c>
      <c r="N165" t="s">
        <v>17079</v>
      </c>
    </row>
    <row r="166" spans="1:14" x14ac:dyDescent="0.3">
      <c r="A166" s="13">
        <f>COUNTIF(B:B,B166)</f>
        <v>2</v>
      </c>
      <c r="B166" t="s">
        <v>4548</v>
      </c>
      <c r="C166" t="s">
        <v>4549</v>
      </c>
      <c r="D166" t="s">
        <v>4550</v>
      </c>
      <c r="E166" t="s">
        <v>6</v>
      </c>
      <c r="F166">
        <v>-1</v>
      </c>
      <c r="G166" t="str">
        <f t="shared" si="4"/>
        <v>NORTE</v>
      </c>
      <c r="J166">
        <f t="shared" si="5"/>
        <v>1</v>
      </c>
      <c r="M166" s="17" t="s">
        <v>6748</v>
      </c>
      <c r="N166" t="s">
        <v>17079</v>
      </c>
    </row>
    <row r="167" spans="1:14" x14ac:dyDescent="0.3">
      <c r="A167" s="13">
        <f>COUNTIF(B:B,B167)</f>
        <v>2</v>
      </c>
      <c r="B167" t="s">
        <v>4551</v>
      </c>
      <c r="C167" t="s">
        <v>4552</v>
      </c>
      <c r="D167" t="s">
        <v>4553</v>
      </c>
      <c r="E167" t="s">
        <v>6</v>
      </c>
      <c r="F167">
        <v>-1</v>
      </c>
      <c r="G167" t="str">
        <f t="shared" si="4"/>
        <v>NORTE</v>
      </c>
      <c r="J167">
        <f t="shared" si="5"/>
        <v>1</v>
      </c>
      <c r="M167" s="17" t="s">
        <v>6765</v>
      </c>
      <c r="N167" t="s">
        <v>17079</v>
      </c>
    </row>
    <row r="168" spans="1:14" x14ac:dyDescent="0.3">
      <c r="A168" s="13">
        <f>COUNTIF(B:B,B168)</f>
        <v>2</v>
      </c>
      <c r="B168" t="s">
        <v>3809</v>
      </c>
      <c r="C168" t="s">
        <v>3810</v>
      </c>
      <c r="D168" t="s">
        <v>3811</v>
      </c>
      <c r="E168" t="s">
        <v>6</v>
      </c>
      <c r="F168">
        <v>-1</v>
      </c>
      <c r="G168" t="str">
        <f t="shared" si="4"/>
        <v>NORTE</v>
      </c>
      <c r="J168">
        <f t="shared" si="5"/>
        <v>1</v>
      </c>
      <c r="M168" s="17" t="s">
        <v>8221</v>
      </c>
      <c r="N168" t="s">
        <v>17079</v>
      </c>
    </row>
    <row r="169" spans="1:14" x14ac:dyDescent="0.3">
      <c r="A169" s="13">
        <f>COUNTIF(B:B,B169)</f>
        <v>2</v>
      </c>
      <c r="B169" t="s">
        <v>3774</v>
      </c>
      <c r="C169" t="s">
        <v>3775</v>
      </c>
      <c r="D169" t="s">
        <v>3776</v>
      </c>
      <c r="E169" t="s">
        <v>6</v>
      </c>
      <c r="F169">
        <v>-1</v>
      </c>
      <c r="G169" t="str">
        <f t="shared" si="4"/>
        <v>NORTE</v>
      </c>
      <c r="J169">
        <f t="shared" si="5"/>
        <v>1</v>
      </c>
      <c r="M169" s="17" t="s">
        <v>8838</v>
      </c>
      <c r="N169" t="s">
        <v>17079</v>
      </c>
    </row>
    <row r="170" spans="1:14" x14ac:dyDescent="0.3">
      <c r="A170" s="13">
        <f>COUNTIF(B:B,B170)</f>
        <v>2</v>
      </c>
      <c r="B170" t="s">
        <v>3747</v>
      </c>
      <c r="C170" t="s">
        <v>3748</v>
      </c>
      <c r="D170" t="s">
        <v>3749</v>
      </c>
      <c r="E170" t="s">
        <v>6</v>
      </c>
      <c r="F170">
        <v>-1</v>
      </c>
      <c r="G170" t="str">
        <f t="shared" si="4"/>
        <v>NORTE</v>
      </c>
      <c r="J170">
        <f t="shared" si="5"/>
        <v>1</v>
      </c>
      <c r="M170" s="17" t="s">
        <v>10897</v>
      </c>
      <c r="N170" t="s">
        <v>17079</v>
      </c>
    </row>
    <row r="171" spans="1:14" x14ac:dyDescent="0.3">
      <c r="A171" s="13">
        <f>COUNTIF(B:B,B171)</f>
        <v>2</v>
      </c>
      <c r="B171" t="s">
        <v>3341</v>
      </c>
      <c r="C171" t="s">
        <v>3342</v>
      </c>
      <c r="D171" t="s">
        <v>3343</v>
      </c>
      <c r="E171" t="s">
        <v>6</v>
      </c>
      <c r="F171">
        <v>-1</v>
      </c>
      <c r="G171" t="str">
        <f t="shared" si="4"/>
        <v>NORTE</v>
      </c>
      <c r="J171">
        <f t="shared" si="5"/>
        <v>1</v>
      </c>
      <c r="M171" s="17" t="s">
        <v>15744</v>
      </c>
      <c r="N171" t="s">
        <v>17079</v>
      </c>
    </row>
    <row r="172" spans="1:14" x14ac:dyDescent="0.3">
      <c r="A172" s="13">
        <f>COUNTIF(B:B,B172)</f>
        <v>2</v>
      </c>
      <c r="B172" t="s">
        <v>3338</v>
      </c>
      <c r="C172" t="s">
        <v>3339</v>
      </c>
      <c r="D172" t="s">
        <v>3340</v>
      </c>
      <c r="E172" t="s">
        <v>6</v>
      </c>
      <c r="F172">
        <v>-1</v>
      </c>
      <c r="G172" t="str">
        <f t="shared" si="4"/>
        <v>NORTE</v>
      </c>
      <c r="J172">
        <f t="shared" si="5"/>
        <v>1</v>
      </c>
      <c r="M172" s="17" t="s">
        <v>16155</v>
      </c>
      <c r="N172" t="s">
        <v>17079</v>
      </c>
    </row>
    <row r="173" spans="1:14" x14ac:dyDescent="0.3">
      <c r="A173" s="13">
        <f>COUNTIF(B:B,B173)</f>
        <v>2</v>
      </c>
      <c r="B173" t="s">
        <v>3317</v>
      </c>
      <c r="C173" t="s">
        <v>3318</v>
      </c>
      <c r="D173" t="s">
        <v>3319</v>
      </c>
      <c r="E173" t="s">
        <v>6</v>
      </c>
      <c r="F173">
        <v>-1</v>
      </c>
      <c r="G173" t="str">
        <f t="shared" si="4"/>
        <v>NORTE</v>
      </c>
      <c r="J173">
        <f t="shared" si="5"/>
        <v>1</v>
      </c>
      <c r="M173" s="17" t="s">
        <v>13549</v>
      </c>
      <c r="N173" t="s">
        <v>17079</v>
      </c>
    </row>
    <row r="174" spans="1:14" x14ac:dyDescent="0.3">
      <c r="A174" s="13">
        <f>COUNTIF(B:B,B174)</f>
        <v>2</v>
      </c>
      <c r="B174" t="s">
        <v>758</v>
      </c>
      <c r="C174" t="s">
        <v>759</v>
      </c>
      <c r="D174" t="s">
        <v>760</v>
      </c>
      <c r="E174" t="s">
        <v>6</v>
      </c>
      <c r="F174">
        <v>-1</v>
      </c>
      <c r="G174" t="str">
        <f t="shared" si="4"/>
        <v>NORTE</v>
      </c>
      <c r="J174">
        <f t="shared" si="5"/>
        <v>1</v>
      </c>
      <c r="M174" s="17" t="s">
        <v>14385</v>
      </c>
      <c r="N174" t="s">
        <v>17079</v>
      </c>
    </row>
    <row r="175" spans="1:14" x14ac:dyDescent="0.3">
      <c r="A175" s="13">
        <f>COUNTIF(B:B,B175)</f>
        <v>2</v>
      </c>
      <c r="B175" t="s">
        <v>7362</v>
      </c>
      <c r="C175" t="s">
        <v>7635</v>
      </c>
      <c r="D175" t="s">
        <v>7636</v>
      </c>
      <c r="E175" t="s">
        <v>6</v>
      </c>
      <c r="F175">
        <v>-1</v>
      </c>
      <c r="G175" t="str">
        <f t="shared" si="4"/>
        <v>NORTE</v>
      </c>
      <c r="J175">
        <f t="shared" si="5"/>
        <v>1</v>
      </c>
      <c r="M175" s="17" t="s">
        <v>7848</v>
      </c>
      <c r="N175" t="s">
        <v>17079</v>
      </c>
    </row>
    <row r="176" spans="1:14" x14ac:dyDescent="0.3">
      <c r="A176" s="13">
        <f>COUNTIF(B:B,B176)</f>
        <v>1</v>
      </c>
      <c r="B176" t="s">
        <v>2093</v>
      </c>
      <c r="C176" t="s">
        <v>565</v>
      </c>
      <c r="D176" t="s">
        <v>566</v>
      </c>
      <c r="E176" t="s">
        <v>6</v>
      </c>
      <c r="F176">
        <v>1</v>
      </c>
      <c r="G176" t="str">
        <f t="shared" si="4"/>
        <v>NORTE</v>
      </c>
      <c r="J176">
        <f t="shared" si="5"/>
        <v>1</v>
      </c>
      <c r="M176" s="17" t="s">
        <v>6904</v>
      </c>
      <c r="N176" t="s">
        <v>17079</v>
      </c>
    </row>
    <row r="177" spans="1:14" x14ac:dyDescent="0.3">
      <c r="A177" s="13">
        <f>COUNTIF(B:B,B177)</f>
        <v>2</v>
      </c>
      <c r="B177" t="s">
        <v>4184</v>
      </c>
      <c r="C177" t="s">
        <v>4185</v>
      </c>
      <c r="D177" t="s">
        <v>4186</v>
      </c>
      <c r="E177" t="s">
        <v>6</v>
      </c>
      <c r="F177">
        <v>-1</v>
      </c>
      <c r="G177" t="str">
        <f t="shared" si="4"/>
        <v>NORTE</v>
      </c>
      <c r="J177">
        <f t="shared" si="5"/>
        <v>1</v>
      </c>
      <c r="M177" s="17" t="s">
        <v>15691</v>
      </c>
      <c r="N177" t="s">
        <v>17079</v>
      </c>
    </row>
    <row r="178" spans="1:14" x14ac:dyDescent="0.3">
      <c r="A178" s="13">
        <f>COUNTIF(B:B,B178)</f>
        <v>1</v>
      </c>
      <c r="B178" t="s">
        <v>3585</v>
      </c>
      <c r="C178" t="s">
        <v>3586</v>
      </c>
      <c r="D178" t="s">
        <v>3587</v>
      </c>
      <c r="E178" t="s">
        <v>6</v>
      </c>
      <c r="F178">
        <v>1</v>
      </c>
      <c r="G178" t="str">
        <f t="shared" si="4"/>
        <v>NORTE</v>
      </c>
      <c r="J178">
        <f t="shared" si="5"/>
        <v>1</v>
      </c>
      <c r="M178" s="17" t="s">
        <v>6956</v>
      </c>
      <c r="N178" t="s">
        <v>17079</v>
      </c>
    </row>
    <row r="179" spans="1:14" x14ac:dyDescent="0.3">
      <c r="A179" s="13">
        <f>COUNTIF(B:B,B179)</f>
        <v>1</v>
      </c>
      <c r="B179" t="s">
        <v>2980</v>
      </c>
      <c r="C179" t="s">
        <v>2981</v>
      </c>
      <c r="D179" t="s">
        <v>2982</v>
      </c>
      <c r="E179" t="s">
        <v>6</v>
      </c>
      <c r="F179">
        <v>-1</v>
      </c>
      <c r="G179" t="str">
        <f t="shared" si="4"/>
        <v>NORTE</v>
      </c>
      <c r="J179">
        <f t="shared" si="5"/>
        <v>1</v>
      </c>
      <c r="M179" s="17" t="s">
        <v>14783</v>
      </c>
      <c r="N179" t="s">
        <v>17079</v>
      </c>
    </row>
    <row r="180" spans="1:14" x14ac:dyDescent="0.3">
      <c r="A180" s="13">
        <f>COUNTIF(B:B,B180)</f>
        <v>4</v>
      </c>
      <c r="B180" t="s">
        <v>2427</v>
      </c>
      <c r="C180" t="s">
        <v>2428</v>
      </c>
      <c r="D180" t="s">
        <v>2429</v>
      </c>
      <c r="E180" t="s">
        <v>6</v>
      </c>
      <c r="F180">
        <v>-1</v>
      </c>
      <c r="G180" t="str">
        <f t="shared" si="4"/>
        <v>NORTE</v>
      </c>
      <c r="J180">
        <f t="shared" si="5"/>
        <v>1</v>
      </c>
      <c r="M180" s="17" t="s">
        <v>12546</v>
      </c>
      <c r="N180" t="s">
        <v>17079</v>
      </c>
    </row>
    <row r="181" spans="1:14" x14ac:dyDescent="0.3">
      <c r="A181" s="13">
        <f>COUNTIF(B:B,B181)</f>
        <v>4</v>
      </c>
      <c r="B181" t="s">
        <v>2427</v>
      </c>
      <c r="C181" t="s">
        <v>2430</v>
      </c>
      <c r="D181" t="s">
        <v>2431</v>
      </c>
      <c r="E181" t="s">
        <v>6</v>
      </c>
      <c r="F181">
        <v>-1</v>
      </c>
      <c r="G181" t="str">
        <f t="shared" si="4"/>
        <v>NORTE</v>
      </c>
      <c r="J181">
        <f t="shared" si="5"/>
        <v>1</v>
      </c>
      <c r="M181" s="17" t="s">
        <v>15844</v>
      </c>
      <c r="N181" t="s">
        <v>17079</v>
      </c>
    </row>
    <row r="182" spans="1:14" x14ac:dyDescent="0.3">
      <c r="A182" s="13">
        <f>COUNTIF(B:B,B182)</f>
        <v>1</v>
      </c>
      <c r="B182" t="s">
        <v>2349</v>
      </c>
      <c r="C182" t="s">
        <v>719</v>
      </c>
      <c r="D182" t="s">
        <v>720</v>
      </c>
      <c r="E182" t="s">
        <v>6</v>
      </c>
      <c r="F182">
        <v>1</v>
      </c>
      <c r="G182" t="str">
        <f t="shared" si="4"/>
        <v>NORTE</v>
      </c>
      <c r="J182">
        <f t="shared" si="5"/>
        <v>1</v>
      </c>
      <c r="M182" s="17" t="s">
        <v>11058</v>
      </c>
      <c r="N182" t="s">
        <v>17079</v>
      </c>
    </row>
    <row r="183" spans="1:14" x14ac:dyDescent="0.3">
      <c r="A183" s="13">
        <f>COUNTIF(B:B,B183)</f>
        <v>1</v>
      </c>
      <c r="B183" t="s">
        <v>2180</v>
      </c>
      <c r="C183" t="s">
        <v>622</v>
      </c>
      <c r="D183" t="s">
        <v>623</v>
      </c>
      <c r="E183" t="s">
        <v>6</v>
      </c>
      <c r="F183">
        <v>1</v>
      </c>
      <c r="G183" t="str">
        <f t="shared" si="4"/>
        <v>NORTE</v>
      </c>
      <c r="J183">
        <f t="shared" si="5"/>
        <v>1</v>
      </c>
      <c r="M183" s="17" t="s">
        <v>13740</v>
      </c>
      <c r="N183" t="s">
        <v>17079</v>
      </c>
    </row>
    <row r="184" spans="1:14" x14ac:dyDescent="0.3">
      <c r="A184" s="13">
        <f>COUNTIF(B:B,B184)</f>
        <v>2</v>
      </c>
      <c r="B184" t="s">
        <v>2107</v>
      </c>
      <c r="C184" t="s">
        <v>2103</v>
      </c>
      <c r="D184" t="s">
        <v>2104</v>
      </c>
      <c r="E184" t="s">
        <v>6</v>
      </c>
      <c r="F184">
        <v>1</v>
      </c>
      <c r="G184" t="str">
        <f t="shared" si="4"/>
        <v>NORTE</v>
      </c>
      <c r="J184">
        <f t="shared" si="5"/>
        <v>1</v>
      </c>
      <c r="M184" s="17" t="s">
        <v>14754</v>
      </c>
      <c r="N184" t="s">
        <v>17079</v>
      </c>
    </row>
    <row r="185" spans="1:14" x14ac:dyDescent="0.3">
      <c r="A185" s="13">
        <f>COUNTIF(B:B,B185)</f>
        <v>2</v>
      </c>
      <c r="B185" t="s">
        <v>3118</v>
      </c>
      <c r="C185" t="s">
        <v>3119</v>
      </c>
      <c r="D185" t="s">
        <v>3120</v>
      </c>
      <c r="E185" t="s">
        <v>6</v>
      </c>
      <c r="F185">
        <v>-1</v>
      </c>
      <c r="G185" t="str">
        <f t="shared" si="4"/>
        <v>NORTE</v>
      </c>
      <c r="J185">
        <f t="shared" si="5"/>
        <v>1</v>
      </c>
      <c r="M185" s="17" t="s">
        <v>9320</v>
      </c>
      <c r="N185" t="s">
        <v>17079</v>
      </c>
    </row>
    <row r="186" spans="1:14" x14ac:dyDescent="0.3">
      <c r="A186" s="13">
        <f>COUNTIF(B:B,B186)</f>
        <v>2</v>
      </c>
      <c r="B186" t="s">
        <v>1071</v>
      </c>
      <c r="C186" t="s">
        <v>1072</v>
      </c>
      <c r="D186" t="s">
        <v>1073</v>
      </c>
      <c r="E186" t="s">
        <v>6</v>
      </c>
      <c r="F186">
        <v>-1</v>
      </c>
      <c r="G186" t="str">
        <f t="shared" si="4"/>
        <v>NORTE</v>
      </c>
      <c r="J186">
        <f t="shared" si="5"/>
        <v>1</v>
      </c>
      <c r="M186" s="17" t="s">
        <v>14407</v>
      </c>
      <c r="N186" t="s">
        <v>17079</v>
      </c>
    </row>
    <row r="187" spans="1:14" x14ac:dyDescent="0.3">
      <c r="A187" s="13">
        <f>COUNTIF(B:B,B187)</f>
        <v>1</v>
      </c>
      <c r="B187" t="s">
        <v>426</v>
      </c>
      <c r="C187" t="s">
        <v>427</v>
      </c>
      <c r="D187" t="s">
        <v>428</v>
      </c>
      <c r="E187" t="s">
        <v>6</v>
      </c>
      <c r="F187">
        <v>-1</v>
      </c>
      <c r="G187" t="str">
        <f t="shared" si="4"/>
        <v>NORTE</v>
      </c>
      <c r="J187">
        <f t="shared" si="5"/>
        <v>1</v>
      </c>
      <c r="M187" s="17" t="s">
        <v>8673</v>
      </c>
      <c r="N187" t="s">
        <v>17079</v>
      </c>
    </row>
    <row r="188" spans="1:14" x14ac:dyDescent="0.3">
      <c r="A188" s="13">
        <f>COUNTIF(B:B,B188)</f>
        <v>2</v>
      </c>
      <c r="B188" t="s">
        <v>2076</v>
      </c>
      <c r="C188" t="s">
        <v>2077</v>
      </c>
      <c r="D188" t="s">
        <v>2078</v>
      </c>
      <c r="E188" t="s">
        <v>6</v>
      </c>
      <c r="F188">
        <v>1</v>
      </c>
      <c r="G188" t="str">
        <f t="shared" si="4"/>
        <v>NORTE</v>
      </c>
      <c r="J188">
        <f t="shared" si="5"/>
        <v>1</v>
      </c>
      <c r="M188" s="17" t="s">
        <v>11591</v>
      </c>
      <c r="N188" t="s">
        <v>17079</v>
      </c>
    </row>
    <row r="189" spans="1:14" x14ac:dyDescent="0.3">
      <c r="A189" s="13">
        <f>COUNTIF(B:B,B189)</f>
        <v>2</v>
      </c>
      <c r="B189" t="s">
        <v>2079</v>
      </c>
      <c r="C189" t="s">
        <v>2080</v>
      </c>
      <c r="D189" t="s">
        <v>2081</v>
      </c>
      <c r="E189" t="s">
        <v>6</v>
      </c>
      <c r="F189">
        <v>1</v>
      </c>
      <c r="G189" t="str">
        <f t="shared" si="4"/>
        <v>NORTE</v>
      </c>
      <c r="J189">
        <f t="shared" si="5"/>
        <v>1</v>
      </c>
      <c r="M189" s="17" t="s">
        <v>15542</v>
      </c>
      <c r="N189" t="s">
        <v>17079</v>
      </c>
    </row>
    <row r="190" spans="1:14" x14ac:dyDescent="0.3">
      <c r="A190" s="13">
        <f>COUNTIF(B:B,B190)</f>
        <v>6</v>
      </c>
      <c r="B190" t="s">
        <v>2082</v>
      </c>
      <c r="C190" t="s">
        <v>2083</v>
      </c>
      <c r="D190" t="s">
        <v>2084</v>
      </c>
      <c r="E190" t="s">
        <v>6</v>
      </c>
      <c r="F190">
        <v>-1</v>
      </c>
      <c r="G190" t="str">
        <f t="shared" si="4"/>
        <v>NORTE</v>
      </c>
      <c r="J190">
        <f t="shared" si="5"/>
        <v>1</v>
      </c>
      <c r="M190" s="17" t="s">
        <v>12765</v>
      </c>
      <c r="N190" t="s">
        <v>17079</v>
      </c>
    </row>
    <row r="191" spans="1:14" x14ac:dyDescent="0.3">
      <c r="A191" s="13">
        <f>COUNTIF(B:B,B191)</f>
        <v>2</v>
      </c>
      <c r="B191" t="s">
        <v>7364</v>
      </c>
      <c r="C191" t="s">
        <v>7639</v>
      </c>
      <c r="D191" t="s">
        <v>7640</v>
      </c>
      <c r="E191" t="s">
        <v>6</v>
      </c>
      <c r="F191">
        <v>1</v>
      </c>
      <c r="G191" t="str">
        <f t="shared" si="4"/>
        <v>NORTE</v>
      </c>
      <c r="J191">
        <f t="shared" si="5"/>
        <v>1</v>
      </c>
      <c r="M191" s="17" t="s">
        <v>12790</v>
      </c>
      <c r="N191" t="s">
        <v>17079</v>
      </c>
    </row>
    <row r="192" spans="1:14" x14ac:dyDescent="0.3">
      <c r="A192" s="13">
        <f>COUNTIF(B:B,B192)</f>
        <v>2</v>
      </c>
      <c r="B192" t="s">
        <v>2386</v>
      </c>
      <c r="C192" t="s">
        <v>2387</v>
      </c>
      <c r="D192" t="s">
        <v>2388</v>
      </c>
      <c r="E192" t="s">
        <v>6</v>
      </c>
      <c r="F192">
        <v>-1</v>
      </c>
      <c r="G192" t="str">
        <f t="shared" si="4"/>
        <v>NORTE</v>
      </c>
      <c r="J192">
        <f t="shared" si="5"/>
        <v>1</v>
      </c>
      <c r="M192" s="17" t="s">
        <v>6745</v>
      </c>
      <c r="N192" t="s">
        <v>17079</v>
      </c>
    </row>
    <row r="193" spans="1:14" x14ac:dyDescent="0.3">
      <c r="A193" s="13">
        <f>COUNTIF(B:B,B193)</f>
        <v>2</v>
      </c>
      <c r="B193" t="s">
        <v>7365</v>
      </c>
      <c r="C193" t="s">
        <v>7641</v>
      </c>
      <c r="D193" t="s">
        <v>7642</v>
      </c>
      <c r="E193" t="s">
        <v>6</v>
      </c>
      <c r="F193">
        <v>-1</v>
      </c>
      <c r="G193" t="str">
        <f t="shared" si="4"/>
        <v>NORTE</v>
      </c>
      <c r="J193">
        <f t="shared" si="5"/>
        <v>1</v>
      </c>
      <c r="M193" s="17" t="s">
        <v>6747</v>
      </c>
      <c r="N193" t="s">
        <v>17079</v>
      </c>
    </row>
    <row r="194" spans="1:14" x14ac:dyDescent="0.3">
      <c r="A194" s="13">
        <f>COUNTIF(B:B,B194)</f>
        <v>2</v>
      </c>
      <c r="B194" t="s">
        <v>4514</v>
      </c>
      <c r="C194" t="s">
        <v>4515</v>
      </c>
      <c r="D194" t="s">
        <v>4516</v>
      </c>
      <c r="E194" t="s">
        <v>6</v>
      </c>
      <c r="F194">
        <v>-1</v>
      </c>
      <c r="G194" t="str">
        <f t="shared" si="4"/>
        <v>NORTE</v>
      </c>
      <c r="J194">
        <f t="shared" si="5"/>
        <v>1</v>
      </c>
      <c r="M194" s="17" t="s">
        <v>6742</v>
      </c>
      <c r="N194" t="s">
        <v>17079</v>
      </c>
    </row>
    <row r="195" spans="1:14" x14ac:dyDescent="0.3">
      <c r="A195" s="13">
        <f>COUNTIF(B:B,B195)</f>
        <v>2</v>
      </c>
      <c r="B195" t="s">
        <v>4517</v>
      </c>
      <c r="C195" t="s">
        <v>4518</v>
      </c>
      <c r="D195" t="s">
        <v>4519</v>
      </c>
      <c r="E195" t="s">
        <v>6</v>
      </c>
      <c r="F195">
        <v>-1</v>
      </c>
      <c r="G195" t="str">
        <f t="shared" ref="G195:G258" si="6">+VLOOKUP(B195,M:N,2,FALSE)</f>
        <v>NORTE</v>
      </c>
      <c r="J195">
        <f t="shared" ref="J195:J258" si="7">+COUNTIF(M:M,B195)</f>
        <v>1</v>
      </c>
      <c r="M195" s="17" t="s">
        <v>6744</v>
      </c>
      <c r="N195" t="s">
        <v>17079</v>
      </c>
    </row>
    <row r="196" spans="1:14" x14ac:dyDescent="0.3">
      <c r="A196" s="13">
        <f>COUNTIF(B:B,B196)</f>
        <v>4</v>
      </c>
      <c r="B196" t="s">
        <v>3773</v>
      </c>
      <c r="C196" t="s">
        <v>3756</v>
      </c>
      <c r="D196" t="s">
        <v>3757</v>
      </c>
      <c r="E196" t="s">
        <v>6</v>
      </c>
      <c r="F196">
        <v>-1</v>
      </c>
      <c r="G196" t="str">
        <f t="shared" si="6"/>
        <v>NORTE</v>
      </c>
      <c r="J196">
        <f t="shared" si="7"/>
        <v>1</v>
      </c>
      <c r="M196" s="17" t="s">
        <v>6761</v>
      </c>
      <c r="N196" t="s">
        <v>17079</v>
      </c>
    </row>
    <row r="197" spans="1:14" x14ac:dyDescent="0.3">
      <c r="A197" s="13">
        <f>COUNTIF(B:B,B197)</f>
        <v>2</v>
      </c>
      <c r="B197" t="s">
        <v>3786</v>
      </c>
      <c r="C197" t="s">
        <v>3760</v>
      </c>
      <c r="D197" t="s">
        <v>3761</v>
      </c>
      <c r="E197" t="s">
        <v>6</v>
      </c>
      <c r="F197">
        <v>-1</v>
      </c>
      <c r="G197" t="str">
        <f t="shared" si="6"/>
        <v>NORTE</v>
      </c>
      <c r="J197">
        <f t="shared" si="7"/>
        <v>1</v>
      </c>
      <c r="M197" s="17" t="s">
        <v>6763</v>
      </c>
      <c r="N197" t="s">
        <v>17079</v>
      </c>
    </row>
    <row r="198" spans="1:14" x14ac:dyDescent="0.3">
      <c r="A198" s="13">
        <f>COUNTIF(B:B,B198)</f>
        <v>6</v>
      </c>
      <c r="B198" t="s">
        <v>2082</v>
      </c>
      <c r="C198" t="s">
        <v>2080</v>
      </c>
      <c r="D198" t="s">
        <v>2081</v>
      </c>
      <c r="E198" t="s">
        <v>6</v>
      </c>
      <c r="F198">
        <v>-1</v>
      </c>
      <c r="G198" t="str">
        <f t="shared" si="6"/>
        <v>NORTE</v>
      </c>
      <c r="J198">
        <f t="shared" si="7"/>
        <v>1</v>
      </c>
      <c r="M198" s="17" t="s">
        <v>11981</v>
      </c>
      <c r="N198" t="s">
        <v>17079</v>
      </c>
    </row>
    <row r="199" spans="1:14" x14ac:dyDescent="0.3">
      <c r="A199" s="13">
        <f>COUNTIF(B:B,B199)</f>
        <v>6</v>
      </c>
      <c r="B199" t="s">
        <v>2082</v>
      </c>
      <c r="C199" t="s">
        <v>2077</v>
      </c>
      <c r="D199" t="s">
        <v>2078</v>
      </c>
      <c r="E199" t="s">
        <v>6</v>
      </c>
      <c r="F199">
        <v>-1</v>
      </c>
      <c r="G199" t="str">
        <f t="shared" si="6"/>
        <v>NORTE</v>
      </c>
      <c r="J199">
        <f t="shared" si="7"/>
        <v>1</v>
      </c>
      <c r="M199" s="17" t="s">
        <v>11293</v>
      </c>
      <c r="N199" t="s">
        <v>17077</v>
      </c>
    </row>
    <row r="200" spans="1:14" x14ac:dyDescent="0.3">
      <c r="A200" s="13">
        <f>COUNTIF(B:B,B200)</f>
        <v>1</v>
      </c>
      <c r="B200" t="s">
        <v>517</v>
      </c>
      <c r="C200" t="s">
        <v>518</v>
      </c>
      <c r="D200" t="s">
        <v>519</v>
      </c>
      <c r="E200" t="s">
        <v>6</v>
      </c>
      <c r="F200">
        <v>-1</v>
      </c>
      <c r="G200" t="str">
        <f t="shared" si="6"/>
        <v>NORTE</v>
      </c>
      <c r="J200">
        <f t="shared" si="7"/>
        <v>1</v>
      </c>
      <c r="M200" s="17" t="s">
        <v>11336</v>
      </c>
      <c r="N200" t="s">
        <v>17079</v>
      </c>
    </row>
    <row r="201" spans="1:14" x14ac:dyDescent="0.3">
      <c r="A201" s="13">
        <f>COUNTIF(B:B,B201)</f>
        <v>2</v>
      </c>
      <c r="B201" t="s">
        <v>1396</v>
      </c>
      <c r="C201" t="s">
        <v>1397</v>
      </c>
      <c r="D201" t="s">
        <v>1398</v>
      </c>
      <c r="E201" t="s">
        <v>6</v>
      </c>
      <c r="F201">
        <v>1</v>
      </c>
      <c r="G201" t="str">
        <f t="shared" si="6"/>
        <v>NORTE</v>
      </c>
      <c r="J201">
        <f t="shared" si="7"/>
        <v>1</v>
      </c>
      <c r="M201" s="17" t="s">
        <v>10032</v>
      </c>
      <c r="N201" t="s">
        <v>17079</v>
      </c>
    </row>
    <row r="202" spans="1:14" x14ac:dyDescent="0.3">
      <c r="A202" s="13">
        <f>COUNTIF(B:B,B202)</f>
        <v>2</v>
      </c>
      <c r="B202" t="s">
        <v>1399</v>
      </c>
      <c r="C202" t="s">
        <v>1400</v>
      </c>
      <c r="D202" t="s">
        <v>1401</v>
      </c>
      <c r="E202" t="s">
        <v>6</v>
      </c>
      <c r="F202">
        <v>-1</v>
      </c>
      <c r="G202" t="str">
        <f t="shared" si="6"/>
        <v>NORTE</v>
      </c>
      <c r="J202">
        <f t="shared" si="7"/>
        <v>1</v>
      </c>
      <c r="M202" s="17" t="s">
        <v>15089</v>
      </c>
      <c r="N202" t="s">
        <v>17078</v>
      </c>
    </row>
    <row r="203" spans="1:14" x14ac:dyDescent="0.3">
      <c r="A203" s="13">
        <f>COUNTIF(B:B,B203)</f>
        <v>4</v>
      </c>
      <c r="B203" t="s">
        <v>7366</v>
      </c>
      <c r="C203" t="s">
        <v>7643</v>
      </c>
      <c r="D203" t="s">
        <v>7644</v>
      </c>
      <c r="E203" t="s">
        <v>6</v>
      </c>
      <c r="F203">
        <v>-1</v>
      </c>
      <c r="G203" t="str">
        <f t="shared" si="6"/>
        <v>NORTE</v>
      </c>
      <c r="J203">
        <f t="shared" si="7"/>
        <v>1</v>
      </c>
      <c r="M203" s="17" t="s">
        <v>13301</v>
      </c>
      <c r="N203" t="s">
        <v>17078</v>
      </c>
    </row>
    <row r="204" spans="1:14" x14ac:dyDescent="0.3">
      <c r="A204" s="13">
        <f>COUNTIF(B:B,B204)</f>
        <v>4</v>
      </c>
      <c r="B204" t="s">
        <v>7366</v>
      </c>
      <c r="C204" t="s">
        <v>7645</v>
      </c>
      <c r="D204" t="s">
        <v>7646</v>
      </c>
      <c r="E204" t="s">
        <v>6</v>
      </c>
      <c r="F204">
        <v>-1</v>
      </c>
      <c r="G204" t="str">
        <f t="shared" si="6"/>
        <v>NORTE</v>
      </c>
      <c r="J204">
        <f t="shared" si="7"/>
        <v>1</v>
      </c>
      <c r="M204" s="17" t="s">
        <v>14054</v>
      </c>
      <c r="N204" t="s">
        <v>17078</v>
      </c>
    </row>
    <row r="205" spans="1:14" x14ac:dyDescent="0.3">
      <c r="A205" s="13">
        <f>COUNTIF(B:B,B205)</f>
        <v>2</v>
      </c>
      <c r="B205" t="s">
        <v>1567</v>
      </c>
      <c r="C205" t="s">
        <v>1568</v>
      </c>
      <c r="D205" t="s">
        <v>1569</v>
      </c>
      <c r="E205" t="s">
        <v>6</v>
      </c>
      <c r="F205">
        <v>-1</v>
      </c>
      <c r="G205" t="str">
        <f t="shared" si="6"/>
        <v>NORTE</v>
      </c>
      <c r="J205">
        <f t="shared" si="7"/>
        <v>1</v>
      </c>
      <c r="M205" s="17" t="s">
        <v>12333</v>
      </c>
      <c r="N205" t="s">
        <v>17079</v>
      </c>
    </row>
    <row r="206" spans="1:14" x14ac:dyDescent="0.3">
      <c r="A206" s="13">
        <f>COUNTIF(B:B,B206)</f>
        <v>2</v>
      </c>
      <c r="B206" t="s">
        <v>1575</v>
      </c>
      <c r="C206" t="s">
        <v>1576</v>
      </c>
      <c r="D206" t="s">
        <v>1577</v>
      </c>
      <c r="E206" t="s">
        <v>6</v>
      </c>
      <c r="F206">
        <v>1</v>
      </c>
      <c r="G206" t="str">
        <f t="shared" si="6"/>
        <v>NORTE</v>
      </c>
      <c r="J206">
        <f t="shared" si="7"/>
        <v>1</v>
      </c>
      <c r="M206" s="17" t="s">
        <v>14928</v>
      </c>
      <c r="N206" t="s">
        <v>17079</v>
      </c>
    </row>
    <row r="207" spans="1:14" x14ac:dyDescent="0.3">
      <c r="A207" s="13">
        <f>COUNTIF(B:B,B207)</f>
        <v>6</v>
      </c>
      <c r="B207" t="s">
        <v>7367</v>
      </c>
      <c r="C207" t="s">
        <v>7647</v>
      </c>
      <c r="D207" t="s">
        <v>7648</v>
      </c>
      <c r="E207" t="s">
        <v>6</v>
      </c>
      <c r="F207">
        <v>-1</v>
      </c>
      <c r="G207" t="str">
        <f t="shared" si="6"/>
        <v>NORTE</v>
      </c>
      <c r="J207">
        <f t="shared" si="7"/>
        <v>1</v>
      </c>
      <c r="M207" s="17" t="s">
        <v>13429</v>
      </c>
      <c r="N207" t="s">
        <v>17078</v>
      </c>
    </row>
    <row r="208" spans="1:14" x14ac:dyDescent="0.3">
      <c r="A208" s="13">
        <f>COUNTIF(B:B,B208)</f>
        <v>6</v>
      </c>
      <c r="B208" t="s">
        <v>7367</v>
      </c>
      <c r="C208" t="s">
        <v>7649</v>
      </c>
      <c r="D208" t="s">
        <v>7650</v>
      </c>
      <c r="E208" t="s">
        <v>6</v>
      </c>
      <c r="F208">
        <v>-1</v>
      </c>
      <c r="G208" t="str">
        <f t="shared" si="6"/>
        <v>NORTE</v>
      </c>
      <c r="J208">
        <f t="shared" si="7"/>
        <v>1</v>
      </c>
      <c r="M208" s="17" t="s">
        <v>15185</v>
      </c>
      <c r="N208" t="s">
        <v>17078</v>
      </c>
    </row>
    <row r="209" spans="1:14" x14ac:dyDescent="0.3">
      <c r="A209" s="13">
        <f>COUNTIF(B:B,B209)</f>
        <v>1</v>
      </c>
      <c r="B209" t="s">
        <v>2048</v>
      </c>
      <c r="C209" t="s">
        <v>529</v>
      </c>
      <c r="D209" t="s">
        <v>530</v>
      </c>
      <c r="E209" t="s">
        <v>6</v>
      </c>
      <c r="F209">
        <v>1</v>
      </c>
      <c r="G209" t="str">
        <f t="shared" si="6"/>
        <v>NORTE</v>
      </c>
      <c r="J209">
        <f t="shared" si="7"/>
        <v>1</v>
      </c>
      <c r="M209" s="17" t="s">
        <v>8147</v>
      </c>
      <c r="N209" t="s">
        <v>17078</v>
      </c>
    </row>
    <row r="210" spans="1:14" x14ac:dyDescent="0.3">
      <c r="A210" s="13">
        <f>COUNTIF(B:B,B210)</f>
        <v>1</v>
      </c>
      <c r="B210" t="s">
        <v>2054</v>
      </c>
      <c r="C210" t="s">
        <v>537</v>
      </c>
      <c r="D210" t="s">
        <v>538</v>
      </c>
      <c r="E210" t="s">
        <v>6</v>
      </c>
      <c r="F210">
        <v>1</v>
      </c>
      <c r="G210" t="str">
        <f t="shared" si="6"/>
        <v>NORTE</v>
      </c>
      <c r="J210">
        <f t="shared" si="7"/>
        <v>1</v>
      </c>
      <c r="M210" s="17" t="s">
        <v>14725</v>
      </c>
      <c r="N210" t="s">
        <v>17079</v>
      </c>
    </row>
    <row r="211" spans="1:14" x14ac:dyDescent="0.3">
      <c r="A211" s="13">
        <f>COUNTIF(B:B,B211)</f>
        <v>2</v>
      </c>
      <c r="B211" t="s">
        <v>4933</v>
      </c>
      <c r="C211" t="s">
        <v>4934</v>
      </c>
      <c r="D211" t="s">
        <v>4935</v>
      </c>
      <c r="E211" t="s">
        <v>6</v>
      </c>
      <c r="F211">
        <v>-1</v>
      </c>
      <c r="G211" t="str">
        <f t="shared" si="6"/>
        <v>NORTE</v>
      </c>
      <c r="J211">
        <f t="shared" si="7"/>
        <v>1</v>
      </c>
      <c r="M211" s="17" t="s">
        <v>7831</v>
      </c>
      <c r="N211" t="s">
        <v>17079</v>
      </c>
    </row>
    <row r="212" spans="1:14" x14ac:dyDescent="0.3">
      <c r="A212" s="13">
        <f>COUNTIF(B:B,B212)</f>
        <v>1</v>
      </c>
      <c r="B212" t="s">
        <v>1806</v>
      </c>
      <c r="C212" t="s">
        <v>347</v>
      </c>
      <c r="D212" t="s">
        <v>348</v>
      </c>
      <c r="E212" t="s">
        <v>6</v>
      </c>
      <c r="F212">
        <v>1</v>
      </c>
      <c r="G212" t="str">
        <f t="shared" si="6"/>
        <v>NORTE</v>
      </c>
      <c r="J212">
        <f t="shared" si="7"/>
        <v>1</v>
      </c>
      <c r="M212" s="17" t="s">
        <v>14560</v>
      </c>
      <c r="N212" t="s">
        <v>17079</v>
      </c>
    </row>
    <row r="213" spans="1:14" x14ac:dyDescent="0.3">
      <c r="A213" s="13">
        <f>COUNTIF(B:B,B213)</f>
        <v>2</v>
      </c>
      <c r="B213" t="s">
        <v>3787</v>
      </c>
      <c r="C213" t="s">
        <v>3788</v>
      </c>
      <c r="D213" t="s">
        <v>3789</v>
      </c>
      <c r="E213" t="s">
        <v>6</v>
      </c>
      <c r="F213">
        <v>-1</v>
      </c>
      <c r="G213" t="str">
        <f t="shared" si="6"/>
        <v>NORTE</v>
      </c>
      <c r="J213">
        <f t="shared" si="7"/>
        <v>1</v>
      </c>
      <c r="M213" s="17" t="s">
        <v>14203</v>
      </c>
      <c r="N213" t="s">
        <v>17079</v>
      </c>
    </row>
    <row r="214" spans="1:14" x14ac:dyDescent="0.3">
      <c r="A214" s="13">
        <f>COUNTIF(B:B,B214)</f>
        <v>2</v>
      </c>
      <c r="B214" t="s">
        <v>4936</v>
      </c>
      <c r="C214" t="s">
        <v>4937</v>
      </c>
      <c r="D214" t="s">
        <v>4938</v>
      </c>
      <c r="E214" t="s">
        <v>6</v>
      </c>
      <c r="F214">
        <v>-1</v>
      </c>
      <c r="G214" t="str">
        <f t="shared" si="6"/>
        <v>NORTE</v>
      </c>
      <c r="J214">
        <f t="shared" si="7"/>
        <v>1</v>
      </c>
      <c r="M214" s="17" t="s">
        <v>5755</v>
      </c>
      <c r="N214" t="s">
        <v>17077</v>
      </c>
    </row>
    <row r="215" spans="1:14" x14ac:dyDescent="0.3">
      <c r="A215" s="13">
        <f>COUNTIF(B:B,B215)</f>
        <v>2</v>
      </c>
      <c r="B215" t="s">
        <v>868</v>
      </c>
      <c r="C215" t="s">
        <v>869</v>
      </c>
      <c r="D215" t="s">
        <v>870</v>
      </c>
      <c r="E215" t="s">
        <v>6</v>
      </c>
      <c r="F215">
        <v>1</v>
      </c>
      <c r="G215" t="str">
        <f t="shared" si="6"/>
        <v>NORTE</v>
      </c>
      <c r="J215">
        <f t="shared" si="7"/>
        <v>1</v>
      </c>
      <c r="M215" s="17" t="s">
        <v>6964</v>
      </c>
      <c r="N215" t="s">
        <v>17079</v>
      </c>
    </row>
    <row r="216" spans="1:14" x14ac:dyDescent="0.3">
      <c r="A216" s="13">
        <f>COUNTIF(B:B,B216)</f>
        <v>1</v>
      </c>
      <c r="B216" t="s">
        <v>7369</v>
      </c>
      <c r="C216" t="s">
        <v>702</v>
      </c>
      <c r="D216" t="s">
        <v>703</v>
      </c>
      <c r="E216" t="s">
        <v>6</v>
      </c>
      <c r="F216">
        <v>1</v>
      </c>
      <c r="G216" t="str">
        <f t="shared" si="6"/>
        <v>NORTE</v>
      </c>
      <c r="J216">
        <f t="shared" si="7"/>
        <v>1</v>
      </c>
      <c r="M216" s="17" t="s">
        <v>11698</v>
      </c>
      <c r="N216" t="s">
        <v>17079</v>
      </c>
    </row>
    <row r="217" spans="1:14" x14ac:dyDescent="0.3">
      <c r="A217" s="13">
        <f>COUNTIF(B:B,B217)</f>
        <v>2</v>
      </c>
      <c r="B217" t="s">
        <v>1451</v>
      </c>
      <c r="C217" t="s">
        <v>1452</v>
      </c>
      <c r="D217" t="s">
        <v>1453</v>
      </c>
      <c r="E217" t="s">
        <v>6</v>
      </c>
      <c r="F217">
        <v>-1</v>
      </c>
      <c r="G217" t="str">
        <f t="shared" si="6"/>
        <v>NORTE</v>
      </c>
      <c r="J217">
        <f t="shared" si="7"/>
        <v>1</v>
      </c>
      <c r="M217" s="17" t="s">
        <v>12212</v>
      </c>
      <c r="N217" t="s">
        <v>17079</v>
      </c>
    </row>
    <row r="218" spans="1:14" x14ac:dyDescent="0.3">
      <c r="A218" s="13">
        <f>COUNTIF(B:B,B218)</f>
        <v>2</v>
      </c>
      <c r="B218" t="s">
        <v>7370</v>
      </c>
      <c r="C218" t="s">
        <v>7651</v>
      </c>
      <c r="D218" t="s">
        <v>7652</v>
      </c>
      <c r="E218" t="s">
        <v>6</v>
      </c>
      <c r="F218">
        <v>-1</v>
      </c>
      <c r="G218" t="str">
        <f t="shared" si="6"/>
        <v>NORTE</v>
      </c>
      <c r="J218">
        <f t="shared" si="7"/>
        <v>1</v>
      </c>
      <c r="M218" s="17" t="s">
        <v>16305</v>
      </c>
      <c r="N218" t="s">
        <v>17079</v>
      </c>
    </row>
    <row r="219" spans="1:14" x14ac:dyDescent="0.3">
      <c r="A219" s="13">
        <f>COUNTIF(B:B,B219)</f>
        <v>2</v>
      </c>
      <c r="B219" t="s">
        <v>1757</v>
      </c>
      <c r="C219" t="s">
        <v>1758</v>
      </c>
      <c r="D219" t="s">
        <v>1759</v>
      </c>
      <c r="E219" t="s">
        <v>6</v>
      </c>
      <c r="F219">
        <v>-1</v>
      </c>
      <c r="G219" t="str">
        <f t="shared" si="6"/>
        <v>NORTE</v>
      </c>
      <c r="J219">
        <f t="shared" si="7"/>
        <v>1</v>
      </c>
      <c r="M219" s="17" t="s">
        <v>11441</v>
      </c>
      <c r="N219" t="s">
        <v>17079</v>
      </c>
    </row>
    <row r="220" spans="1:14" x14ac:dyDescent="0.3">
      <c r="A220" s="13">
        <f>COUNTIF(B:B,B220)</f>
        <v>6</v>
      </c>
      <c r="B220" t="s">
        <v>2019</v>
      </c>
      <c r="C220" t="s">
        <v>2020</v>
      </c>
      <c r="D220" t="s">
        <v>2021</v>
      </c>
      <c r="E220" t="s">
        <v>6</v>
      </c>
      <c r="F220">
        <v>1</v>
      </c>
      <c r="G220" t="str">
        <f t="shared" si="6"/>
        <v>NORTE</v>
      </c>
      <c r="J220">
        <f t="shared" si="7"/>
        <v>1</v>
      </c>
      <c r="M220" s="17" t="s">
        <v>9231</v>
      </c>
      <c r="N220" t="s">
        <v>17079</v>
      </c>
    </row>
    <row r="221" spans="1:14" x14ac:dyDescent="0.3">
      <c r="A221" s="13">
        <f>COUNTIF(B:B,B221)</f>
        <v>6</v>
      </c>
      <c r="B221" t="s">
        <v>2019</v>
      </c>
      <c r="C221" t="s">
        <v>2022</v>
      </c>
      <c r="D221" t="s">
        <v>2023</v>
      </c>
      <c r="E221" t="s">
        <v>6</v>
      </c>
      <c r="F221">
        <v>1</v>
      </c>
      <c r="G221" t="str">
        <f t="shared" si="6"/>
        <v>NORTE</v>
      </c>
      <c r="J221">
        <f t="shared" si="7"/>
        <v>1</v>
      </c>
      <c r="M221" s="17" t="s">
        <v>13381</v>
      </c>
      <c r="N221" t="s">
        <v>17079</v>
      </c>
    </row>
    <row r="222" spans="1:14" x14ac:dyDescent="0.3">
      <c r="A222" s="13">
        <f>COUNTIF(B:B,B222)</f>
        <v>2</v>
      </c>
      <c r="B222" t="s">
        <v>780</v>
      </c>
      <c r="C222" t="s">
        <v>781</v>
      </c>
      <c r="D222" t="s">
        <v>782</v>
      </c>
      <c r="E222" t="s">
        <v>6</v>
      </c>
      <c r="F222">
        <v>1</v>
      </c>
      <c r="G222" t="str">
        <f t="shared" si="6"/>
        <v>NORTE</v>
      </c>
      <c r="J222">
        <f t="shared" si="7"/>
        <v>1</v>
      </c>
      <c r="M222" s="17" t="s">
        <v>10459</v>
      </c>
      <c r="N222" t="s">
        <v>17079</v>
      </c>
    </row>
    <row r="223" spans="1:14" x14ac:dyDescent="0.3">
      <c r="A223" s="13">
        <f>COUNTIF(B:B,B223)</f>
        <v>2</v>
      </c>
      <c r="B223" t="s">
        <v>3328</v>
      </c>
      <c r="C223" t="s">
        <v>778</v>
      </c>
      <c r="D223" t="s">
        <v>779</v>
      </c>
      <c r="E223" t="s">
        <v>6</v>
      </c>
      <c r="F223">
        <v>-1</v>
      </c>
      <c r="G223" t="str">
        <f t="shared" si="6"/>
        <v>NORTE</v>
      </c>
      <c r="J223">
        <f t="shared" si="7"/>
        <v>1</v>
      </c>
      <c r="M223" s="17" t="s">
        <v>10793</v>
      </c>
      <c r="N223" t="s">
        <v>17079</v>
      </c>
    </row>
    <row r="224" spans="1:14" x14ac:dyDescent="0.3">
      <c r="A224" s="13">
        <f>COUNTIF(B:B,B224)</f>
        <v>2</v>
      </c>
      <c r="B224" t="s">
        <v>128</v>
      </c>
      <c r="C224" t="s">
        <v>129</v>
      </c>
      <c r="D224" t="s">
        <v>130</v>
      </c>
      <c r="E224" t="s">
        <v>6</v>
      </c>
      <c r="F224">
        <v>1</v>
      </c>
      <c r="G224" t="str">
        <f t="shared" si="6"/>
        <v>NORTE</v>
      </c>
      <c r="J224">
        <f t="shared" si="7"/>
        <v>1</v>
      </c>
      <c r="M224" s="17" t="s">
        <v>14605</v>
      </c>
      <c r="N224" t="s">
        <v>17079</v>
      </c>
    </row>
    <row r="225" spans="1:14" x14ac:dyDescent="0.3">
      <c r="A225" s="13">
        <f>COUNTIF(B:B,B225)</f>
        <v>2</v>
      </c>
      <c r="B225" t="s">
        <v>125</v>
      </c>
      <c r="C225" t="s">
        <v>126</v>
      </c>
      <c r="D225" t="s">
        <v>127</v>
      </c>
      <c r="E225" t="s">
        <v>6</v>
      </c>
      <c r="F225">
        <v>1</v>
      </c>
      <c r="G225" t="str">
        <f t="shared" si="6"/>
        <v>NORTE</v>
      </c>
      <c r="J225">
        <f t="shared" si="7"/>
        <v>1</v>
      </c>
      <c r="M225" s="17" t="s">
        <v>14736</v>
      </c>
      <c r="N225" t="s">
        <v>17079</v>
      </c>
    </row>
    <row r="226" spans="1:14" x14ac:dyDescent="0.3">
      <c r="A226" s="13">
        <f>COUNTIF(B:B,B226)</f>
        <v>2</v>
      </c>
      <c r="B226" t="s">
        <v>4162</v>
      </c>
      <c r="C226" t="s">
        <v>4163</v>
      </c>
      <c r="D226" t="s">
        <v>4164</v>
      </c>
      <c r="E226" t="s">
        <v>6</v>
      </c>
      <c r="F226">
        <v>-1</v>
      </c>
      <c r="G226" t="str">
        <f t="shared" si="6"/>
        <v>NORTE</v>
      </c>
      <c r="J226">
        <f t="shared" si="7"/>
        <v>1</v>
      </c>
      <c r="M226" s="17" t="s">
        <v>16428</v>
      </c>
      <c r="N226" t="s">
        <v>17079</v>
      </c>
    </row>
    <row r="227" spans="1:14" x14ac:dyDescent="0.3">
      <c r="A227" s="13">
        <f>COUNTIF(B:B,B227)</f>
        <v>2</v>
      </c>
      <c r="B227" t="s">
        <v>4172</v>
      </c>
      <c r="C227" t="s">
        <v>4173</v>
      </c>
      <c r="D227" t="s">
        <v>4174</v>
      </c>
      <c r="E227" t="s">
        <v>6</v>
      </c>
      <c r="F227">
        <v>-1</v>
      </c>
      <c r="G227" t="str">
        <f t="shared" si="6"/>
        <v>NORTE</v>
      </c>
      <c r="J227">
        <f t="shared" si="7"/>
        <v>1</v>
      </c>
      <c r="M227" s="17" t="s">
        <v>10556</v>
      </c>
      <c r="N227" t="s">
        <v>17079</v>
      </c>
    </row>
    <row r="228" spans="1:14" x14ac:dyDescent="0.3">
      <c r="A228" s="13">
        <f>COUNTIF(B:B,B228)</f>
        <v>2</v>
      </c>
      <c r="B228" t="s">
        <v>2477</v>
      </c>
      <c r="C228" t="s">
        <v>2478</v>
      </c>
      <c r="D228" t="s">
        <v>2479</v>
      </c>
      <c r="E228" t="s">
        <v>6</v>
      </c>
      <c r="F228">
        <v>-1</v>
      </c>
      <c r="G228" t="str">
        <f t="shared" si="6"/>
        <v>NORTE</v>
      </c>
      <c r="J228">
        <f t="shared" si="7"/>
        <v>1</v>
      </c>
      <c r="M228" s="17" t="s">
        <v>15674</v>
      </c>
      <c r="N228" t="s">
        <v>17079</v>
      </c>
    </row>
    <row r="229" spans="1:14" x14ac:dyDescent="0.3">
      <c r="A229" s="13">
        <f>COUNTIF(B:B,B229)</f>
        <v>2</v>
      </c>
      <c r="B229" t="s">
        <v>2471</v>
      </c>
      <c r="C229" t="s">
        <v>2472</v>
      </c>
      <c r="D229" t="s">
        <v>2473</v>
      </c>
      <c r="E229" t="s">
        <v>6</v>
      </c>
      <c r="F229">
        <v>1</v>
      </c>
      <c r="G229" t="str">
        <f t="shared" si="6"/>
        <v>NORTE</v>
      </c>
      <c r="J229">
        <f t="shared" si="7"/>
        <v>1</v>
      </c>
      <c r="M229" s="17" t="s">
        <v>16530</v>
      </c>
      <c r="N229" t="s">
        <v>17079</v>
      </c>
    </row>
    <row r="230" spans="1:14" x14ac:dyDescent="0.3">
      <c r="A230" s="13">
        <f>COUNTIF(B:B,B230)</f>
        <v>2</v>
      </c>
      <c r="B230" t="s">
        <v>4630</v>
      </c>
      <c r="C230" t="s">
        <v>4631</v>
      </c>
      <c r="D230" t="s">
        <v>4632</v>
      </c>
      <c r="E230" t="s">
        <v>6</v>
      </c>
      <c r="F230">
        <v>1</v>
      </c>
      <c r="G230" t="str">
        <f t="shared" si="6"/>
        <v>NORTE</v>
      </c>
      <c r="J230">
        <f t="shared" si="7"/>
        <v>1</v>
      </c>
      <c r="M230" s="17" t="s">
        <v>12823</v>
      </c>
      <c r="N230" t="s">
        <v>17079</v>
      </c>
    </row>
    <row r="231" spans="1:14" x14ac:dyDescent="0.3">
      <c r="A231" s="13">
        <f>COUNTIF(B:B,B231)</f>
        <v>2</v>
      </c>
      <c r="B231" t="s">
        <v>3243</v>
      </c>
      <c r="C231" t="s">
        <v>3244</v>
      </c>
      <c r="D231" t="s">
        <v>3245</v>
      </c>
      <c r="E231" t="s">
        <v>6</v>
      </c>
      <c r="F231">
        <v>-1</v>
      </c>
      <c r="G231" t="str">
        <f t="shared" si="6"/>
        <v>NORTE</v>
      </c>
      <c r="J231">
        <f t="shared" si="7"/>
        <v>1</v>
      </c>
      <c r="M231" s="17" t="s">
        <v>6898</v>
      </c>
      <c r="N231" t="s">
        <v>17079</v>
      </c>
    </row>
    <row r="232" spans="1:14" x14ac:dyDescent="0.3">
      <c r="A232" s="13">
        <f>COUNTIF(B:B,B232)</f>
        <v>4</v>
      </c>
      <c r="B232" t="s">
        <v>2524</v>
      </c>
      <c r="C232" t="s">
        <v>2525</v>
      </c>
      <c r="D232" t="s">
        <v>2526</v>
      </c>
      <c r="E232" t="s">
        <v>6</v>
      </c>
      <c r="F232">
        <v>-1</v>
      </c>
      <c r="G232" t="str">
        <f t="shared" si="6"/>
        <v>NORTE</v>
      </c>
      <c r="J232">
        <f t="shared" si="7"/>
        <v>1</v>
      </c>
      <c r="M232" s="17" t="s">
        <v>6917</v>
      </c>
      <c r="N232" t="s">
        <v>17079</v>
      </c>
    </row>
    <row r="233" spans="1:14" x14ac:dyDescent="0.3">
      <c r="A233" s="13">
        <f>COUNTIF(B:B,B233)</f>
        <v>4</v>
      </c>
      <c r="B233" t="s">
        <v>2524</v>
      </c>
      <c r="C233" t="s">
        <v>2527</v>
      </c>
      <c r="D233" t="s">
        <v>2528</v>
      </c>
      <c r="E233" t="s">
        <v>6</v>
      </c>
      <c r="F233">
        <v>-1</v>
      </c>
      <c r="G233" t="str">
        <f t="shared" si="6"/>
        <v>NORTE</v>
      </c>
      <c r="J233">
        <f t="shared" si="7"/>
        <v>1</v>
      </c>
      <c r="M233" s="17" t="s">
        <v>6915</v>
      </c>
      <c r="N233" t="s">
        <v>17079</v>
      </c>
    </row>
    <row r="234" spans="1:14" x14ac:dyDescent="0.3">
      <c r="A234" s="13">
        <f>COUNTIF(B:B,B234)</f>
        <v>2</v>
      </c>
      <c r="B234" t="s">
        <v>7371</v>
      </c>
      <c r="C234" t="s">
        <v>7653</v>
      </c>
      <c r="D234" t="s">
        <v>7654</v>
      </c>
      <c r="E234" t="s">
        <v>6</v>
      </c>
      <c r="F234">
        <v>-1</v>
      </c>
      <c r="G234" t="str">
        <f t="shared" si="6"/>
        <v>NORTE</v>
      </c>
      <c r="J234">
        <f t="shared" si="7"/>
        <v>1</v>
      </c>
      <c r="M234" s="17" t="s">
        <v>10391</v>
      </c>
      <c r="N234" t="s">
        <v>17079</v>
      </c>
    </row>
    <row r="235" spans="1:14" x14ac:dyDescent="0.3">
      <c r="A235" s="13">
        <f>COUNTIF(B:B,B235)</f>
        <v>2</v>
      </c>
      <c r="B235" t="s">
        <v>7372</v>
      </c>
      <c r="C235" t="s">
        <v>7655</v>
      </c>
      <c r="D235" t="s">
        <v>7656</v>
      </c>
      <c r="E235" t="s">
        <v>6</v>
      </c>
      <c r="F235">
        <v>-1</v>
      </c>
      <c r="G235" t="str">
        <f t="shared" si="6"/>
        <v>NORTE</v>
      </c>
      <c r="J235">
        <f t="shared" si="7"/>
        <v>1</v>
      </c>
      <c r="M235" s="17" t="s">
        <v>9665</v>
      </c>
      <c r="N235" t="s">
        <v>17079</v>
      </c>
    </row>
    <row r="236" spans="1:14" x14ac:dyDescent="0.3">
      <c r="A236" s="13">
        <f>COUNTIF(B:B,B236)</f>
        <v>2</v>
      </c>
      <c r="B236" t="s">
        <v>2314</v>
      </c>
      <c r="C236" t="s">
        <v>2315</v>
      </c>
      <c r="D236" t="s">
        <v>2316</v>
      </c>
      <c r="E236" t="s">
        <v>6</v>
      </c>
      <c r="F236">
        <v>1</v>
      </c>
      <c r="G236" t="str">
        <f t="shared" si="6"/>
        <v>NORTE</v>
      </c>
      <c r="J236">
        <f t="shared" si="7"/>
        <v>1</v>
      </c>
      <c r="M236" s="17" t="s">
        <v>12138</v>
      </c>
      <c r="N236" t="s">
        <v>17078</v>
      </c>
    </row>
    <row r="237" spans="1:14" x14ac:dyDescent="0.3">
      <c r="A237" s="13">
        <f>COUNTIF(B:B,B237)</f>
        <v>6</v>
      </c>
      <c r="B237" t="s">
        <v>4614</v>
      </c>
      <c r="C237" t="s">
        <v>4615</v>
      </c>
      <c r="D237" t="s">
        <v>4616</v>
      </c>
      <c r="E237" t="s">
        <v>6</v>
      </c>
      <c r="F237">
        <v>-1</v>
      </c>
      <c r="G237" t="str">
        <f t="shared" si="6"/>
        <v>NORTE</v>
      </c>
      <c r="J237">
        <f t="shared" si="7"/>
        <v>1</v>
      </c>
      <c r="M237" s="17" t="s">
        <v>10355</v>
      </c>
      <c r="N237" t="s">
        <v>17079</v>
      </c>
    </row>
    <row r="238" spans="1:14" x14ac:dyDescent="0.3">
      <c r="A238" s="13">
        <f>COUNTIF(B:B,B238)</f>
        <v>6</v>
      </c>
      <c r="B238" t="s">
        <v>4614</v>
      </c>
      <c r="C238" t="s">
        <v>4617</v>
      </c>
      <c r="D238" t="s">
        <v>4618</v>
      </c>
      <c r="E238" t="s">
        <v>6</v>
      </c>
      <c r="F238">
        <v>-1</v>
      </c>
      <c r="G238" t="str">
        <f t="shared" si="6"/>
        <v>NORTE</v>
      </c>
      <c r="J238">
        <f t="shared" si="7"/>
        <v>1</v>
      </c>
      <c r="M238" s="17" t="s">
        <v>6970</v>
      </c>
      <c r="N238" t="s">
        <v>17079</v>
      </c>
    </row>
    <row r="239" spans="1:14" x14ac:dyDescent="0.3">
      <c r="A239" s="13">
        <f>COUNTIF(B:B,B239)</f>
        <v>6</v>
      </c>
      <c r="B239" t="s">
        <v>4614</v>
      </c>
      <c r="C239" t="s">
        <v>4619</v>
      </c>
      <c r="D239" t="s">
        <v>4620</v>
      </c>
      <c r="E239" t="s">
        <v>6</v>
      </c>
      <c r="F239">
        <v>-1</v>
      </c>
      <c r="G239" t="str">
        <f t="shared" si="6"/>
        <v>NORTE</v>
      </c>
      <c r="J239">
        <f t="shared" si="7"/>
        <v>1</v>
      </c>
      <c r="M239" s="17" t="s">
        <v>8425</v>
      </c>
      <c r="N239" t="s">
        <v>17079</v>
      </c>
    </row>
    <row r="240" spans="1:14" x14ac:dyDescent="0.3">
      <c r="A240" s="13">
        <f>COUNTIF(B:B,B240)</f>
        <v>1</v>
      </c>
      <c r="B240" t="s">
        <v>629</v>
      </c>
      <c r="C240" t="s">
        <v>630</v>
      </c>
      <c r="D240" t="s">
        <v>631</v>
      </c>
      <c r="E240" t="s">
        <v>6</v>
      </c>
      <c r="F240">
        <v>-1</v>
      </c>
      <c r="G240" t="str">
        <f t="shared" si="6"/>
        <v>NORTE</v>
      </c>
      <c r="J240">
        <f t="shared" si="7"/>
        <v>1</v>
      </c>
      <c r="M240" s="17" t="s">
        <v>13723</v>
      </c>
      <c r="N240" t="s">
        <v>17079</v>
      </c>
    </row>
    <row r="241" spans="1:14" x14ac:dyDescent="0.3">
      <c r="A241" s="13">
        <f>COUNTIF(B:B,B241)</f>
        <v>2</v>
      </c>
      <c r="B241" t="s">
        <v>4146</v>
      </c>
      <c r="C241" t="s">
        <v>4147</v>
      </c>
      <c r="D241" t="s">
        <v>4148</v>
      </c>
      <c r="E241" t="s">
        <v>6</v>
      </c>
      <c r="F241">
        <v>-1</v>
      </c>
      <c r="G241" t="str">
        <f t="shared" si="6"/>
        <v>NORTE</v>
      </c>
      <c r="J241">
        <f t="shared" si="7"/>
        <v>1</v>
      </c>
      <c r="M241" s="17" t="s">
        <v>6786</v>
      </c>
      <c r="N241" t="s">
        <v>17079</v>
      </c>
    </row>
    <row r="242" spans="1:14" x14ac:dyDescent="0.3">
      <c r="A242" s="13">
        <f>COUNTIF(B:B,B242)</f>
        <v>1</v>
      </c>
      <c r="B242" t="s">
        <v>2255</v>
      </c>
      <c r="C242" t="s">
        <v>659</v>
      </c>
      <c r="D242" t="s">
        <v>660</v>
      </c>
      <c r="E242" t="s">
        <v>6</v>
      </c>
      <c r="F242">
        <v>1</v>
      </c>
      <c r="G242" t="str">
        <f t="shared" si="6"/>
        <v>NORTE</v>
      </c>
      <c r="J242">
        <f t="shared" si="7"/>
        <v>1</v>
      </c>
      <c r="M242" s="17" t="s">
        <v>6788</v>
      </c>
      <c r="N242" t="s">
        <v>17079</v>
      </c>
    </row>
    <row r="243" spans="1:14" x14ac:dyDescent="0.3">
      <c r="A243" s="13">
        <f>COUNTIF(B:B,B243)</f>
        <v>4</v>
      </c>
      <c r="B243" t="s">
        <v>7374</v>
      </c>
      <c r="C243" t="s">
        <v>7659</v>
      </c>
      <c r="D243" t="s">
        <v>7660</v>
      </c>
      <c r="E243" t="s">
        <v>6</v>
      </c>
      <c r="F243">
        <v>1</v>
      </c>
      <c r="G243" t="str">
        <f t="shared" si="6"/>
        <v>NORTE</v>
      </c>
      <c r="J243">
        <f t="shared" si="7"/>
        <v>1</v>
      </c>
      <c r="M243" s="17" t="s">
        <v>6789</v>
      </c>
      <c r="N243" t="s">
        <v>17079</v>
      </c>
    </row>
    <row r="244" spans="1:14" x14ac:dyDescent="0.3">
      <c r="A244" s="13">
        <f>COUNTIF(B:B,B244)</f>
        <v>4</v>
      </c>
      <c r="B244" t="s">
        <v>848</v>
      </c>
      <c r="C244" t="s">
        <v>849</v>
      </c>
      <c r="D244" t="s">
        <v>850</v>
      </c>
      <c r="E244" t="s">
        <v>6</v>
      </c>
      <c r="F244">
        <v>1</v>
      </c>
      <c r="G244" t="str">
        <f t="shared" si="6"/>
        <v>NORTE</v>
      </c>
      <c r="J244">
        <f t="shared" si="7"/>
        <v>1</v>
      </c>
      <c r="M244" s="17" t="s">
        <v>6791</v>
      </c>
      <c r="N244" t="s">
        <v>17079</v>
      </c>
    </row>
    <row r="245" spans="1:14" x14ac:dyDescent="0.3">
      <c r="A245" s="13">
        <f>COUNTIF(B:B,B245)</f>
        <v>4</v>
      </c>
      <c r="B245" t="s">
        <v>848</v>
      </c>
      <c r="C245" t="s">
        <v>851</v>
      </c>
      <c r="D245" t="s">
        <v>852</v>
      </c>
      <c r="E245" t="s">
        <v>6</v>
      </c>
      <c r="F245">
        <v>1</v>
      </c>
      <c r="G245" t="str">
        <f t="shared" si="6"/>
        <v>NORTE</v>
      </c>
      <c r="J245">
        <f t="shared" si="7"/>
        <v>1</v>
      </c>
      <c r="M245" s="17" t="s">
        <v>11744</v>
      </c>
      <c r="N245" t="s">
        <v>17079</v>
      </c>
    </row>
    <row r="246" spans="1:14" x14ac:dyDescent="0.3">
      <c r="A246" s="13">
        <f>COUNTIF(B:B,B246)</f>
        <v>2</v>
      </c>
      <c r="B246" t="s">
        <v>925</v>
      </c>
      <c r="C246" t="s">
        <v>926</v>
      </c>
      <c r="D246" t="s">
        <v>927</v>
      </c>
      <c r="E246" t="s">
        <v>6</v>
      </c>
      <c r="F246">
        <v>1</v>
      </c>
      <c r="G246" t="str">
        <f t="shared" si="6"/>
        <v>NORTE</v>
      </c>
      <c r="J246">
        <f t="shared" si="7"/>
        <v>1</v>
      </c>
      <c r="M246" s="17" t="s">
        <v>10330</v>
      </c>
      <c r="N246" t="s">
        <v>17079</v>
      </c>
    </row>
    <row r="247" spans="1:14" x14ac:dyDescent="0.3">
      <c r="A247" s="13">
        <f>COUNTIF(B:B,B247)</f>
        <v>2</v>
      </c>
      <c r="B247" t="s">
        <v>3411</v>
      </c>
      <c r="C247" t="s">
        <v>3412</v>
      </c>
      <c r="D247" t="s">
        <v>3413</v>
      </c>
      <c r="E247" t="s">
        <v>6</v>
      </c>
      <c r="F247">
        <v>-1</v>
      </c>
      <c r="G247" t="str">
        <f t="shared" si="6"/>
        <v>NORTE</v>
      </c>
      <c r="J247">
        <f t="shared" si="7"/>
        <v>1</v>
      </c>
      <c r="M247" s="17" t="s">
        <v>11574</v>
      </c>
      <c r="N247" t="s">
        <v>17079</v>
      </c>
    </row>
    <row r="248" spans="1:14" x14ac:dyDescent="0.3">
      <c r="A248" s="13">
        <f>COUNTIF(B:B,B248)</f>
        <v>2</v>
      </c>
      <c r="B248" t="s">
        <v>7375</v>
      </c>
      <c r="C248" t="s">
        <v>7661</v>
      </c>
      <c r="D248" t="s">
        <v>7662</v>
      </c>
      <c r="E248" t="s">
        <v>6</v>
      </c>
      <c r="F248">
        <v>-1</v>
      </c>
      <c r="G248" t="str">
        <f t="shared" si="6"/>
        <v>NORTE</v>
      </c>
      <c r="J248">
        <f t="shared" si="7"/>
        <v>1</v>
      </c>
      <c r="M248" s="17" t="s">
        <v>16069</v>
      </c>
      <c r="N248" t="s">
        <v>17079</v>
      </c>
    </row>
    <row r="249" spans="1:14" x14ac:dyDescent="0.3">
      <c r="A249" s="13">
        <f>COUNTIF(B:B,B249)</f>
        <v>2</v>
      </c>
      <c r="B249" t="s">
        <v>1708</v>
      </c>
      <c r="C249" t="s">
        <v>1709</v>
      </c>
      <c r="D249" t="s">
        <v>1710</v>
      </c>
      <c r="E249" t="s">
        <v>6</v>
      </c>
      <c r="F249">
        <v>1</v>
      </c>
      <c r="G249" t="str">
        <f t="shared" si="6"/>
        <v>NORTE</v>
      </c>
      <c r="J249">
        <f t="shared" si="7"/>
        <v>1</v>
      </c>
      <c r="M249" s="17" t="s">
        <v>16608</v>
      </c>
      <c r="N249" t="s">
        <v>17079</v>
      </c>
    </row>
    <row r="250" spans="1:14" x14ac:dyDescent="0.3">
      <c r="A250" s="13">
        <f>COUNTIF(B:B,B250)</f>
        <v>2</v>
      </c>
      <c r="B250" t="s">
        <v>2559</v>
      </c>
      <c r="C250" t="s">
        <v>2557</v>
      </c>
      <c r="D250" t="s">
        <v>2558</v>
      </c>
      <c r="E250" t="s">
        <v>6</v>
      </c>
      <c r="F250">
        <v>-1</v>
      </c>
      <c r="G250" t="str">
        <f t="shared" si="6"/>
        <v>NORTE</v>
      </c>
      <c r="J250">
        <f t="shared" si="7"/>
        <v>1</v>
      </c>
      <c r="M250" s="17" t="s">
        <v>16512</v>
      </c>
      <c r="N250" t="s">
        <v>17079</v>
      </c>
    </row>
    <row r="251" spans="1:14" x14ac:dyDescent="0.3">
      <c r="A251" s="13">
        <f>COUNTIF(B:B,B251)</f>
        <v>4</v>
      </c>
      <c r="B251" t="s">
        <v>7376</v>
      </c>
      <c r="C251" t="s">
        <v>7663</v>
      </c>
      <c r="D251" t="s">
        <v>7664</v>
      </c>
      <c r="E251" t="s">
        <v>6</v>
      </c>
      <c r="F251">
        <v>1</v>
      </c>
      <c r="G251" t="str">
        <f t="shared" si="6"/>
        <v>NORTE</v>
      </c>
      <c r="J251">
        <f t="shared" si="7"/>
        <v>1</v>
      </c>
      <c r="M251" s="17" t="s">
        <v>9048</v>
      </c>
      <c r="N251" t="s">
        <v>17079</v>
      </c>
    </row>
    <row r="252" spans="1:14" x14ac:dyDescent="0.3">
      <c r="A252" s="13">
        <f>COUNTIF(B:B,B252)</f>
        <v>2</v>
      </c>
      <c r="B252" t="s">
        <v>3582</v>
      </c>
      <c r="C252" t="s">
        <v>3583</v>
      </c>
      <c r="D252" t="s">
        <v>3584</v>
      </c>
      <c r="E252" t="s">
        <v>6</v>
      </c>
      <c r="F252">
        <v>-1</v>
      </c>
      <c r="G252" t="str">
        <f t="shared" si="6"/>
        <v>NORTE</v>
      </c>
      <c r="J252">
        <f t="shared" si="7"/>
        <v>1</v>
      </c>
      <c r="M252" s="17" t="s">
        <v>9178</v>
      </c>
      <c r="N252" t="s">
        <v>17078</v>
      </c>
    </row>
    <row r="253" spans="1:14" x14ac:dyDescent="0.3">
      <c r="A253" s="13">
        <f>COUNTIF(B:B,B253)</f>
        <v>2</v>
      </c>
      <c r="B253" t="s">
        <v>3581</v>
      </c>
      <c r="C253" t="s">
        <v>3573</v>
      </c>
      <c r="D253" t="s">
        <v>3574</v>
      </c>
      <c r="E253" t="s">
        <v>6</v>
      </c>
      <c r="F253">
        <v>-1</v>
      </c>
      <c r="G253" t="str">
        <f t="shared" si="6"/>
        <v>NORTE</v>
      </c>
      <c r="J253">
        <f t="shared" si="7"/>
        <v>1</v>
      </c>
      <c r="M253" s="17" t="s">
        <v>14665</v>
      </c>
      <c r="N253" t="s">
        <v>17078</v>
      </c>
    </row>
    <row r="254" spans="1:14" x14ac:dyDescent="0.3">
      <c r="A254" s="13">
        <f>COUNTIF(B:B,B254)</f>
        <v>4</v>
      </c>
      <c r="B254" t="s">
        <v>3580</v>
      </c>
      <c r="C254" t="s">
        <v>3571</v>
      </c>
      <c r="D254" t="s">
        <v>3572</v>
      </c>
      <c r="E254" t="s">
        <v>6</v>
      </c>
      <c r="F254">
        <v>-1</v>
      </c>
      <c r="G254" t="str">
        <f t="shared" si="6"/>
        <v>NORTE</v>
      </c>
      <c r="J254">
        <f t="shared" si="7"/>
        <v>1</v>
      </c>
      <c r="M254" s="17" t="s">
        <v>16663</v>
      </c>
      <c r="N254" t="s">
        <v>17078</v>
      </c>
    </row>
    <row r="255" spans="1:14" x14ac:dyDescent="0.3">
      <c r="A255" s="13">
        <f>COUNTIF(B:B,B255)</f>
        <v>4</v>
      </c>
      <c r="B255" t="s">
        <v>3580</v>
      </c>
      <c r="C255" t="s">
        <v>3569</v>
      </c>
      <c r="D255" t="s">
        <v>3570</v>
      </c>
      <c r="E255" t="s">
        <v>6</v>
      </c>
      <c r="F255">
        <v>-1</v>
      </c>
      <c r="G255" t="str">
        <f t="shared" si="6"/>
        <v>NORTE</v>
      </c>
      <c r="J255">
        <f t="shared" si="7"/>
        <v>1</v>
      </c>
      <c r="M255" s="17" t="s">
        <v>8567</v>
      </c>
      <c r="N255" t="s">
        <v>17079</v>
      </c>
    </row>
    <row r="256" spans="1:14" x14ac:dyDescent="0.3">
      <c r="A256" s="13">
        <f>COUNTIF(B:B,B256)</f>
        <v>2</v>
      </c>
      <c r="B256" t="s">
        <v>4365</v>
      </c>
      <c r="C256" t="s">
        <v>4366</v>
      </c>
      <c r="D256" t="s">
        <v>4367</v>
      </c>
      <c r="E256" t="s">
        <v>6</v>
      </c>
      <c r="F256">
        <v>-1</v>
      </c>
      <c r="G256" t="str">
        <f t="shared" si="6"/>
        <v>NORTE</v>
      </c>
      <c r="J256">
        <f t="shared" si="7"/>
        <v>1</v>
      </c>
      <c r="M256" s="17" t="s">
        <v>11382</v>
      </c>
      <c r="N256" t="s">
        <v>17079</v>
      </c>
    </row>
    <row r="257" spans="1:14" x14ac:dyDescent="0.3">
      <c r="A257" s="13">
        <f>COUNTIF(B:B,B257)</f>
        <v>2</v>
      </c>
      <c r="B257" t="s">
        <v>3977</v>
      </c>
      <c r="C257" t="s">
        <v>3978</v>
      </c>
      <c r="D257" t="s">
        <v>3979</v>
      </c>
      <c r="E257" t="s">
        <v>6</v>
      </c>
      <c r="F257">
        <v>1</v>
      </c>
      <c r="G257" t="str">
        <f t="shared" si="6"/>
        <v>NORTE</v>
      </c>
      <c r="J257">
        <f t="shared" si="7"/>
        <v>1</v>
      </c>
      <c r="M257" s="17" t="s">
        <v>12999</v>
      </c>
      <c r="N257" t="s">
        <v>17079</v>
      </c>
    </row>
    <row r="258" spans="1:14" x14ac:dyDescent="0.3">
      <c r="A258" s="13">
        <f>COUNTIF(B:B,B258)</f>
        <v>4</v>
      </c>
      <c r="B258" t="s">
        <v>3106</v>
      </c>
      <c r="C258" t="s">
        <v>3100</v>
      </c>
      <c r="D258" t="s">
        <v>3101</v>
      </c>
      <c r="E258" t="s">
        <v>6</v>
      </c>
      <c r="F258">
        <v>-1</v>
      </c>
      <c r="G258" t="str">
        <f t="shared" si="6"/>
        <v>NORTE</v>
      </c>
      <c r="J258">
        <f t="shared" si="7"/>
        <v>1</v>
      </c>
      <c r="M258" s="17" t="s">
        <v>12929</v>
      </c>
      <c r="N258" t="s">
        <v>17078</v>
      </c>
    </row>
    <row r="259" spans="1:14" x14ac:dyDescent="0.3">
      <c r="A259" s="13">
        <f>COUNTIF(B:B,B259)</f>
        <v>4</v>
      </c>
      <c r="B259" t="s">
        <v>3106</v>
      </c>
      <c r="C259" t="s">
        <v>3094</v>
      </c>
      <c r="D259" t="s">
        <v>3095</v>
      </c>
      <c r="E259" t="s">
        <v>6</v>
      </c>
      <c r="F259">
        <v>-1</v>
      </c>
      <c r="G259" t="str">
        <f t="shared" ref="G259:G322" si="8">+VLOOKUP(B259,M:N,2,FALSE)</f>
        <v>NORTE</v>
      </c>
      <c r="J259">
        <f t="shared" ref="J259:J322" si="9">+COUNTIF(M:M,B259)</f>
        <v>1</v>
      </c>
      <c r="M259" s="17" t="s">
        <v>13506</v>
      </c>
      <c r="N259" t="s">
        <v>17079</v>
      </c>
    </row>
    <row r="260" spans="1:14" x14ac:dyDescent="0.3">
      <c r="A260" s="13">
        <f>COUNTIF(B:B,B260)</f>
        <v>4</v>
      </c>
      <c r="B260" t="s">
        <v>1380</v>
      </c>
      <c r="C260" t="s">
        <v>1381</v>
      </c>
      <c r="D260" t="s">
        <v>1382</v>
      </c>
      <c r="E260" t="s">
        <v>6</v>
      </c>
      <c r="F260">
        <v>1</v>
      </c>
      <c r="G260" t="str">
        <f t="shared" si="8"/>
        <v>NORTE</v>
      </c>
      <c r="J260">
        <f t="shared" si="9"/>
        <v>1</v>
      </c>
      <c r="M260" s="17" t="s">
        <v>12640</v>
      </c>
      <c r="N260" t="s">
        <v>17079</v>
      </c>
    </row>
    <row r="261" spans="1:14" x14ac:dyDescent="0.3">
      <c r="A261" s="13">
        <f>COUNTIF(B:B,B261)</f>
        <v>4</v>
      </c>
      <c r="B261" t="s">
        <v>1380</v>
      </c>
      <c r="C261" t="s">
        <v>1383</v>
      </c>
      <c r="D261" t="s">
        <v>1384</v>
      </c>
      <c r="E261" t="s">
        <v>6</v>
      </c>
      <c r="F261">
        <v>1</v>
      </c>
      <c r="G261" t="str">
        <f t="shared" si="8"/>
        <v>NORTE</v>
      </c>
      <c r="J261">
        <f t="shared" si="9"/>
        <v>1</v>
      </c>
      <c r="M261" s="17" t="s">
        <v>8752</v>
      </c>
      <c r="N261" t="s">
        <v>17079</v>
      </c>
    </row>
    <row r="262" spans="1:14" x14ac:dyDescent="0.3">
      <c r="A262" s="13">
        <f>COUNTIF(B:B,B262)</f>
        <v>4</v>
      </c>
      <c r="B262" t="s">
        <v>3367</v>
      </c>
      <c r="C262" t="s">
        <v>3369</v>
      </c>
      <c r="D262" t="s">
        <v>3370</v>
      </c>
      <c r="E262" t="s">
        <v>6</v>
      </c>
      <c r="F262">
        <v>1</v>
      </c>
      <c r="G262" t="str">
        <f t="shared" si="8"/>
        <v>NORTE</v>
      </c>
      <c r="J262">
        <f t="shared" si="9"/>
        <v>1</v>
      </c>
      <c r="M262" s="17" t="s">
        <v>15634</v>
      </c>
      <c r="N262" t="s">
        <v>17078</v>
      </c>
    </row>
    <row r="263" spans="1:14" x14ac:dyDescent="0.3">
      <c r="A263" s="13">
        <f>COUNTIF(B:B,B263)</f>
        <v>2</v>
      </c>
      <c r="B263" t="s">
        <v>2053</v>
      </c>
      <c r="C263" t="s">
        <v>535</v>
      </c>
      <c r="D263" t="s">
        <v>536</v>
      </c>
      <c r="E263" t="s">
        <v>6</v>
      </c>
      <c r="F263">
        <v>1</v>
      </c>
      <c r="G263" t="str">
        <f t="shared" si="8"/>
        <v>NORTE</v>
      </c>
      <c r="J263">
        <f t="shared" si="9"/>
        <v>1</v>
      </c>
      <c r="M263" s="17" t="s">
        <v>14898</v>
      </c>
      <c r="N263" t="s">
        <v>17078</v>
      </c>
    </row>
    <row r="264" spans="1:14" x14ac:dyDescent="0.3">
      <c r="A264" s="13">
        <f>COUNTIF(B:B,B264)</f>
        <v>2</v>
      </c>
      <c r="B264" t="s">
        <v>2053</v>
      </c>
      <c r="C264" t="s">
        <v>537</v>
      </c>
      <c r="D264" t="s">
        <v>538</v>
      </c>
      <c r="E264" t="s">
        <v>6</v>
      </c>
      <c r="F264">
        <v>-1</v>
      </c>
      <c r="G264" t="str">
        <f t="shared" si="8"/>
        <v>NORTE</v>
      </c>
      <c r="J264">
        <f t="shared" si="9"/>
        <v>1</v>
      </c>
      <c r="M264" s="17" t="s">
        <v>11069</v>
      </c>
      <c r="N264" t="s">
        <v>17078</v>
      </c>
    </row>
    <row r="265" spans="1:14" x14ac:dyDescent="0.3">
      <c r="A265" s="13">
        <f>COUNTIF(B:B,B265)</f>
        <v>2</v>
      </c>
      <c r="B265" t="s">
        <v>2971</v>
      </c>
      <c r="C265" t="s">
        <v>2972</v>
      </c>
      <c r="D265" t="s">
        <v>2973</v>
      </c>
      <c r="E265" t="s">
        <v>6</v>
      </c>
      <c r="F265">
        <v>1</v>
      </c>
      <c r="G265" t="str">
        <f t="shared" si="8"/>
        <v>NORTE</v>
      </c>
      <c r="J265">
        <f t="shared" si="9"/>
        <v>1</v>
      </c>
      <c r="M265" s="17" t="s">
        <v>13824</v>
      </c>
      <c r="N265" t="s">
        <v>17078</v>
      </c>
    </row>
    <row r="266" spans="1:14" x14ac:dyDescent="0.3">
      <c r="A266" s="13">
        <f>COUNTIF(B:B,B266)</f>
        <v>4</v>
      </c>
      <c r="B266" t="s">
        <v>190</v>
      </c>
      <c r="C266" t="s">
        <v>191</v>
      </c>
      <c r="D266" t="s">
        <v>192</v>
      </c>
      <c r="E266" t="s">
        <v>6</v>
      </c>
      <c r="F266">
        <v>1</v>
      </c>
      <c r="G266" t="str">
        <f t="shared" si="8"/>
        <v>NORTE</v>
      </c>
      <c r="J266">
        <f t="shared" si="9"/>
        <v>1</v>
      </c>
      <c r="M266" s="17" t="s">
        <v>11105</v>
      </c>
      <c r="N266" t="s">
        <v>17078</v>
      </c>
    </row>
    <row r="267" spans="1:14" x14ac:dyDescent="0.3">
      <c r="A267" s="13">
        <f>COUNTIF(B:B,B267)</f>
        <v>4</v>
      </c>
      <c r="B267" t="s">
        <v>190</v>
      </c>
      <c r="C267" t="s">
        <v>193</v>
      </c>
      <c r="D267" t="s">
        <v>194</v>
      </c>
      <c r="E267" t="s">
        <v>6</v>
      </c>
      <c r="F267">
        <v>1</v>
      </c>
      <c r="G267" t="str">
        <f t="shared" si="8"/>
        <v>NORTE</v>
      </c>
      <c r="J267">
        <f t="shared" si="9"/>
        <v>1</v>
      </c>
      <c r="M267" s="17" t="s">
        <v>11787</v>
      </c>
      <c r="N267" t="s">
        <v>17078</v>
      </c>
    </row>
    <row r="268" spans="1:14" x14ac:dyDescent="0.3">
      <c r="A268" s="13">
        <f>COUNTIF(B:B,B268)</f>
        <v>6</v>
      </c>
      <c r="B268" t="s">
        <v>210</v>
      </c>
      <c r="C268" t="s">
        <v>213</v>
      </c>
      <c r="D268" t="s">
        <v>214</v>
      </c>
      <c r="E268" t="s">
        <v>6</v>
      </c>
      <c r="F268">
        <v>1</v>
      </c>
      <c r="G268" t="str">
        <f t="shared" si="8"/>
        <v>NORTE</v>
      </c>
      <c r="J268">
        <f t="shared" si="9"/>
        <v>1</v>
      </c>
      <c r="M268" s="17" t="s">
        <v>16037</v>
      </c>
      <c r="N268" t="s">
        <v>17078</v>
      </c>
    </row>
    <row r="269" spans="1:14" x14ac:dyDescent="0.3">
      <c r="A269" s="13">
        <f>COUNTIF(B:B,B269)</f>
        <v>6</v>
      </c>
      <c r="B269" t="s">
        <v>210</v>
      </c>
      <c r="C269" t="s">
        <v>215</v>
      </c>
      <c r="D269" t="s">
        <v>216</v>
      </c>
      <c r="E269" t="s">
        <v>6</v>
      </c>
      <c r="F269">
        <v>1</v>
      </c>
      <c r="G269" t="str">
        <f t="shared" si="8"/>
        <v>NORTE</v>
      </c>
      <c r="J269">
        <f t="shared" si="9"/>
        <v>1</v>
      </c>
      <c r="M269" s="17" t="s">
        <v>11656</v>
      </c>
      <c r="N269" t="s">
        <v>17078</v>
      </c>
    </row>
    <row r="270" spans="1:14" x14ac:dyDescent="0.3">
      <c r="A270" s="13">
        <f>COUNTIF(B:B,B270)</f>
        <v>1</v>
      </c>
      <c r="B270" t="s">
        <v>1989</v>
      </c>
      <c r="C270" t="s">
        <v>497</v>
      </c>
      <c r="D270" t="s">
        <v>498</v>
      </c>
      <c r="E270" t="s">
        <v>6</v>
      </c>
      <c r="F270">
        <v>1</v>
      </c>
      <c r="G270" t="str">
        <f t="shared" si="8"/>
        <v>NORTE</v>
      </c>
      <c r="J270">
        <f t="shared" si="9"/>
        <v>1</v>
      </c>
      <c r="M270" s="17" t="s">
        <v>11946</v>
      </c>
      <c r="N270" t="s">
        <v>17078</v>
      </c>
    </row>
    <row r="271" spans="1:14" x14ac:dyDescent="0.3">
      <c r="A271" s="13">
        <f>COUNTIF(B:B,B271)</f>
        <v>1</v>
      </c>
      <c r="B271" t="s">
        <v>1990</v>
      </c>
      <c r="C271" t="s">
        <v>500</v>
      </c>
      <c r="D271" t="s">
        <v>501</v>
      </c>
      <c r="E271" t="s">
        <v>6</v>
      </c>
      <c r="F271">
        <v>1</v>
      </c>
      <c r="G271" t="str">
        <f t="shared" si="8"/>
        <v>NORTE</v>
      </c>
      <c r="J271">
        <f t="shared" si="9"/>
        <v>1</v>
      </c>
      <c r="M271" s="17" t="s">
        <v>15045</v>
      </c>
      <c r="N271" t="s">
        <v>17078</v>
      </c>
    </row>
    <row r="272" spans="1:14" x14ac:dyDescent="0.3">
      <c r="A272" s="13">
        <f>COUNTIF(B:B,B272)</f>
        <v>4</v>
      </c>
      <c r="B272" t="s">
        <v>3953</v>
      </c>
      <c r="C272" t="s">
        <v>3954</v>
      </c>
      <c r="D272" t="s">
        <v>3955</v>
      </c>
      <c r="E272" t="s">
        <v>6</v>
      </c>
      <c r="F272">
        <v>1</v>
      </c>
      <c r="G272" t="str">
        <f t="shared" si="8"/>
        <v>NORTE</v>
      </c>
      <c r="J272">
        <f t="shared" si="9"/>
        <v>1</v>
      </c>
      <c r="M272" s="17" t="s">
        <v>10656</v>
      </c>
      <c r="N272" t="s">
        <v>17078</v>
      </c>
    </row>
    <row r="273" spans="1:16" x14ac:dyDescent="0.3">
      <c r="A273" s="13">
        <f>COUNTIF(B:B,B273)</f>
        <v>4</v>
      </c>
      <c r="B273" t="s">
        <v>3953</v>
      </c>
      <c r="C273" t="s">
        <v>3956</v>
      </c>
      <c r="D273" t="s">
        <v>3957</v>
      </c>
      <c r="E273" t="s">
        <v>6</v>
      </c>
      <c r="F273">
        <v>1</v>
      </c>
      <c r="G273" t="str">
        <f t="shared" si="8"/>
        <v>NORTE</v>
      </c>
      <c r="J273">
        <f t="shared" si="9"/>
        <v>1</v>
      </c>
      <c r="M273" s="17" t="s">
        <v>15938</v>
      </c>
      <c r="N273" t="s">
        <v>17078</v>
      </c>
    </row>
    <row r="274" spans="1:16" x14ac:dyDescent="0.3">
      <c r="A274" s="13">
        <f>COUNTIF(B:B,B274)</f>
        <v>2</v>
      </c>
      <c r="B274" t="s">
        <v>2928</v>
      </c>
      <c r="C274" t="s">
        <v>2929</v>
      </c>
      <c r="D274" t="s">
        <v>2930</v>
      </c>
      <c r="E274" t="s">
        <v>6</v>
      </c>
      <c r="F274">
        <v>1</v>
      </c>
      <c r="G274" t="str">
        <f t="shared" si="8"/>
        <v>NORTE</v>
      </c>
      <c r="J274">
        <f t="shared" si="9"/>
        <v>1</v>
      </c>
      <c r="M274" s="17" t="s">
        <v>16348</v>
      </c>
      <c r="N274" t="s">
        <v>17078</v>
      </c>
    </row>
    <row r="275" spans="1:16" x14ac:dyDescent="0.3">
      <c r="A275" s="13">
        <f>COUNTIF(B:B,B275)</f>
        <v>8</v>
      </c>
      <c r="B275" t="s">
        <v>2999</v>
      </c>
      <c r="C275" t="s">
        <v>3000</v>
      </c>
      <c r="D275" t="s">
        <v>3001</v>
      </c>
      <c r="E275" t="s">
        <v>6</v>
      </c>
      <c r="F275">
        <v>1</v>
      </c>
      <c r="G275" t="str">
        <f t="shared" si="8"/>
        <v>NORTE</v>
      </c>
      <c r="J275">
        <f t="shared" si="9"/>
        <v>1</v>
      </c>
      <c r="M275" s="17" t="s">
        <v>10685</v>
      </c>
      <c r="N275" t="s">
        <v>17078</v>
      </c>
    </row>
    <row r="276" spans="1:16" x14ac:dyDescent="0.3">
      <c r="A276" s="13">
        <f>COUNTIF(B:B,B276)</f>
        <v>8</v>
      </c>
      <c r="B276" t="s">
        <v>2999</v>
      </c>
      <c r="C276" t="s">
        <v>3002</v>
      </c>
      <c r="D276" t="s">
        <v>3003</v>
      </c>
      <c r="E276" t="s">
        <v>6</v>
      </c>
      <c r="F276">
        <v>1</v>
      </c>
      <c r="G276" t="str">
        <f t="shared" si="8"/>
        <v>NORTE</v>
      </c>
      <c r="J276">
        <f t="shared" si="9"/>
        <v>1</v>
      </c>
      <c r="M276" s="17" t="s">
        <v>11455</v>
      </c>
      <c r="N276" t="s">
        <v>17078</v>
      </c>
    </row>
    <row r="277" spans="1:16" x14ac:dyDescent="0.3">
      <c r="A277" s="13">
        <f>COUNTIF(B:B,B277)</f>
        <v>4</v>
      </c>
      <c r="B277" t="s">
        <v>3750</v>
      </c>
      <c r="C277" t="s">
        <v>3751</v>
      </c>
      <c r="D277" t="s">
        <v>3752</v>
      </c>
      <c r="E277" t="s">
        <v>6</v>
      </c>
      <c r="F277">
        <v>1</v>
      </c>
      <c r="G277" t="str">
        <f t="shared" si="8"/>
        <v>NORTE</v>
      </c>
      <c r="J277">
        <f t="shared" si="9"/>
        <v>1</v>
      </c>
      <c r="M277" s="17" t="s">
        <v>12951</v>
      </c>
      <c r="N277" t="s">
        <v>17079</v>
      </c>
    </row>
    <row r="278" spans="1:16" x14ac:dyDescent="0.3">
      <c r="A278" s="13">
        <f>COUNTIF(B:B,B278)</f>
        <v>2</v>
      </c>
      <c r="B278" t="s">
        <v>3648</v>
      </c>
      <c r="C278" t="s">
        <v>1663</v>
      </c>
      <c r="D278" t="s">
        <v>1664</v>
      </c>
      <c r="E278" t="s">
        <v>6</v>
      </c>
      <c r="F278">
        <v>1</v>
      </c>
      <c r="G278" t="str">
        <f t="shared" si="8"/>
        <v>NORTE</v>
      </c>
      <c r="J278">
        <f t="shared" si="9"/>
        <v>1</v>
      </c>
      <c r="M278" s="17" t="s">
        <v>15296</v>
      </c>
      <c r="N278" t="s">
        <v>17079</v>
      </c>
    </row>
    <row r="279" spans="1:16" x14ac:dyDescent="0.3">
      <c r="A279" s="13">
        <f>COUNTIF(B:B,B279)</f>
        <v>2</v>
      </c>
      <c r="B279" t="s">
        <v>4175</v>
      </c>
      <c r="C279" t="s">
        <v>4176</v>
      </c>
      <c r="D279" t="s">
        <v>4177</v>
      </c>
      <c r="E279" t="s">
        <v>6</v>
      </c>
      <c r="F279">
        <v>-1</v>
      </c>
      <c r="G279" t="str">
        <f t="shared" si="8"/>
        <v>NORTE</v>
      </c>
      <c r="J279">
        <f t="shared" si="9"/>
        <v>1</v>
      </c>
      <c r="M279" s="17">
        <v>10431</v>
      </c>
      <c r="N279" t="s">
        <v>17077</v>
      </c>
      <c r="P279" s="1"/>
    </row>
    <row r="280" spans="1:16" x14ac:dyDescent="0.3">
      <c r="A280" s="13">
        <f>COUNTIF(B:B,B280)</f>
        <v>8</v>
      </c>
      <c r="B280" t="s">
        <v>4443</v>
      </c>
      <c r="C280" t="s">
        <v>4444</v>
      </c>
      <c r="D280" t="s">
        <v>4445</v>
      </c>
      <c r="E280" t="s">
        <v>6</v>
      </c>
      <c r="F280">
        <v>1</v>
      </c>
      <c r="G280" t="str">
        <f t="shared" si="8"/>
        <v>NORTE</v>
      </c>
      <c r="J280">
        <f t="shared" si="9"/>
        <v>1</v>
      </c>
      <c r="M280" s="17">
        <v>10435</v>
      </c>
      <c r="N280" t="s">
        <v>17077</v>
      </c>
      <c r="P280" s="1"/>
    </row>
    <row r="281" spans="1:16" x14ac:dyDescent="0.3">
      <c r="A281" s="13">
        <f>COUNTIF(B:B,B281)</f>
        <v>8</v>
      </c>
      <c r="B281" t="s">
        <v>4443</v>
      </c>
      <c r="C281" t="s">
        <v>4446</v>
      </c>
      <c r="D281" t="s">
        <v>4447</v>
      </c>
      <c r="E281" t="s">
        <v>6</v>
      </c>
      <c r="F281">
        <v>1</v>
      </c>
      <c r="G281" t="str">
        <f t="shared" si="8"/>
        <v>NORTE</v>
      </c>
      <c r="J281">
        <f t="shared" si="9"/>
        <v>1</v>
      </c>
      <c r="M281" s="17" t="s">
        <v>6778</v>
      </c>
      <c r="N281" t="s">
        <v>17079</v>
      </c>
    </row>
    <row r="282" spans="1:16" x14ac:dyDescent="0.3">
      <c r="A282" s="13">
        <f>COUNTIF(B:B,B282)</f>
        <v>6</v>
      </c>
      <c r="B282" t="s">
        <v>7380</v>
      </c>
      <c r="C282" t="s">
        <v>7669</v>
      </c>
      <c r="D282" t="s">
        <v>7670</v>
      </c>
      <c r="E282" t="s">
        <v>6</v>
      </c>
      <c r="F282">
        <v>1</v>
      </c>
      <c r="G282" t="str">
        <f t="shared" si="8"/>
        <v>NORTE</v>
      </c>
      <c r="J282">
        <f t="shared" si="9"/>
        <v>1</v>
      </c>
      <c r="M282" s="17" t="s">
        <v>6780</v>
      </c>
      <c r="N282" t="s">
        <v>17079</v>
      </c>
    </row>
    <row r="283" spans="1:16" x14ac:dyDescent="0.3">
      <c r="A283" s="13">
        <f>COUNTIF(B:B,B283)</f>
        <v>4</v>
      </c>
      <c r="B283" t="s">
        <v>1437</v>
      </c>
      <c r="C283" t="s">
        <v>1438</v>
      </c>
      <c r="D283" t="s">
        <v>1439</v>
      </c>
      <c r="E283" t="s">
        <v>6</v>
      </c>
      <c r="F283">
        <v>1</v>
      </c>
      <c r="G283" t="str">
        <f t="shared" si="8"/>
        <v>NORTE</v>
      </c>
      <c r="J283">
        <f t="shared" si="9"/>
        <v>1</v>
      </c>
      <c r="M283" s="17" t="s">
        <v>9605</v>
      </c>
      <c r="N283" t="s">
        <v>17079</v>
      </c>
    </row>
    <row r="284" spans="1:16" x14ac:dyDescent="0.3">
      <c r="A284" s="13">
        <f>COUNTIF(B:B,B284)</f>
        <v>2</v>
      </c>
      <c r="B284" t="s">
        <v>1717</v>
      </c>
      <c r="C284" t="s">
        <v>1718</v>
      </c>
      <c r="D284" t="s">
        <v>1719</v>
      </c>
      <c r="E284" t="s">
        <v>6</v>
      </c>
      <c r="F284">
        <v>1</v>
      </c>
      <c r="G284" t="str">
        <f t="shared" si="8"/>
        <v>NORTE</v>
      </c>
      <c r="J284">
        <f t="shared" si="9"/>
        <v>1</v>
      </c>
      <c r="M284" s="17" t="s">
        <v>11495</v>
      </c>
      <c r="N284" t="s">
        <v>17078</v>
      </c>
    </row>
    <row r="285" spans="1:16" x14ac:dyDescent="0.3">
      <c r="A285" s="13">
        <f>COUNTIF(B:B,B285)</f>
        <v>2</v>
      </c>
      <c r="B285" t="s">
        <v>2474</v>
      </c>
      <c r="C285" t="s">
        <v>2475</v>
      </c>
      <c r="D285" t="s">
        <v>2476</v>
      </c>
      <c r="E285" t="s">
        <v>6</v>
      </c>
      <c r="F285">
        <v>1</v>
      </c>
      <c r="G285" t="str">
        <f t="shared" si="8"/>
        <v>NORTE</v>
      </c>
      <c r="J285">
        <f t="shared" si="9"/>
        <v>1</v>
      </c>
      <c r="M285" s="17" t="s">
        <v>8461</v>
      </c>
      <c r="N285" t="s">
        <v>17078</v>
      </c>
    </row>
    <row r="286" spans="1:16" x14ac:dyDescent="0.3">
      <c r="A286" s="13">
        <f>COUNTIF(B:B,B286)</f>
        <v>8</v>
      </c>
      <c r="B286" t="s">
        <v>4969</v>
      </c>
      <c r="C286" t="s">
        <v>4970</v>
      </c>
      <c r="D286" t="s">
        <v>4971</v>
      </c>
      <c r="E286" t="s">
        <v>6</v>
      </c>
      <c r="F286">
        <v>1</v>
      </c>
      <c r="G286" t="str">
        <f t="shared" si="8"/>
        <v>NORTE</v>
      </c>
      <c r="J286">
        <f t="shared" si="9"/>
        <v>1</v>
      </c>
      <c r="M286" s="17" t="s">
        <v>14317</v>
      </c>
      <c r="N286" t="s">
        <v>17078</v>
      </c>
    </row>
    <row r="287" spans="1:16" x14ac:dyDescent="0.3">
      <c r="A287" s="13">
        <f>COUNTIF(B:B,B287)</f>
        <v>8</v>
      </c>
      <c r="B287" t="s">
        <v>4969</v>
      </c>
      <c r="C287" t="s">
        <v>4972</v>
      </c>
      <c r="D287" t="s">
        <v>4973</v>
      </c>
      <c r="E287" t="s">
        <v>6</v>
      </c>
      <c r="F287">
        <v>1</v>
      </c>
      <c r="G287" t="str">
        <f t="shared" si="8"/>
        <v>NORTE</v>
      </c>
      <c r="J287">
        <f t="shared" si="9"/>
        <v>1</v>
      </c>
      <c r="M287" s="17" t="s">
        <v>9524</v>
      </c>
      <c r="N287" t="s">
        <v>17079</v>
      </c>
    </row>
    <row r="288" spans="1:16" x14ac:dyDescent="0.3">
      <c r="A288" s="13">
        <f>COUNTIF(B:B,B288)</f>
        <v>8</v>
      </c>
      <c r="B288" t="s">
        <v>4969</v>
      </c>
      <c r="C288" t="s">
        <v>4974</v>
      </c>
      <c r="D288" t="s">
        <v>4975</v>
      </c>
      <c r="E288" t="s">
        <v>6</v>
      </c>
      <c r="F288">
        <v>1</v>
      </c>
      <c r="G288" t="str">
        <f t="shared" si="8"/>
        <v>NORTE</v>
      </c>
      <c r="J288">
        <f t="shared" si="9"/>
        <v>1</v>
      </c>
      <c r="M288" s="17" t="s">
        <v>14502</v>
      </c>
      <c r="N288" t="s">
        <v>17079</v>
      </c>
    </row>
    <row r="289" spans="1:14" x14ac:dyDescent="0.3">
      <c r="A289" s="13">
        <f>COUNTIF(B:B,B289)</f>
        <v>10</v>
      </c>
      <c r="B289" t="s">
        <v>4435</v>
      </c>
      <c r="C289" t="s">
        <v>4437</v>
      </c>
      <c r="D289" t="s">
        <v>4438</v>
      </c>
      <c r="E289" t="s">
        <v>6</v>
      </c>
      <c r="F289">
        <v>1</v>
      </c>
      <c r="G289" t="str">
        <f t="shared" si="8"/>
        <v>NORTE</v>
      </c>
      <c r="J289">
        <f t="shared" si="9"/>
        <v>1</v>
      </c>
      <c r="M289" s="17" t="s">
        <v>12124</v>
      </c>
      <c r="N289" t="s">
        <v>17078</v>
      </c>
    </row>
    <row r="290" spans="1:14" x14ac:dyDescent="0.3">
      <c r="A290" s="13">
        <f>COUNTIF(B:B,B290)</f>
        <v>10</v>
      </c>
      <c r="B290" t="s">
        <v>4435</v>
      </c>
      <c r="C290" t="s">
        <v>4439</v>
      </c>
      <c r="D290" t="s">
        <v>4440</v>
      </c>
      <c r="E290" t="s">
        <v>6</v>
      </c>
      <c r="F290">
        <v>1</v>
      </c>
      <c r="G290" t="str">
        <f t="shared" si="8"/>
        <v>NORTE</v>
      </c>
      <c r="J290">
        <f t="shared" si="9"/>
        <v>1</v>
      </c>
      <c r="M290" s="17" t="s">
        <v>9166</v>
      </c>
      <c r="N290" t="s">
        <v>17078</v>
      </c>
    </row>
    <row r="291" spans="1:14" x14ac:dyDescent="0.3">
      <c r="A291" s="13">
        <f>COUNTIF(B:B,B291)</f>
        <v>10</v>
      </c>
      <c r="B291" t="s">
        <v>4435</v>
      </c>
      <c r="C291" t="s">
        <v>4441</v>
      </c>
      <c r="D291" t="s">
        <v>4442</v>
      </c>
      <c r="E291" t="s">
        <v>6</v>
      </c>
      <c r="F291">
        <v>1</v>
      </c>
      <c r="G291" t="str">
        <f t="shared" si="8"/>
        <v>NORTE</v>
      </c>
      <c r="J291">
        <f t="shared" si="9"/>
        <v>1</v>
      </c>
      <c r="M291" s="17" t="s">
        <v>12198</v>
      </c>
      <c r="N291" t="s">
        <v>17078</v>
      </c>
    </row>
    <row r="292" spans="1:14" x14ac:dyDescent="0.3">
      <c r="A292" s="13">
        <f>COUNTIF(B:B,B292)</f>
        <v>10</v>
      </c>
      <c r="B292" t="s">
        <v>4634</v>
      </c>
      <c r="C292" t="s">
        <v>4635</v>
      </c>
      <c r="D292" t="s">
        <v>4636</v>
      </c>
      <c r="E292" t="s">
        <v>6</v>
      </c>
      <c r="F292">
        <v>1</v>
      </c>
      <c r="G292" t="str">
        <f t="shared" si="8"/>
        <v>NORTE</v>
      </c>
      <c r="J292">
        <f t="shared" si="9"/>
        <v>1</v>
      </c>
      <c r="M292" s="17" t="s">
        <v>11146</v>
      </c>
      <c r="N292" t="s">
        <v>17078</v>
      </c>
    </row>
    <row r="293" spans="1:14" x14ac:dyDescent="0.3">
      <c r="A293" s="13">
        <f>COUNTIF(B:B,B293)</f>
        <v>10</v>
      </c>
      <c r="B293" t="s">
        <v>4634</v>
      </c>
      <c r="C293" t="s">
        <v>4637</v>
      </c>
      <c r="D293" t="s">
        <v>4638</v>
      </c>
      <c r="E293" t="s">
        <v>6</v>
      </c>
      <c r="F293">
        <v>1</v>
      </c>
      <c r="G293" t="str">
        <f t="shared" si="8"/>
        <v>NORTE</v>
      </c>
      <c r="J293">
        <f t="shared" si="9"/>
        <v>1</v>
      </c>
      <c r="M293" s="17" t="s">
        <v>9509</v>
      </c>
      <c r="N293" t="s">
        <v>17078</v>
      </c>
    </row>
    <row r="294" spans="1:14" x14ac:dyDescent="0.3">
      <c r="A294" s="13">
        <f>COUNTIF(B:B,B294)</f>
        <v>10</v>
      </c>
      <c r="B294" t="s">
        <v>4634</v>
      </c>
      <c r="C294" t="s">
        <v>4639</v>
      </c>
      <c r="D294" t="s">
        <v>4640</v>
      </c>
      <c r="E294" t="s">
        <v>6</v>
      </c>
      <c r="F294">
        <v>1</v>
      </c>
      <c r="G294" t="str">
        <f t="shared" si="8"/>
        <v>NORTE</v>
      </c>
      <c r="J294">
        <f t="shared" si="9"/>
        <v>1</v>
      </c>
      <c r="M294" s="17" t="s">
        <v>9580</v>
      </c>
      <c r="N294" t="s">
        <v>17079</v>
      </c>
    </row>
    <row r="295" spans="1:14" x14ac:dyDescent="0.3">
      <c r="A295" s="13">
        <f>COUNTIF(B:B,B295)</f>
        <v>10</v>
      </c>
      <c r="B295" t="s">
        <v>4634</v>
      </c>
      <c r="C295" t="s">
        <v>4641</v>
      </c>
      <c r="D295" t="s">
        <v>4642</v>
      </c>
      <c r="E295" t="s">
        <v>6</v>
      </c>
      <c r="F295">
        <v>1</v>
      </c>
      <c r="G295" t="str">
        <f t="shared" si="8"/>
        <v>NORTE</v>
      </c>
      <c r="J295">
        <f t="shared" si="9"/>
        <v>1</v>
      </c>
      <c r="M295" s="17" t="s">
        <v>8849</v>
      </c>
      <c r="N295" t="s">
        <v>17079</v>
      </c>
    </row>
    <row r="296" spans="1:14" x14ac:dyDescent="0.3">
      <c r="A296" s="13">
        <f>COUNTIF(B:B,B296)</f>
        <v>10</v>
      </c>
      <c r="B296" t="s">
        <v>4634</v>
      </c>
      <c r="C296" t="s">
        <v>4643</v>
      </c>
      <c r="D296" t="s">
        <v>4644</v>
      </c>
      <c r="E296" t="s">
        <v>6</v>
      </c>
      <c r="F296">
        <v>1</v>
      </c>
      <c r="G296" t="str">
        <f t="shared" si="8"/>
        <v>NORTE</v>
      </c>
      <c r="J296">
        <f t="shared" si="9"/>
        <v>1</v>
      </c>
      <c r="M296" s="17" t="s">
        <v>9581</v>
      </c>
      <c r="N296" t="s">
        <v>17079</v>
      </c>
    </row>
    <row r="297" spans="1:14" x14ac:dyDescent="0.3">
      <c r="A297" s="13">
        <f>COUNTIF(B:B,B297)</f>
        <v>6</v>
      </c>
      <c r="B297" t="s">
        <v>3593</v>
      </c>
      <c r="C297" t="s">
        <v>3594</v>
      </c>
      <c r="D297" t="s">
        <v>3595</v>
      </c>
      <c r="E297" t="s">
        <v>6</v>
      </c>
      <c r="F297">
        <v>1</v>
      </c>
      <c r="G297" t="str">
        <f t="shared" si="8"/>
        <v>NORTE</v>
      </c>
      <c r="J297">
        <f t="shared" si="9"/>
        <v>1</v>
      </c>
      <c r="M297" s="17" t="s">
        <v>13118</v>
      </c>
      <c r="N297" t="s">
        <v>17079</v>
      </c>
    </row>
    <row r="298" spans="1:14" x14ac:dyDescent="0.3">
      <c r="A298" s="13">
        <f>COUNTIF(B:B,B298)</f>
        <v>6</v>
      </c>
      <c r="B298" t="s">
        <v>3593</v>
      </c>
      <c r="C298" t="s">
        <v>3596</v>
      </c>
      <c r="D298" t="s">
        <v>3597</v>
      </c>
      <c r="E298" t="s">
        <v>6</v>
      </c>
      <c r="F298">
        <v>1</v>
      </c>
      <c r="G298" t="str">
        <f t="shared" si="8"/>
        <v>NORTE</v>
      </c>
      <c r="J298">
        <f t="shared" si="9"/>
        <v>1</v>
      </c>
      <c r="M298" s="17" t="s">
        <v>5867</v>
      </c>
      <c r="N298" t="s">
        <v>17078</v>
      </c>
    </row>
    <row r="299" spans="1:14" x14ac:dyDescent="0.3">
      <c r="A299" s="13">
        <f>COUNTIF(B:B,B299)</f>
        <v>4</v>
      </c>
      <c r="B299" t="s">
        <v>2775</v>
      </c>
      <c r="C299" t="s">
        <v>2776</v>
      </c>
      <c r="D299" t="s">
        <v>2777</v>
      </c>
      <c r="E299" t="s">
        <v>6</v>
      </c>
      <c r="F299">
        <v>1</v>
      </c>
      <c r="G299" t="str">
        <f t="shared" si="8"/>
        <v>NORTE</v>
      </c>
      <c r="J299">
        <f t="shared" si="9"/>
        <v>1</v>
      </c>
      <c r="M299" s="17" t="s">
        <v>8436</v>
      </c>
      <c r="N299" t="s">
        <v>17078</v>
      </c>
    </row>
    <row r="300" spans="1:14" x14ac:dyDescent="0.3">
      <c r="A300" s="13">
        <f>COUNTIF(B:B,B300)</f>
        <v>4</v>
      </c>
      <c r="B300" t="s">
        <v>2775</v>
      </c>
      <c r="C300" t="s">
        <v>2778</v>
      </c>
      <c r="D300" t="s">
        <v>2779</v>
      </c>
      <c r="E300" t="s">
        <v>6</v>
      </c>
      <c r="F300">
        <v>1</v>
      </c>
      <c r="G300" t="str">
        <f t="shared" si="8"/>
        <v>NORTE</v>
      </c>
      <c r="J300">
        <f t="shared" si="9"/>
        <v>1</v>
      </c>
      <c r="M300" s="17" t="s">
        <v>12143</v>
      </c>
      <c r="N300" t="s">
        <v>17078</v>
      </c>
    </row>
    <row r="301" spans="1:14" x14ac:dyDescent="0.3">
      <c r="A301" s="13">
        <f>COUNTIF(B:B,B301)</f>
        <v>2</v>
      </c>
      <c r="B301" t="s">
        <v>2842</v>
      </c>
      <c r="C301" t="s">
        <v>2843</v>
      </c>
      <c r="D301" t="s">
        <v>2844</v>
      </c>
      <c r="E301" t="s">
        <v>6</v>
      </c>
      <c r="F301">
        <v>1</v>
      </c>
      <c r="G301" t="str">
        <f t="shared" si="8"/>
        <v>NORTE</v>
      </c>
      <c r="J301">
        <f t="shared" si="9"/>
        <v>1</v>
      </c>
      <c r="M301" s="17" t="s">
        <v>15519</v>
      </c>
      <c r="N301" t="s">
        <v>17078</v>
      </c>
    </row>
    <row r="302" spans="1:14" x14ac:dyDescent="0.3">
      <c r="A302" s="13">
        <f>COUNTIF(B:B,B302)</f>
        <v>8</v>
      </c>
      <c r="B302" t="s">
        <v>4317</v>
      </c>
      <c r="C302" t="s">
        <v>4318</v>
      </c>
      <c r="D302" t="s">
        <v>4319</v>
      </c>
      <c r="E302" t="s">
        <v>6</v>
      </c>
      <c r="F302">
        <v>1</v>
      </c>
      <c r="G302" t="str">
        <f t="shared" si="8"/>
        <v>NORTE</v>
      </c>
      <c r="J302">
        <f t="shared" si="9"/>
        <v>1</v>
      </c>
      <c r="M302" s="17" t="s">
        <v>9462</v>
      </c>
      <c r="N302" t="s">
        <v>17078</v>
      </c>
    </row>
    <row r="303" spans="1:14" x14ac:dyDescent="0.3">
      <c r="A303" s="13">
        <f>COUNTIF(B:B,B303)</f>
        <v>8</v>
      </c>
      <c r="B303" t="s">
        <v>4317</v>
      </c>
      <c r="C303" t="s">
        <v>4320</v>
      </c>
      <c r="D303" t="s">
        <v>4321</v>
      </c>
      <c r="E303" t="s">
        <v>6</v>
      </c>
      <c r="F303">
        <v>1</v>
      </c>
      <c r="G303" t="str">
        <f t="shared" si="8"/>
        <v>NORTE</v>
      </c>
      <c r="J303">
        <f t="shared" si="9"/>
        <v>1</v>
      </c>
      <c r="M303" s="17" t="s">
        <v>14037</v>
      </c>
      <c r="N303" t="s">
        <v>17078</v>
      </c>
    </row>
    <row r="304" spans="1:14" x14ac:dyDescent="0.3">
      <c r="A304" s="13">
        <f>COUNTIF(B:B,B304)</f>
        <v>8</v>
      </c>
      <c r="B304" t="s">
        <v>4317</v>
      </c>
      <c r="C304" t="s">
        <v>4322</v>
      </c>
      <c r="D304" t="s">
        <v>4323</v>
      </c>
      <c r="E304" t="s">
        <v>6</v>
      </c>
      <c r="F304">
        <v>1</v>
      </c>
      <c r="G304" t="str">
        <f t="shared" si="8"/>
        <v>NORTE</v>
      </c>
      <c r="J304">
        <f t="shared" si="9"/>
        <v>1</v>
      </c>
      <c r="M304" s="17" t="s">
        <v>12615</v>
      </c>
      <c r="N304" t="s">
        <v>17078</v>
      </c>
    </row>
    <row r="305" spans="1:14" x14ac:dyDescent="0.3">
      <c r="A305" s="13">
        <f>COUNTIF(B:B,B305)</f>
        <v>8</v>
      </c>
      <c r="B305" t="s">
        <v>4317</v>
      </c>
      <c r="C305" t="s">
        <v>4324</v>
      </c>
      <c r="D305" t="s">
        <v>4325</v>
      </c>
      <c r="E305" t="s">
        <v>6</v>
      </c>
      <c r="F305">
        <v>1</v>
      </c>
      <c r="G305" t="str">
        <f t="shared" si="8"/>
        <v>NORTE</v>
      </c>
      <c r="J305">
        <f t="shared" si="9"/>
        <v>1</v>
      </c>
      <c r="M305" s="17" t="s">
        <v>10998</v>
      </c>
      <c r="N305" t="s">
        <v>17078</v>
      </c>
    </row>
    <row r="306" spans="1:14" x14ac:dyDescent="0.3">
      <c r="A306" s="13">
        <f>COUNTIF(B:B,B306)</f>
        <v>6</v>
      </c>
      <c r="B306" t="s">
        <v>1610</v>
      </c>
      <c r="C306" t="s">
        <v>1611</v>
      </c>
      <c r="D306" t="s">
        <v>1612</v>
      </c>
      <c r="E306" t="s">
        <v>6</v>
      </c>
      <c r="F306">
        <v>1</v>
      </c>
      <c r="G306" t="str">
        <f t="shared" si="8"/>
        <v>NORTE</v>
      </c>
      <c r="J306">
        <f t="shared" si="9"/>
        <v>1</v>
      </c>
      <c r="M306" s="17" t="s">
        <v>14825</v>
      </c>
      <c r="N306" t="s">
        <v>17078</v>
      </c>
    </row>
    <row r="307" spans="1:14" x14ac:dyDescent="0.3">
      <c r="A307" s="13">
        <f>COUNTIF(B:B,B307)</f>
        <v>6</v>
      </c>
      <c r="B307" t="s">
        <v>1610</v>
      </c>
      <c r="C307" t="s">
        <v>1613</v>
      </c>
      <c r="D307" t="s">
        <v>1614</v>
      </c>
      <c r="E307" t="s">
        <v>6</v>
      </c>
      <c r="F307">
        <v>1</v>
      </c>
      <c r="G307" t="str">
        <f t="shared" si="8"/>
        <v>NORTE</v>
      </c>
      <c r="J307">
        <f t="shared" si="9"/>
        <v>1</v>
      </c>
      <c r="M307" s="17" t="s">
        <v>13520</v>
      </c>
      <c r="N307" t="s">
        <v>17078</v>
      </c>
    </row>
    <row r="308" spans="1:14" x14ac:dyDescent="0.3">
      <c r="A308" s="13">
        <f>COUNTIF(B:B,B308)</f>
        <v>6</v>
      </c>
      <c r="B308" t="s">
        <v>1610</v>
      </c>
      <c r="C308" t="s">
        <v>1615</v>
      </c>
      <c r="D308" t="s">
        <v>1616</v>
      </c>
      <c r="E308" t="s">
        <v>6</v>
      </c>
      <c r="F308">
        <v>1</v>
      </c>
      <c r="G308" t="str">
        <f t="shared" si="8"/>
        <v>NORTE</v>
      </c>
      <c r="J308">
        <f t="shared" si="9"/>
        <v>1</v>
      </c>
      <c r="M308" s="17" t="s">
        <v>13463</v>
      </c>
      <c r="N308" t="s">
        <v>17078</v>
      </c>
    </row>
    <row r="309" spans="1:14" x14ac:dyDescent="0.3">
      <c r="A309" s="13">
        <f>COUNTIF(B:B,B309)</f>
        <v>6</v>
      </c>
      <c r="B309" t="s">
        <v>3179</v>
      </c>
      <c r="C309" t="s">
        <v>3180</v>
      </c>
      <c r="D309" t="s">
        <v>3181</v>
      </c>
      <c r="E309" t="s">
        <v>6</v>
      </c>
      <c r="F309">
        <v>1</v>
      </c>
      <c r="G309" t="str">
        <f t="shared" si="8"/>
        <v>NORTE</v>
      </c>
      <c r="J309">
        <f t="shared" si="9"/>
        <v>1</v>
      </c>
      <c r="M309" s="17" t="s">
        <v>15476</v>
      </c>
      <c r="N309" t="s">
        <v>17078</v>
      </c>
    </row>
    <row r="310" spans="1:14" x14ac:dyDescent="0.3">
      <c r="A310" s="13">
        <f>COUNTIF(B:B,B310)</f>
        <v>6</v>
      </c>
      <c r="B310" t="s">
        <v>3179</v>
      </c>
      <c r="C310" t="s">
        <v>3182</v>
      </c>
      <c r="D310" t="s">
        <v>3183</v>
      </c>
      <c r="E310" t="s">
        <v>6</v>
      </c>
      <c r="F310">
        <v>1</v>
      </c>
      <c r="G310" t="str">
        <f t="shared" si="8"/>
        <v>NORTE</v>
      </c>
      <c r="J310">
        <f t="shared" si="9"/>
        <v>1</v>
      </c>
      <c r="M310" s="17" t="s">
        <v>11498</v>
      </c>
      <c r="N310" t="s">
        <v>17078</v>
      </c>
    </row>
    <row r="311" spans="1:14" x14ac:dyDescent="0.3">
      <c r="A311" s="13">
        <f>COUNTIF(B:B,B311)</f>
        <v>6</v>
      </c>
      <c r="B311" t="s">
        <v>3179</v>
      </c>
      <c r="C311" t="s">
        <v>3184</v>
      </c>
      <c r="D311" t="s">
        <v>3185</v>
      </c>
      <c r="E311" t="s">
        <v>6</v>
      </c>
      <c r="F311">
        <v>1</v>
      </c>
      <c r="G311" t="str">
        <f t="shared" si="8"/>
        <v>NORTE</v>
      </c>
      <c r="J311">
        <f t="shared" si="9"/>
        <v>1</v>
      </c>
      <c r="M311" s="17" t="s">
        <v>8072</v>
      </c>
      <c r="N311" t="s">
        <v>17079</v>
      </c>
    </row>
    <row r="312" spans="1:14" x14ac:dyDescent="0.3">
      <c r="A312" s="13">
        <f>COUNTIF(B:B,B312)</f>
        <v>4</v>
      </c>
      <c r="B312" t="s">
        <v>3554</v>
      </c>
      <c r="C312" t="s">
        <v>3555</v>
      </c>
      <c r="D312" t="s">
        <v>3556</v>
      </c>
      <c r="E312" t="s">
        <v>6</v>
      </c>
      <c r="F312">
        <v>1</v>
      </c>
      <c r="G312" t="str">
        <f t="shared" si="8"/>
        <v>NORTE</v>
      </c>
      <c r="J312">
        <f t="shared" si="9"/>
        <v>1</v>
      </c>
      <c r="M312" s="17" t="s">
        <v>16144</v>
      </c>
      <c r="N312" t="s">
        <v>17078</v>
      </c>
    </row>
    <row r="313" spans="1:14" x14ac:dyDescent="0.3">
      <c r="A313" s="13">
        <f>COUNTIF(B:B,B313)</f>
        <v>4</v>
      </c>
      <c r="B313" t="s">
        <v>3554</v>
      </c>
      <c r="C313" t="s">
        <v>3557</v>
      </c>
      <c r="D313" t="s">
        <v>3558</v>
      </c>
      <c r="E313" t="s">
        <v>6</v>
      </c>
      <c r="F313">
        <v>1</v>
      </c>
      <c r="G313" t="str">
        <f t="shared" si="8"/>
        <v>NORTE</v>
      </c>
      <c r="J313">
        <f t="shared" si="9"/>
        <v>1</v>
      </c>
      <c r="M313" s="17" t="s">
        <v>9116</v>
      </c>
      <c r="N313" t="s">
        <v>17078</v>
      </c>
    </row>
    <row r="314" spans="1:14" x14ac:dyDescent="0.3">
      <c r="A314" s="13">
        <f>COUNTIF(B:B,B314)</f>
        <v>4</v>
      </c>
      <c r="B314" t="s">
        <v>3575</v>
      </c>
      <c r="C314" t="s">
        <v>3576</v>
      </c>
      <c r="D314" t="s">
        <v>3577</v>
      </c>
      <c r="E314" t="s">
        <v>6</v>
      </c>
      <c r="F314">
        <v>1</v>
      </c>
      <c r="G314" t="str">
        <f t="shared" si="8"/>
        <v>NORTE</v>
      </c>
      <c r="J314">
        <f t="shared" si="9"/>
        <v>1</v>
      </c>
      <c r="M314" s="17" t="s">
        <v>16589</v>
      </c>
      <c r="N314" t="s">
        <v>17079</v>
      </c>
    </row>
    <row r="315" spans="1:14" x14ac:dyDescent="0.3">
      <c r="A315" s="13">
        <f>COUNTIF(B:B,B315)</f>
        <v>4</v>
      </c>
      <c r="B315" t="s">
        <v>3575</v>
      </c>
      <c r="C315" t="s">
        <v>3578</v>
      </c>
      <c r="D315" t="s">
        <v>3579</v>
      </c>
      <c r="E315" t="s">
        <v>6</v>
      </c>
      <c r="F315">
        <v>1</v>
      </c>
      <c r="G315" t="str">
        <f t="shared" si="8"/>
        <v>NORTE</v>
      </c>
      <c r="J315">
        <f t="shared" si="9"/>
        <v>1</v>
      </c>
      <c r="M315" s="17" t="s">
        <v>10696</v>
      </c>
      <c r="N315" t="s">
        <v>17078</v>
      </c>
    </row>
    <row r="316" spans="1:14" x14ac:dyDescent="0.3">
      <c r="A316" s="13">
        <f>COUNTIF(B:B,B316)</f>
        <v>6</v>
      </c>
      <c r="B316" t="s">
        <v>3622</v>
      </c>
      <c r="C316" t="s">
        <v>3623</v>
      </c>
      <c r="D316" t="s">
        <v>3624</v>
      </c>
      <c r="E316" t="s">
        <v>6</v>
      </c>
      <c r="F316">
        <v>1</v>
      </c>
      <c r="G316" t="str">
        <f t="shared" si="8"/>
        <v>NORTE</v>
      </c>
      <c r="J316">
        <f t="shared" si="9"/>
        <v>1</v>
      </c>
      <c r="M316" s="17" t="s">
        <v>10306</v>
      </c>
      <c r="N316" t="s">
        <v>17078</v>
      </c>
    </row>
    <row r="317" spans="1:14" x14ac:dyDescent="0.3">
      <c r="A317" s="13">
        <f>COUNTIF(B:B,B317)</f>
        <v>6</v>
      </c>
      <c r="B317" t="s">
        <v>3622</v>
      </c>
      <c r="C317" t="s">
        <v>3625</v>
      </c>
      <c r="D317" t="s">
        <v>3626</v>
      </c>
      <c r="E317" t="s">
        <v>6</v>
      </c>
      <c r="F317">
        <v>1</v>
      </c>
      <c r="G317" t="str">
        <f t="shared" si="8"/>
        <v>NORTE</v>
      </c>
      <c r="J317">
        <f t="shared" si="9"/>
        <v>1</v>
      </c>
      <c r="M317" s="17" t="s">
        <v>13169</v>
      </c>
      <c r="N317" t="s">
        <v>17079</v>
      </c>
    </row>
    <row r="318" spans="1:14" x14ac:dyDescent="0.3">
      <c r="A318" s="13">
        <f>COUNTIF(B:B,B318)</f>
        <v>6</v>
      </c>
      <c r="B318" t="s">
        <v>3622</v>
      </c>
      <c r="C318" t="s">
        <v>3627</v>
      </c>
      <c r="D318" t="s">
        <v>3628</v>
      </c>
      <c r="E318" t="s">
        <v>6</v>
      </c>
      <c r="F318">
        <v>1</v>
      </c>
      <c r="G318" t="str">
        <f t="shared" si="8"/>
        <v>NORTE</v>
      </c>
      <c r="J318">
        <f t="shared" si="9"/>
        <v>1</v>
      </c>
      <c r="M318" s="17" t="s">
        <v>8921</v>
      </c>
      <c r="N318" t="s">
        <v>17079</v>
      </c>
    </row>
    <row r="319" spans="1:14" x14ac:dyDescent="0.3">
      <c r="A319" s="13">
        <f>COUNTIF(B:B,B319)</f>
        <v>2</v>
      </c>
      <c r="B319" t="s">
        <v>3629</v>
      </c>
      <c r="C319" t="s">
        <v>3630</v>
      </c>
      <c r="D319" t="s">
        <v>3631</v>
      </c>
      <c r="E319" t="s">
        <v>6</v>
      </c>
      <c r="F319">
        <v>1</v>
      </c>
      <c r="G319" t="str">
        <f t="shared" si="8"/>
        <v>NORTE</v>
      </c>
      <c r="J319">
        <f t="shared" si="9"/>
        <v>1</v>
      </c>
      <c r="M319" s="17" t="s">
        <v>9467</v>
      </c>
      <c r="N319" t="s">
        <v>17078</v>
      </c>
    </row>
    <row r="320" spans="1:14" x14ac:dyDescent="0.3">
      <c r="A320" s="13">
        <f>COUNTIF(B:B,B320)</f>
        <v>2</v>
      </c>
      <c r="B320" t="s">
        <v>3682</v>
      </c>
      <c r="C320" t="s">
        <v>3683</v>
      </c>
      <c r="D320" t="s">
        <v>3684</v>
      </c>
      <c r="E320" t="s">
        <v>6</v>
      </c>
      <c r="F320">
        <v>1</v>
      </c>
      <c r="G320" t="str">
        <f t="shared" si="8"/>
        <v>NORTE</v>
      </c>
      <c r="J320">
        <f t="shared" si="9"/>
        <v>1</v>
      </c>
      <c r="M320" s="17" t="s">
        <v>10965</v>
      </c>
      <c r="N320" t="s">
        <v>17078</v>
      </c>
    </row>
    <row r="321" spans="1:14" x14ac:dyDescent="0.3">
      <c r="A321" s="13">
        <f>COUNTIF(B:B,B321)</f>
        <v>4</v>
      </c>
      <c r="B321" t="s">
        <v>4188</v>
      </c>
      <c r="C321" t="s">
        <v>4189</v>
      </c>
      <c r="D321" t="s">
        <v>4190</v>
      </c>
      <c r="E321" t="s">
        <v>6</v>
      </c>
      <c r="F321">
        <v>1</v>
      </c>
      <c r="G321" t="str">
        <f t="shared" si="8"/>
        <v>NORTE</v>
      </c>
      <c r="J321">
        <f t="shared" si="9"/>
        <v>1</v>
      </c>
      <c r="M321" s="17" t="s">
        <v>16639</v>
      </c>
      <c r="N321" t="s">
        <v>17078</v>
      </c>
    </row>
    <row r="322" spans="1:14" x14ac:dyDescent="0.3">
      <c r="A322" s="13">
        <f>COUNTIF(B:B,B322)</f>
        <v>4</v>
      </c>
      <c r="B322" t="s">
        <v>4188</v>
      </c>
      <c r="C322" t="s">
        <v>4191</v>
      </c>
      <c r="D322" t="s">
        <v>4192</v>
      </c>
      <c r="E322" t="s">
        <v>6</v>
      </c>
      <c r="F322">
        <v>1</v>
      </c>
      <c r="G322" t="str">
        <f t="shared" si="8"/>
        <v>NORTE</v>
      </c>
      <c r="J322">
        <f t="shared" si="9"/>
        <v>1</v>
      </c>
      <c r="M322" s="17" t="s">
        <v>13052</v>
      </c>
      <c r="N322" t="s">
        <v>17078</v>
      </c>
    </row>
    <row r="323" spans="1:14" x14ac:dyDescent="0.3">
      <c r="A323" s="13">
        <f>COUNTIF(B:B,B323)</f>
        <v>10</v>
      </c>
      <c r="B323" t="s">
        <v>1477</v>
      </c>
      <c r="C323" t="s">
        <v>1478</v>
      </c>
      <c r="D323" t="s">
        <v>1479</v>
      </c>
      <c r="E323" t="s">
        <v>6</v>
      </c>
      <c r="F323">
        <v>1</v>
      </c>
      <c r="G323" t="str">
        <f t="shared" ref="G323:G386" si="10">+VLOOKUP(B323,M:N,2,FALSE)</f>
        <v>NORTE</v>
      </c>
      <c r="J323">
        <f t="shared" ref="J323:J386" si="11">+COUNTIF(M:M,B323)</f>
        <v>1</v>
      </c>
      <c r="M323" s="17" t="s">
        <v>11920</v>
      </c>
      <c r="N323" t="s">
        <v>17078</v>
      </c>
    </row>
    <row r="324" spans="1:14" x14ac:dyDescent="0.3">
      <c r="A324" s="13">
        <f>COUNTIF(B:B,B324)</f>
        <v>10</v>
      </c>
      <c r="B324" t="s">
        <v>1477</v>
      </c>
      <c r="C324" t="s">
        <v>1480</v>
      </c>
      <c r="D324" t="s">
        <v>1481</v>
      </c>
      <c r="E324" t="s">
        <v>6</v>
      </c>
      <c r="F324">
        <v>1</v>
      </c>
      <c r="G324" t="str">
        <f t="shared" si="10"/>
        <v>NORTE</v>
      </c>
      <c r="J324">
        <f t="shared" si="11"/>
        <v>1</v>
      </c>
      <c r="M324" s="17" t="s">
        <v>8135</v>
      </c>
      <c r="N324" t="s">
        <v>17078</v>
      </c>
    </row>
    <row r="325" spans="1:14" x14ac:dyDescent="0.3">
      <c r="A325" s="13">
        <f>COUNTIF(B:B,B325)</f>
        <v>10</v>
      </c>
      <c r="B325" t="s">
        <v>1477</v>
      </c>
      <c r="C325" t="s">
        <v>1482</v>
      </c>
      <c r="D325" t="s">
        <v>1483</v>
      </c>
      <c r="E325" t="s">
        <v>6</v>
      </c>
      <c r="F325">
        <v>1</v>
      </c>
      <c r="G325" t="str">
        <f t="shared" si="10"/>
        <v>NORTE</v>
      </c>
      <c r="J325">
        <f t="shared" si="11"/>
        <v>1</v>
      </c>
      <c r="M325" s="17" t="s">
        <v>13401</v>
      </c>
      <c r="N325" t="s">
        <v>17078</v>
      </c>
    </row>
    <row r="326" spans="1:14" x14ac:dyDescent="0.3">
      <c r="A326" s="13">
        <f>COUNTIF(B:B,B326)</f>
        <v>10</v>
      </c>
      <c r="B326" t="s">
        <v>1477</v>
      </c>
      <c r="C326" t="s">
        <v>1484</v>
      </c>
      <c r="D326" t="s">
        <v>1485</v>
      </c>
      <c r="E326" t="s">
        <v>6</v>
      </c>
      <c r="F326">
        <v>1</v>
      </c>
      <c r="G326" t="str">
        <f t="shared" si="10"/>
        <v>NORTE</v>
      </c>
      <c r="J326">
        <f t="shared" si="11"/>
        <v>1</v>
      </c>
      <c r="M326" s="17" t="s">
        <v>8727</v>
      </c>
      <c r="N326" t="s">
        <v>17078</v>
      </c>
    </row>
    <row r="327" spans="1:14" x14ac:dyDescent="0.3">
      <c r="A327" s="13">
        <f>COUNTIF(B:B,B327)</f>
        <v>10</v>
      </c>
      <c r="B327" t="s">
        <v>1477</v>
      </c>
      <c r="C327" t="s">
        <v>1486</v>
      </c>
      <c r="D327" t="s">
        <v>1487</v>
      </c>
      <c r="E327" t="s">
        <v>6</v>
      </c>
      <c r="F327">
        <v>1</v>
      </c>
      <c r="G327" t="str">
        <f t="shared" si="10"/>
        <v>NORTE</v>
      </c>
      <c r="J327">
        <f t="shared" si="11"/>
        <v>1</v>
      </c>
      <c r="M327" s="17" t="s">
        <v>13336</v>
      </c>
      <c r="N327" t="s">
        <v>17078</v>
      </c>
    </row>
    <row r="328" spans="1:14" x14ac:dyDescent="0.3">
      <c r="A328" s="13">
        <f>COUNTIF(B:B,B328)</f>
        <v>6</v>
      </c>
      <c r="B328" t="s">
        <v>4540</v>
      </c>
      <c r="C328" t="s">
        <v>4541</v>
      </c>
      <c r="D328" t="s">
        <v>4542</v>
      </c>
      <c r="E328" t="s">
        <v>6</v>
      </c>
      <c r="F328">
        <v>1</v>
      </c>
      <c r="G328" t="str">
        <f t="shared" si="10"/>
        <v>NORTE</v>
      </c>
      <c r="J328">
        <f t="shared" si="11"/>
        <v>1</v>
      </c>
      <c r="M328" s="17" t="s">
        <v>8054</v>
      </c>
      <c r="N328" t="s">
        <v>17078</v>
      </c>
    </row>
    <row r="329" spans="1:14" x14ac:dyDescent="0.3">
      <c r="A329" s="13">
        <f>COUNTIF(B:B,B329)</f>
        <v>6</v>
      </c>
      <c r="B329" t="s">
        <v>4540</v>
      </c>
      <c r="C329" t="s">
        <v>4543</v>
      </c>
      <c r="D329" t="s">
        <v>4544</v>
      </c>
      <c r="E329" t="s">
        <v>6</v>
      </c>
      <c r="F329">
        <v>1</v>
      </c>
      <c r="G329" t="str">
        <f t="shared" si="10"/>
        <v>NORTE</v>
      </c>
      <c r="J329">
        <f t="shared" si="11"/>
        <v>1</v>
      </c>
      <c r="M329" s="17" t="s">
        <v>9875</v>
      </c>
      <c r="N329" t="s">
        <v>17078</v>
      </c>
    </row>
    <row r="330" spans="1:14" x14ac:dyDescent="0.3">
      <c r="A330" s="13">
        <f>COUNTIF(B:B,B330)</f>
        <v>8</v>
      </c>
      <c r="B330" t="s">
        <v>4531</v>
      </c>
      <c r="C330" t="s">
        <v>4532</v>
      </c>
      <c r="D330" t="s">
        <v>4533</v>
      </c>
      <c r="E330" t="s">
        <v>6</v>
      </c>
      <c r="F330">
        <v>1</v>
      </c>
      <c r="G330" t="str">
        <f t="shared" si="10"/>
        <v>NORTE</v>
      </c>
      <c r="J330">
        <f t="shared" si="11"/>
        <v>1</v>
      </c>
      <c r="M330" s="17" t="s">
        <v>16408</v>
      </c>
      <c r="N330" t="s">
        <v>17078</v>
      </c>
    </row>
    <row r="331" spans="1:14" x14ac:dyDescent="0.3">
      <c r="A331" s="13">
        <f>COUNTIF(B:B,B331)</f>
        <v>8</v>
      </c>
      <c r="B331" t="s">
        <v>4531</v>
      </c>
      <c r="C331" t="s">
        <v>4534</v>
      </c>
      <c r="D331" t="s">
        <v>4535</v>
      </c>
      <c r="E331" t="s">
        <v>6</v>
      </c>
      <c r="F331">
        <v>1</v>
      </c>
      <c r="G331" t="str">
        <f t="shared" si="10"/>
        <v>NORTE</v>
      </c>
      <c r="J331">
        <f t="shared" si="11"/>
        <v>1</v>
      </c>
      <c r="M331" s="17" t="s">
        <v>10212</v>
      </c>
      <c r="N331" t="s">
        <v>17078</v>
      </c>
    </row>
    <row r="332" spans="1:14" x14ac:dyDescent="0.3">
      <c r="A332" s="13">
        <f>COUNTIF(B:B,B332)</f>
        <v>8</v>
      </c>
      <c r="B332" t="s">
        <v>4531</v>
      </c>
      <c r="C332" t="s">
        <v>4536</v>
      </c>
      <c r="D332" t="s">
        <v>4537</v>
      </c>
      <c r="E332" t="s">
        <v>6</v>
      </c>
      <c r="F332">
        <v>1</v>
      </c>
      <c r="G332" t="str">
        <f t="shared" si="10"/>
        <v>NORTE</v>
      </c>
      <c r="J332">
        <f t="shared" si="11"/>
        <v>1</v>
      </c>
      <c r="M332" s="17" t="s">
        <v>8181</v>
      </c>
      <c r="N332" t="s">
        <v>17078</v>
      </c>
    </row>
    <row r="333" spans="1:14" x14ac:dyDescent="0.3">
      <c r="A333" s="13">
        <f>COUNTIF(B:B,B333)</f>
        <v>8</v>
      </c>
      <c r="B333" t="s">
        <v>4531</v>
      </c>
      <c r="C333" t="s">
        <v>4538</v>
      </c>
      <c r="D333" t="s">
        <v>4539</v>
      </c>
      <c r="E333" t="s">
        <v>6</v>
      </c>
      <c r="F333">
        <v>1</v>
      </c>
      <c r="G333" t="str">
        <f t="shared" si="10"/>
        <v>NORTE</v>
      </c>
      <c r="J333">
        <f t="shared" si="11"/>
        <v>1</v>
      </c>
      <c r="M333" s="17" t="s">
        <v>11967</v>
      </c>
      <c r="N333" t="s">
        <v>17078</v>
      </c>
    </row>
    <row r="334" spans="1:14" x14ac:dyDescent="0.3">
      <c r="A334" s="13">
        <f>COUNTIF(B:B,B334)</f>
        <v>4</v>
      </c>
      <c r="B334" t="s">
        <v>3289</v>
      </c>
      <c r="C334" t="s">
        <v>3290</v>
      </c>
      <c r="D334" t="s">
        <v>3291</v>
      </c>
      <c r="E334" t="s">
        <v>6</v>
      </c>
      <c r="F334">
        <v>1</v>
      </c>
      <c r="G334" t="str">
        <f t="shared" si="10"/>
        <v>NORTE</v>
      </c>
      <c r="J334">
        <f t="shared" si="11"/>
        <v>1</v>
      </c>
      <c r="M334" s="17" t="s">
        <v>5632</v>
      </c>
      <c r="N334" t="s">
        <v>17078</v>
      </c>
    </row>
    <row r="335" spans="1:14" x14ac:dyDescent="0.3">
      <c r="A335" s="13">
        <f>COUNTIF(B:B,B335)</f>
        <v>4</v>
      </c>
      <c r="B335" t="s">
        <v>3293</v>
      </c>
      <c r="C335" t="s">
        <v>3294</v>
      </c>
      <c r="D335" t="s">
        <v>3295</v>
      </c>
      <c r="E335" t="s">
        <v>6</v>
      </c>
      <c r="F335">
        <v>-1</v>
      </c>
      <c r="G335" t="str">
        <f t="shared" si="10"/>
        <v>NORTE</v>
      </c>
      <c r="J335">
        <f t="shared" si="11"/>
        <v>1</v>
      </c>
      <c r="M335" s="17" t="s">
        <v>11673</v>
      </c>
      <c r="N335" t="s">
        <v>17078</v>
      </c>
    </row>
    <row r="336" spans="1:14" x14ac:dyDescent="0.3">
      <c r="A336" s="13">
        <f>COUNTIF(B:B,B336)</f>
        <v>2</v>
      </c>
      <c r="B336" t="s">
        <v>3878</v>
      </c>
      <c r="C336" t="s">
        <v>3879</v>
      </c>
      <c r="D336" t="s">
        <v>3880</v>
      </c>
      <c r="E336" t="s">
        <v>6</v>
      </c>
      <c r="F336">
        <v>1</v>
      </c>
      <c r="G336" t="str">
        <f t="shared" si="10"/>
        <v>NORTE</v>
      </c>
      <c r="J336">
        <f t="shared" si="11"/>
        <v>1</v>
      </c>
      <c r="M336" s="17" t="s">
        <v>13214</v>
      </c>
      <c r="N336" t="s">
        <v>17078</v>
      </c>
    </row>
    <row r="337" spans="1:16" x14ac:dyDescent="0.3">
      <c r="A337" s="13">
        <f>COUNTIF(B:B,B337)</f>
        <v>2</v>
      </c>
      <c r="B337" t="s">
        <v>1607</v>
      </c>
      <c r="C337" t="s">
        <v>1608</v>
      </c>
      <c r="D337" t="s">
        <v>1609</v>
      </c>
      <c r="E337" t="s">
        <v>6</v>
      </c>
      <c r="F337">
        <v>-1</v>
      </c>
      <c r="G337" t="str">
        <f t="shared" si="10"/>
        <v>NORTE</v>
      </c>
      <c r="J337">
        <f t="shared" si="11"/>
        <v>1</v>
      </c>
      <c r="M337" s="17" t="s">
        <v>9050</v>
      </c>
      <c r="N337" t="s">
        <v>17078</v>
      </c>
    </row>
    <row r="338" spans="1:16" x14ac:dyDescent="0.3">
      <c r="A338" s="13">
        <f>COUNTIF(B:B,B338)</f>
        <v>2</v>
      </c>
      <c r="B338" t="s">
        <v>4376</v>
      </c>
      <c r="C338" t="s">
        <v>4377</v>
      </c>
      <c r="D338" t="s">
        <v>4378</v>
      </c>
      <c r="E338" t="s">
        <v>6</v>
      </c>
      <c r="F338">
        <v>-1</v>
      </c>
      <c r="G338" t="str">
        <f t="shared" si="10"/>
        <v>NORTE</v>
      </c>
      <c r="J338">
        <f t="shared" si="11"/>
        <v>1</v>
      </c>
      <c r="M338" s="17">
        <v>11327</v>
      </c>
      <c r="N338" t="s">
        <v>17077</v>
      </c>
      <c r="P338" s="1"/>
    </row>
    <row r="339" spans="1:16" x14ac:dyDescent="0.3">
      <c r="A339" s="13">
        <f>COUNTIF(B:B,B339)</f>
        <v>4</v>
      </c>
      <c r="B339" t="s">
        <v>110</v>
      </c>
      <c r="C339" t="s">
        <v>111</v>
      </c>
      <c r="D339" t="s">
        <v>112</v>
      </c>
      <c r="E339" t="s">
        <v>6</v>
      </c>
      <c r="F339">
        <v>1</v>
      </c>
      <c r="G339" t="str">
        <f t="shared" si="10"/>
        <v>NORTE</v>
      </c>
      <c r="J339">
        <f t="shared" si="11"/>
        <v>1</v>
      </c>
      <c r="M339" s="17" t="s">
        <v>16465</v>
      </c>
      <c r="N339" t="s">
        <v>17078</v>
      </c>
    </row>
    <row r="340" spans="1:16" x14ac:dyDescent="0.3">
      <c r="A340" s="13">
        <f>COUNTIF(B:B,B340)</f>
        <v>2</v>
      </c>
      <c r="B340" t="s">
        <v>133</v>
      </c>
      <c r="C340" t="s">
        <v>134</v>
      </c>
      <c r="D340" t="s">
        <v>135</v>
      </c>
      <c r="E340" t="s">
        <v>6</v>
      </c>
      <c r="F340">
        <v>1</v>
      </c>
      <c r="G340" t="str">
        <f t="shared" si="10"/>
        <v>NORTE</v>
      </c>
      <c r="J340">
        <f t="shared" si="11"/>
        <v>1</v>
      </c>
      <c r="M340" s="17" t="s">
        <v>13281</v>
      </c>
      <c r="N340" t="s">
        <v>17078</v>
      </c>
    </row>
    <row r="341" spans="1:16" x14ac:dyDescent="0.3">
      <c r="A341" s="13">
        <f>COUNTIF(B:B,B341)</f>
        <v>8</v>
      </c>
      <c r="B341" t="s">
        <v>252</v>
      </c>
      <c r="C341" t="s">
        <v>253</v>
      </c>
      <c r="D341" t="s">
        <v>254</v>
      </c>
      <c r="E341" t="s">
        <v>6</v>
      </c>
      <c r="F341">
        <v>1</v>
      </c>
      <c r="G341" t="str">
        <f t="shared" si="10"/>
        <v>NORTE</v>
      </c>
      <c r="J341">
        <f t="shared" si="11"/>
        <v>1</v>
      </c>
      <c r="M341" s="17" t="s">
        <v>10879</v>
      </c>
      <c r="N341" t="s">
        <v>17078</v>
      </c>
    </row>
    <row r="342" spans="1:16" x14ac:dyDescent="0.3">
      <c r="A342" s="13">
        <f>COUNTIF(B:B,B342)</f>
        <v>8</v>
      </c>
      <c r="B342" t="s">
        <v>252</v>
      </c>
      <c r="C342" t="s">
        <v>255</v>
      </c>
      <c r="D342" t="s">
        <v>256</v>
      </c>
      <c r="E342" t="s">
        <v>6</v>
      </c>
      <c r="F342">
        <v>1</v>
      </c>
      <c r="G342" t="str">
        <f t="shared" si="10"/>
        <v>NORTE</v>
      </c>
      <c r="J342">
        <f t="shared" si="11"/>
        <v>1</v>
      </c>
      <c r="M342" s="17" t="s">
        <v>15317</v>
      </c>
      <c r="N342" t="s">
        <v>17078</v>
      </c>
    </row>
    <row r="343" spans="1:16" x14ac:dyDescent="0.3">
      <c r="A343" s="13">
        <f>COUNTIF(B:B,B343)</f>
        <v>8</v>
      </c>
      <c r="B343" t="s">
        <v>252</v>
      </c>
      <c r="C343" t="s">
        <v>257</v>
      </c>
      <c r="D343" t="s">
        <v>258</v>
      </c>
      <c r="E343" t="s">
        <v>6</v>
      </c>
      <c r="F343">
        <v>1</v>
      </c>
      <c r="G343" t="str">
        <f t="shared" si="10"/>
        <v>NORTE</v>
      </c>
      <c r="J343">
        <f t="shared" si="11"/>
        <v>1</v>
      </c>
      <c r="M343" s="17">
        <v>1139900000</v>
      </c>
      <c r="N343" t="s">
        <v>17079</v>
      </c>
      <c r="P343" s="1"/>
    </row>
    <row r="344" spans="1:16" x14ac:dyDescent="0.3">
      <c r="A344" s="13">
        <f>COUNTIF(B:B,B344)</f>
        <v>8</v>
      </c>
      <c r="B344" t="s">
        <v>252</v>
      </c>
      <c r="C344" t="s">
        <v>259</v>
      </c>
      <c r="D344" t="s">
        <v>260</v>
      </c>
      <c r="E344" t="s">
        <v>6</v>
      </c>
      <c r="F344">
        <v>1</v>
      </c>
      <c r="G344" t="str">
        <f t="shared" si="10"/>
        <v>NORTE</v>
      </c>
      <c r="J344">
        <f t="shared" si="11"/>
        <v>1</v>
      </c>
      <c r="M344" s="17" t="s">
        <v>8666</v>
      </c>
      <c r="N344" t="s">
        <v>17078</v>
      </c>
    </row>
    <row r="345" spans="1:16" x14ac:dyDescent="0.3">
      <c r="A345" s="13">
        <f>COUNTIF(B:B,B345)</f>
        <v>4</v>
      </c>
      <c r="B345" t="s">
        <v>319</v>
      </c>
      <c r="C345" t="s">
        <v>6670</v>
      </c>
      <c r="D345" t="s">
        <v>321</v>
      </c>
      <c r="E345" t="s">
        <v>6</v>
      </c>
      <c r="F345">
        <v>1</v>
      </c>
      <c r="G345" t="str">
        <f t="shared" si="10"/>
        <v>NORTE</v>
      </c>
      <c r="J345">
        <f t="shared" si="11"/>
        <v>1</v>
      </c>
      <c r="M345" s="17" t="s">
        <v>10027</v>
      </c>
      <c r="N345" t="s">
        <v>17078</v>
      </c>
    </row>
    <row r="346" spans="1:16" x14ac:dyDescent="0.3">
      <c r="A346" s="13">
        <f>COUNTIF(B:B,B346)</f>
        <v>2</v>
      </c>
      <c r="B346" t="s">
        <v>762</v>
      </c>
      <c r="C346" t="s">
        <v>763</v>
      </c>
      <c r="D346" t="s">
        <v>764</v>
      </c>
      <c r="E346" t="s">
        <v>6</v>
      </c>
      <c r="F346">
        <v>1</v>
      </c>
      <c r="G346" t="str">
        <f t="shared" si="10"/>
        <v>NORTE</v>
      </c>
      <c r="J346">
        <f t="shared" si="11"/>
        <v>1</v>
      </c>
      <c r="M346" s="17" t="s">
        <v>9374</v>
      </c>
      <c r="N346" t="s">
        <v>17078</v>
      </c>
    </row>
    <row r="347" spans="1:16" x14ac:dyDescent="0.3">
      <c r="A347" s="13">
        <f>COUNTIF(B:B,B347)</f>
        <v>2</v>
      </c>
      <c r="B347" t="s">
        <v>768</v>
      </c>
      <c r="C347" t="s">
        <v>769</v>
      </c>
      <c r="D347" t="s">
        <v>770</v>
      </c>
      <c r="E347" t="s">
        <v>6</v>
      </c>
      <c r="F347">
        <v>1</v>
      </c>
      <c r="G347" t="str">
        <f t="shared" si="10"/>
        <v>NORTE</v>
      </c>
      <c r="J347">
        <f t="shared" si="11"/>
        <v>1</v>
      </c>
      <c r="M347" s="17" t="s">
        <v>13981</v>
      </c>
      <c r="N347" t="s">
        <v>17078</v>
      </c>
    </row>
    <row r="348" spans="1:16" x14ac:dyDescent="0.3">
      <c r="A348" s="13">
        <f>COUNTIF(B:B,B348)</f>
        <v>6</v>
      </c>
      <c r="B348" t="s">
        <v>835</v>
      </c>
      <c r="C348" t="s">
        <v>836</v>
      </c>
      <c r="D348" t="s">
        <v>837</v>
      </c>
      <c r="E348" t="s">
        <v>6</v>
      </c>
      <c r="F348">
        <v>1</v>
      </c>
      <c r="G348" t="str">
        <f t="shared" si="10"/>
        <v>NORTE</v>
      </c>
      <c r="J348">
        <f t="shared" si="11"/>
        <v>1</v>
      </c>
      <c r="M348" s="17" t="s">
        <v>9589</v>
      </c>
      <c r="N348" t="s">
        <v>17078</v>
      </c>
    </row>
    <row r="349" spans="1:16" x14ac:dyDescent="0.3">
      <c r="A349" s="13">
        <f>COUNTIF(B:B,B349)</f>
        <v>6</v>
      </c>
      <c r="B349" t="s">
        <v>835</v>
      </c>
      <c r="C349" t="s">
        <v>838</v>
      </c>
      <c r="D349" t="s">
        <v>839</v>
      </c>
      <c r="E349" t="s">
        <v>6</v>
      </c>
      <c r="F349">
        <v>1</v>
      </c>
      <c r="G349" t="str">
        <f t="shared" si="10"/>
        <v>NORTE</v>
      </c>
      <c r="J349">
        <f t="shared" si="11"/>
        <v>1</v>
      </c>
      <c r="M349" s="17" t="s">
        <v>12621</v>
      </c>
      <c r="N349" t="s">
        <v>17078</v>
      </c>
    </row>
    <row r="350" spans="1:16" x14ac:dyDescent="0.3">
      <c r="A350" s="13">
        <f>COUNTIF(B:B,B350)</f>
        <v>4</v>
      </c>
      <c r="B350" t="s">
        <v>1080</v>
      </c>
      <c r="C350" t="s">
        <v>1081</v>
      </c>
      <c r="D350" t="s">
        <v>1082</v>
      </c>
      <c r="E350" t="s">
        <v>6</v>
      </c>
      <c r="F350">
        <v>1</v>
      </c>
      <c r="G350" t="str">
        <f t="shared" si="10"/>
        <v>NORTE</v>
      </c>
      <c r="J350">
        <f t="shared" si="11"/>
        <v>1</v>
      </c>
      <c r="M350" s="17" t="s">
        <v>9098</v>
      </c>
      <c r="N350" t="s">
        <v>17078</v>
      </c>
    </row>
    <row r="351" spans="1:16" x14ac:dyDescent="0.3">
      <c r="A351" s="13">
        <f>COUNTIF(B:B,B351)</f>
        <v>4</v>
      </c>
      <c r="B351" t="s">
        <v>1277</v>
      </c>
      <c r="C351" t="s">
        <v>1278</v>
      </c>
      <c r="D351" t="s">
        <v>1279</v>
      </c>
      <c r="E351" t="s">
        <v>6</v>
      </c>
      <c r="F351">
        <v>1</v>
      </c>
      <c r="G351" t="str">
        <f t="shared" si="10"/>
        <v>NORTE</v>
      </c>
      <c r="J351">
        <f t="shared" si="11"/>
        <v>1</v>
      </c>
      <c r="M351" s="17">
        <v>11506</v>
      </c>
      <c r="N351" t="s">
        <v>17077</v>
      </c>
      <c r="P351" s="1"/>
    </row>
    <row r="352" spans="1:16" x14ac:dyDescent="0.3">
      <c r="A352" s="13">
        <f>COUNTIF(B:B,B352)</f>
        <v>2</v>
      </c>
      <c r="B352" t="s">
        <v>1283</v>
      </c>
      <c r="C352" t="s">
        <v>1284</v>
      </c>
      <c r="D352" t="s">
        <v>1285</v>
      </c>
      <c r="E352" t="s">
        <v>6</v>
      </c>
      <c r="F352">
        <v>1</v>
      </c>
      <c r="G352" t="str">
        <f t="shared" si="10"/>
        <v>NORTE</v>
      </c>
      <c r="J352">
        <f t="shared" si="11"/>
        <v>1</v>
      </c>
      <c r="M352" s="17" t="s">
        <v>10369</v>
      </c>
      <c r="N352" t="s">
        <v>17078</v>
      </c>
    </row>
    <row r="353" spans="1:16" x14ac:dyDescent="0.3">
      <c r="A353" s="13">
        <f>COUNTIF(B:B,B353)</f>
        <v>4</v>
      </c>
      <c r="B353" t="s">
        <v>1650</v>
      </c>
      <c r="C353" t="s">
        <v>1651</v>
      </c>
      <c r="D353" t="s">
        <v>1652</v>
      </c>
      <c r="E353" t="s">
        <v>6</v>
      </c>
      <c r="F353">
        <v>1</v>
      </c>
      <c r="G353" t="str">
        <f t="shared" si="10"/>
        <v>NORTE</v>
      </c>
      <c r="J353">
        <f t="shared" si="11"/>
        <v>1</v>
      </c>
      <c r="M353" s="17" t="s">
        <v>8886</v>
      </c>
      <c r="N353" t="s">
        <v>17078</v>
      </c>
    </row>
    <row r="354" spans="1:16" x14ac:dyDescent="0.3">
      <c r="A354" s="13">
        <f>COUNTIF(B:B,B354)</f>
        <v>4</v>
      </c>
      <c r="B354" t="s">
        <v>1650</v>
      </c>
      <c r="C354" t="s">
        <v>1653</v>
      </c>
      <c r="D354" t="s">
        <v>1654</v>
      </c>
      <c r="E354" t="s">
        <v>6</v>
      </c>
      <c r="F354">
        <v>1</v>
      </c>
      <c r="G354" t="str">
        <f t="shared" si="10"/>
        <v>NORTE</v>
      </c>
      <c r="J354">
        <f t="shared" si="11"/>
        <v>1</v>
      </c>
      <c r="M354" s="17" t="s">
        <v>8341</v>
      </c>
      <c r="N354" t="s">
        <v>17078</v>
      </c>
    </row>
    <row r="355" spans="1:16" x14ac:dyDescent="0.3">
      <c r="A355" s="13">
        <f>COUNTIF(B:B,B355)</f>
        <v>4</v>
      </c>
      <c r="B355" t="s">
        <v>7381</v>
      </c>
      <c r="C355" t="s">
        <v>7671</v>
      </c>
      <c r="D355" t="s">
        <v>7672</v>
      </c>
      <c r="E355" t="s">
        <v>6</v>
      </c>
      <c r="F355">
        <v>1</v>
      </c>
      <c r="G355" t="str">
        <f t="shared" si="10"/>
        <v>NORTE</v>
      </c>
      <c r="J355">
        <f t="shared" si="11"/>
        <v>1</v>
      </c>
      <c r="M355" s="17" t="s">
        <v>7984</v>
      </c>
      <c r="N355" t="s">
        <v>17078</v>
      </c>
    </row>
    <row r="356" spans="1:16" x14ac:dyDescent="0.3">
      <c r="A356" s="13">
        <f>COUNTIF(B:B,B356)</f>
        <v>4</v>
      </c>
      <c r="B356" t="s">
        <v>7381</v>
      </c>
      <c r="C356" t="s">
        <v>7673</v>
      </c>
      <c r="D356" t="s">
        <v>7674</v>
      </c>
      <c r="E356" t="s">
        <v>6</v>
      </c>
      <c r="F356">
        <v>1</v>
      </c>
      <c r="G356" t="str">
        <f t="shared" si="10"/>
        <v>NORTE</v>
      </c>
      <c r="J356">
        <f t="shared" si="11"/>
        <v>1</v>
      </c>
      <c r="M356" s="17" t="s">
        <v>9099</v>
      </c>
      <c r="N356" t="s">
        <v>17078</v>
      </c>
    </row>
    <row r="357" spans="1:16" x14ac:dyDescent="0.3">
      <c r="A357" s="13">
        <f>COUNTIF(B:B,B357)</f>
        <v>4</v>
      </c>
      <c r="B357" t="s">
        <v>7382</v>
      </c>
      <c r="C357" t="s">
        <v>7675</v>
      </c>
      <c r="D357" t="s">
        <v>7676</v>
      </c>
      <c r="E357" t="s">
        <v>6</v>
      </c>
      <c r="F357">
        <v>1</v>
      </c>
      <c r="G357" t="str">
        <f t="shared" si="10"/>
        <v>NORTE</v>
      </c>
      <c r="J357">
        <f t="shared" si="11"/>
        <v>1</v>
      </c>
      <c r="M357" s="17" t="s">
        <v>13287</v>
      </c>
      <c r="N357" t="s">
        <v>17078</v>
      </c>
    </row>
    <row r="358" spans="1:16" x14ac:dyDescent="0.3">
      <c r="A358" s="13">
        <f>COUNTIF(B:B,B358)</f>
        <v>4</v>
      </c>
      <c r="B358" t="s">
        <v>7382</v>
      </c>
      <c r="C358" t="s">
        <v>7677</v>
      </c>
      <c r="D358" t="s">
        <v>7678</v>
      </c>
      <c r="E358" t="s">
        <v>6</v>
      </c>
      <c r="F358">
        <v>1</v>
      </c>
      <c r="G358" t="str">
        <f t="shared" si="10"/>
        <v>NORTE</v>
      </c>
      <c r="J358">
        <f t="shared" si="11"/>
        <v>1</v>
      </c>
      <c r="M358" s="17" t="s">
        <v>8958</v>
      </c>
      <c r="N358" t="s">
        <v>17078</v>
      </c>
    </row>
    <row r="359" spans="1:16" x14ac:dyDescent="0.3">
      <c r="A359" s="13">
        <f>COUNTIF(B:B,B359)</f>
        <v>4</v>
      </c>
      <c r="B359" t="s">
        <v>1581</v>
      </c>
      <c r="C359" t="s">
        <v>1582</v>
      </c>
      <c r="D359" t="s">
        <v>1583</v>
      </c>
      <c r="E359" t="s">
        <v>6</v>
      </c>
      <c r="F359">
        <v>1</v>
      </c>
      <c r="G359" t="str">
        <f t="shared" si="10"/>
        <v>NORTE</v>
      </c>
      <c r="J359">
        <f t="shared" si="11"/>
        <v>1</v>
      </c>
      <c r="M359" s="17" t="s">
        <v>11196</v>
      </c>
      <c r="N359" t="s">
        <v>17078</v>
      </c>
    </row>
    <row r="360" spans="1:16" x14ac:dyDescent="0.3">
      <c r="A360" s="13">
        <f>COUNTIF(B:B,B360)</f>
        <v>4</v>
      </c>
      <c r="B360" t="s">
        <v>1581</v>
      </c>
      <c r="C360" t="s">
        <v>1584</v>
      </c>
      <c r="D360" t="s">
        <v>1585</v>
      </c>
      <c r="E360" t="s">
        <v>6</v>
      </c>
      <c r="F360">
        <v>1</v>
      </c>
      <c r="G360" t="str">
        <f t="shared" si="10"/>
        <v>NORTE</v>
      </c>
      <c r="J360">
        <f t="shared" si="11"/>
        <v>1</v>
      </c>
      <c r="M360" s="17" t="s">
        <v>12102</v>
      </c>
      <c r="N360" t="s">
        <v>17078</v>
      </c>
    </row>
    <row r="361" spans="1:16" x14ac:dyDescent="0.3">
      <c r="A361" s="13">
        <f>COUNTIF(B:B,B361)</f>
        <v>8</v>
      </c>
      <c r="B361" t="s">
        <v>4305</v>
      </c>
      <c r="C361" t="s">
        <v>4306</v>
      </c>
      <c r="D361" t="s">
        <v>4307</v>
      </c>
      <c r="E361" t="s">
        <v>6</v>
      </c>
      <c r="F361">
        <v>1</v>
      </c>
      <c r="G361" t="str">
        <f t="shared" si="10"/>
        <v>NORTE</v>
      </c>
      <c r="J361">
        <f t="shared" si="11"/>
        <v>1</v>
      </c>
      <c r="M361" s="17" t="s">
        <v>12499</v>
      </c>
      <c r="N361" t="s">
        <v>17078</v>
      </c>
    </row>
    <row r="362" spans="1:16" x14ac:dyDescent="0.3">
      <c r="A362" s="13">
        <f>COUNTIF(B:B,B362)</f>
        <v>8</v>
      </c>
      <c r="B362" t="s">
        <v>4305</v>
      </c>
      <c r="C362" t="s">
        <v>4308</v>
      </c>
      <c r="D362" t="s">
        <v>4309</v>
      </c>
      <c r="E362" t="s">
        <v>6</v>
      </c>
      <c r="F362">
        <v>1</v>
      </c>
      <c r="G362" t="str">
        <f t="shared" si="10"/>
        <v>NORTE</v>
      </c>
      <c r="J362">
        <f t="shared" si="11"/>
        <v>1</v>
      </c>
      <c r="M362" s="17" t="s">
        <v>11244</v>
      </c>
      <c r="N362" t="s">
        <v>17078</v>
      </c>
    </row>
    <row r="363" spans="1:16" x14ac:dyDescent="0.3">
      <c r="A363" s="13">
        <f>COUNTIF(B:B,B363)</f>
        <v>8</v>
      </c>
      <c r="B363" t="s">
        <v>4305</v>
      </c>
      <c r="C363" t="s">
        <v>4310</v>
      </c>
      <c r="D363" t="s">
        <v>4311</v>
      </c>
      <c r="E363" t="s">
        <v>6</v>
      </c>
      <c r="F363">
        <v>1</v>
      </c>
      <c r="G363" t="str">
        <f t="shared" si="10"/>
        <v>NORTE</v>
      </c>
      <c r="J363">
        <f t="shared" si="11"/>
        <v>1</v>
      </c>
      <c r="M363" s="17" t="s">
        <v>14276</v>
      </c>
      <c r="N363" t="s">
        <v>17078</v>
      </c>
    </row>
    <row r="364" spans="1:16" x14ac:dyDescent="0.3">
      <c r="A364" s="13">
        <f>COUNTIF(B:B,B364)</f>
        <v>8</v>
      </c>
      <c r="B364" t="s">
        <v>4305</v>
      </c>
      <c r="C364" t="s">
        <v>4312</v>
      </c>
      <c r="D364" t="s">
        <v>4313</v>
      </c>
      <c r="E364" t="s">
        <v>6</v>
      </c>
      <c r="F364">
        <v>1</v>
      </c>
      <c r="G364" t="str">
        <f t="shared" si="10"/>
        <v>NORTE</v>
      </c>
      <c r="J364">
        <f t="shared" si="11"/>
        <v>1</v>
      </c>
      <c r="M364" s="17" t="s">
        <v>11056</v>
      </c>
      <c r="N364" t="s">
        <v>17078</v>
      </c>
    </row>
    <row r="365" spans="1:16" x14ac:dyDescent="0.3">
      <c r="A365" s="13">
        <f>COUNTIF(B:B,B365)</f>
        <v>2</v>
      </c>
      <c r="B365" t="s">
        <v>4408</v>
      </c>
      <c r="C365" t="s">
        <v>1318</v>
      </c>
      <c r="D365" t="s">
        <v>1319</v>
      </c>
      <c r="E365" t="s">
        <v>6</v>
      </c>
      <c r="F365">
        <v>1</v>
      </c>
      <c r="G365" t="str">
        <f t="shared" si="10"/>
        <v>NORTE</v>
      </c>
      <c r="J365">
        <f t="shared" si="11"/>
        <v>1</v>
      </c>
      <c r="M365" s="17" t="s">
        <v>10279</v>
      </c>
      <c r="N365" t="s">
        <v>17078</v>
      </c>
    </row>
    <row r="366" spans="1:16" x14ac:dyDescent="0.3">
      <c r="A366" s="13">
        <f>COUNTIF(B:B,B366)</f>
        <v>2</v>
      </c>
      <c r="B366" t="s">
        <v>122</v>
      </c>
      <c r="C366" t="s">
        <v>123</v>
      </c>
      <c r="D366" t="s">
        <v>124</v>
      </c>
      <c r="E366" t="s">
        <v>6</v>
      </c>
      <c r="F366">
        <v>1</v>
      </c>
      <c r="G366" t="str">
        <f t="shared" si="10"/>
        <v>NORTE</v>
      </c>
      <c r="J366">
        <f t="shared" si="11"/>
        <v>1</v>
      </c>
      <c r="M366" s="17" t="s">
        <v>13058</v>
      </c>
      <c r="N366" t="s">
        <v>17078</v>
      </c>
    </row>
    <row r="367" spans="1:16" x14ac:dyDescent="0.3">
      <c r="A367" s="13">
        <f>COUNTIF(B:B,B367)</f>
        <v>6</v>
      </c>
      <c r="B367" t="s">
        <v>3057</v>
      </c>
      <c r="C367" t="s">
        <v>3058</v>
      </c>
      <c r="D367" t="s">
        <v>3059</v>
      </c>
      <c r="E367" t="s">
        <v>6</v>
      </c>
      <c r="F367">
        <v>1</v>
      </c>
      <c r="G367" t="str">
        <f t="shared" si="10"/>
        <v>NORTE</v>
      </c>
      <c r="J367">
        <f t="shared" si="11"/>
        <v>1</v>
      </c>
      <c r="M367" s="17">
        <v>116700000</v>
      </c>
      <c r="N367" t="s">
        <v>17079</v>
      </c>
      <c r="P367" s="1"/>
    </row>
    <row r="368" spans="1:16" x14ac:dyDescent="0.3">
      <c r="A368" s="13">
        <f>COUNTIF(B:B,B368)</f>
        <v>6</v>
      </c>
      <c r="B368" t="s">
        <v>3057</v>
      </c>
      <c r="C368" t="s">
        <v>3060</v>
      </c>
      <c r="D368" t="s">
        <v>3061</v>
      </c>
      <c r="E368" t="s">
        <v>6</v>
      </c>
      <c r="F368">
        <v>1</v>
      </c>
      <c r="G368" t="str">
        <f t="shared" si="10"/>
        <v>NORTE</v>
      </c>
      <c r="J368">
        <f t="shared" si="11"/>
        <v>1</v>
      </c>
      <c r="M368" s="17" t="s">
        <v>12996</v>
      </c>
      <c r="N368" t="s">
        <v>17078</v>
      </c>
    </row>
    <row r="369" spans="1:16" x14ac:dyDescent="0.3">
      <c r="A369" s="13">
        <f>COUNTIF(B:B,B369)</f>
        <v>6</v>
      </c>
      <c r="B369" t="s">
        <v>3057</v>
      </c>
      <c r="C369" t="s">
        <v>3062</v>
      </c>
      <c r="D369" t="s">
        <v>3063</v>
      </c>
      <c r="E369" t="s">
        <v>6</v>
      </c>
      <c r="F369">
        <v>1</v>
      </c>
      <c r="G369" t="str">
        <f t="shared" si="10"/>
        <v>NORTE</v>
      </c>
      <c r="J369">
        <f t="shared" si="11"/>
        <v>1</v>
      </c>
      <c r="M369" s="17" t="s">
        <v>14049</v>
      </c>
      <c r="N369" t="s">
        <v>17078</v>
      </c>
    </row>
    <row r="370" spans="1:16" x14ac:dyDescent="0.3">
      <c r="A370" s="13">
        <f>COUNTIF(B:B,B370)</f>
        <v>2</v>
      </c>
      <c r="B370" t="s">
        <v>3006</v>
      </c>
      <c r="C370" t="s">
        <v>3007</v>
      </c>
      <c r="D370" t="s">
        <v>3008</v>
      </c>
      <c r="E370" t="s">
        <v>6</v>
      </c>
      <c r="F370">
        <v>1</v>
      </c>
      <c r="G370" t="str">
        <f t="shared" si="10"/>
        <v>NORTE</v>
      </c>
      <c r="J370">
        <f t="shared" si="11"/>
        <v>1</v>
      </c>
      <c r="M370" s="17" t="s">
        <v>9239</v>
      </c>
      <c r="N370" t="s">
        <v>17078</v>
      </c>
    </row>
    <row r="371" spans="1:16" x14ac:dyDescent="0.3">
      <c r="A371" s="13">
        <f>COUNTIF(B:B,B371)</f>
        <v>2</v>
      </c>
      <c r="B371" t="s">
        <v>2977</v>
      </c>
      <c r="C371" t="s">
        <v>2978</v>
      </c>
      <c r="D371" t="s">
        <v>2979</v>
      </c>
      <c r="E371" t="s">
        <v>6</v>
      </c>
      <c r="F371">
        <v>1</v>
      </c>
      <c r="G371" t="str">
        <f t="shared" si="10"/>
        <v>NORTE</v>
      </c>
      <c r="J371">
        <f t="shared" si="11"/>
        <v>1</v>
      </c>
      <c r="M371" s="17" t="s">
        <v>10177</v>
      </c>
      <c r="N371" t="s">
        <v>17078</v>
      </c>
    </row>
    <row r="372" spans="1:16" x14ac:dyDescent="0.3">
      <c r="A372" s="13">
        <f>COUNTIF(B:B,B372)</f>
        <v>2</v>
      </c>
      <c r="B372" t="s">
        <v>3256</v>
      </c>
      <c r="C372" t="s">
        <v>1313</v>
      </c>
      <c r="D372" t="s">
        <v>1314</v>
      </c>
      <c r="E372" t="s">
        <v>6</v>
      </c>
      <c r="F372">
        <v>1</v>
      </c>
      <c r="G372" t="str">
        <f t="shared" si="10"/>
        <v>NORTE</v>
      </c>
      <c r="J372">
        <f t="shared" si="11"/>
        <v>1</v>
      </c>
      <c r="M372" s="17">
        <v>11845</v>
      </c>
      <c r="N372" t="s">
        <v>17077</v>
      </c>
      <c r="P372" s="1"/>
    </row>
    <row r="373" spans="1:16" x14ac:dyDescent="0.3">
      <c r="A373" s="13">
        <f>COUNTIF(B:B,B373)</f>
        <v>2</v>
      </c>
      <c r="B373" t="s">
        <v>4138</v>
      </c>
      <c r="C373" t="s">
        <v>1315</v>
      </c>
      <c r="D373" t="s">
        <v>1316</v>
      </c>
      <c r="E373" t="s">
        <v>6</v>
      </c>
      <c r="F373">
        <v>1</v>
      </c>
      <c r="G373" t="str">
        <f t="shared" si="10"/>
        <v>NORTE</v>
      </c>
      <c r="J373">
        <f t="shared" si="11"/>
        <v>1</v>
      </c>
      <c r="M373" s="17" t="s">
        <v>7495</v>
      </c>
      <c r="N373" t="s">
        <v>17078</v>
      </c>
    </row>
    <row r="374" spans="1:16" x14ac:dyDescent="0.3">
      <c r="A374" s="13">
        <f>COUNTIF(B:B,B374)</f>
        <v>6</v>
      </c>
      <c r="B374" t="s">
        <v>4166</v>
      </c>
      <c r="C374" t="s">
        <v>4167</v>
      </c>
      <c r="D374" t="s">
        <v>4168</v>
      </c>
      <c r="E374" t="s">
        <v>6</v>
      </c>
      <c r="F374">
        <v>1</v>
      </c>
      <c r="G374" t="str">
        <f t="shared" si="10"/>
        <v>NORTE</v>
      </c>
      <c r="J374">
        <f t="shared" si="11"/>
        <v>1</v>
      </c>
      <c r="M374" s="17" t="s">
        <v>12163</v>
      </c>
      <c r="N374" t="s">
        <v>17078</v>
      </c>
    </row>
    <row r="375" spans="1:16" x14ac:dyDescent="0.3">
      <c r="A375" s="13">
        <f>COUNTIF(B:B,B375)</f>
        <v>6</v>
      </c>
      <c r="B375" t="s">
        <v>4166</v>
      </c>
      <c r="C375" t="s">
        <v>4169</v>
      </c>
      <c r="D375" t="s">
        <v>4170</v>
      </c>
      <c r="E375" t="s">
        <v>6</v>
      </c>
      <c r="F375">
        <v>1</v>
      </c>
      <c r="G375" t="str">
        <f t="shared" si="10"/>
        <v>NORTE</v>
      </c>
      <c r="J375">
        <f t="shared" si="11"/>
        <v>1</v>
      </c>
      <c r="M375" s="17" t="s">
        <v>9307</v>
      </c>
      <c r="N375" t="s">
        <v>17078</v>
      </c>
    </row>
    <row r="376" spans="1:16" x14ac:dyDescent="0.3">
      <c r="A376" s="13">
        <f>COUNTIF(B:B,B376)</f>
        <v>4</v>
      </c>
      <c r="B376" t="s">
        <v>4326</v>
      </c>
      <c r="C376" t="s">
        <v>4327</v>
      </c>
      <c r="D376" t="s">
        <v>4328</v>
      </c>
      <c r="E376" t="s">
        <v>6</v>
      </c>
      <c r="F376">
        <v>1</v>
      </c>
      <c r="G376" t="str">
        <f t="shared" si="10"/>
        <v>NORTE</v>
      </c>
      <c r="J376">
        <f t="shared" si="11"/>
        <v>1</v>
      </c>
      <c r="M376" s="17" t="s">
        <v>9308</v>
      </c>
      <c r="N376" t="s">
        <v>17078</v>
      </c>
    </row>
    <row r="377" spans="1:16" x14ac:dyDescent="0.3">
      <c r="A377" s="13">
        <f>COUNTIF(B:B,B377)</f>
        <v>4</v>
      </c>
      <c r="B377" t="s">
        <v>4326</v>
      </c>
      <c r="C377" t="s">
        <v>4329</v>
      </c>
      <c r="D377" t="s">
        <v>4330</v>
      </c>
      <c r="E377" t="s">
        <v>6</v>
      </c>
      <c r="F377">
        <v>1</v>
      </c>
      <c r="G377" t="str">
        <f t="shared" si="10"/>
        <v>NORTE</v>
      </c>
      <c r="J377">
        <f t="shared" si="11"/>
        <v>1</v>
      </c>
      <c r="M377" s="17" t="s">
        <v>14780</v>
      </c>
      <c r="N377" t="s">
        <v>17078</v>
      </c>
    </row>
    <row r="378" spans="1:16" x14ac:dyDescent="0.3">
      <c r="A378" s="13">
        <f>COUNTIF(B:B,B378)</f>
        <v>2</v>
      </c>
      <c r="B378" t="s">
        <v>4546</v>
      </c>
      <c r="C378" t="s">
        <v>1321</v>
      </c>
      <c r="D378" t="s">
        <v>1322</v>
      </c>
      <c r="E378" t="s">
        <v>6</v>
      </c>
      <c r="F378">
        <v>1</v>
      </c>
      <c r="G378" t="str">
        <f t="shared" si="10"/>
        <v>NORTE</v>
      </c>
      <c r="J378">
        <f t="shared" si="11"/>
        <v>1</v>
      </c>
      <c r="M378" s="17" t="s">
        <v>7900</v>
      </c>
      <c r="N378" t="s">
        <v>17078</v>
      </c>
    </row>
    <row r="379" spans="1:16" x14ac:dyDescent="0.3">
      <c r="A379" s="13">
        <f>COUNTIF(B:B,B379)</f>
        <v>4</v>
      </c>
      <c r="B379" t="s">
        <v>4569</v>
      </c>
      <c r="C379" t="s">
        <v>4570</v>
      </c>
      <c r="D379" t="s">
        <v>4571</v>
      </c>
      <c r="E379" t="s">
        <v>6</v>
      </c>
      <c r="F379">
        <v>1</v>
      </c>
      <c r="G379" t="str">
        <f t="shared" si="10"/>
        <v>NORTE</v>
      </c>
      <c r="J379">
        <f t="shared" si="11"/>
        <v>1</v>
      </c>
      <c r="M379" s="17" t="s">
        <v>16418</v>
      </c>
      <c r="N379" t="s">
        <v>17078</v>
      </c>
    </row>
    <row r="380" spans="1:16" x14ac:dyDescent="0.3">
      <c r="A380" s="13">
        <f>COUNTIF(B:B,B380)</f>
        <v>4</v>
      </c>
      <c r="B380" t="s">
        <v>4569</v>
      </c>
      <c r="C380" t="s">
        <v>4572</v>
      </c>
      <c r="D380" t="s">
        <v>4573</v>
      </c>
      <c r="E380" t="s">
        <v>6</v>
      </c>
      <c r="F380">
        <v>1</v>
      </c>
      <c r="G380" t="str">
        <f t="shared" si="10"/>
        <v>NORTE</v>
      </c>
      <c r="J380">
        <f t="shared" si="11"/>
        <v>1</v>
      </c>
      <c r="M380" s="17" t="s">
        <v>10171</v>
      </c>
      <c r="N380" t="s">
        <v>17078</v>
      </c>
    </row>
    <row r="381" spans="1:16" x14ac:dyDescent="0.3">
      <c r="A381" s="13">
        <f>COUNTIF(B:B,B381)</f>
        <v>2</v>
      </c>
      <c r="B381" t="s">
        <v>4362</v>
      </c>
      <c r="C381" t="s">
        <v>4363</v>
      </c>
      <c r="D381" t="s">
        <v>4364</v>
      </c>
      <c r="E381" t="s">
        <v>6</v>
      </c>
      <c r="F381">
        <v>1</v>
      </c>
      <c r="G381" t="str">
        <f t="shared" si="10"/>
        <v>NORTE</v>
      </c>
      <c r="J381">
        <f t="shared" si="11"/>
        <v>1</v>
      </c>
      <c r="M381" s="17" t="s">
        <v>15005</v>
      </c>
      <c r="N381" t="s">
        <v>17078</v>
      </c>
    </row>
    <row r="382" spans="1:16" x14ac:dyDescent="0.3">
      <c r="A382" s="13">
        <f>COUNTIF(B:B,B382)</f>
        <v>2</v>
      </c>
      <c r="B382" t="s">
        <v>4819</v>
      </c>
      <c r="C382" t="s">
        <v>1137</v>
      </c>
      <c r="D382" t="s">
        <v>1138</v>
      </c>
      <c r="E382" t="s">
        <v>6</v>
      </c>
      <c r="F382">
        <v>1</v>
      </c>
      <c r="G382" t="str">
        <f t="shared" si="10"/>
        <v>NORTE</v>
      </c>
      <c r="J382">
        <f t="shared" si="11"/>
        <v>1</v>
      </c>
      <c r="M382" s="17" t="s">
        <v>10578</v>
      </c>
      <c r="N382" t="s">
        <v>17078</v>
      </c>
    </row>
    <row r="383" spans="1:16" x14ac:dyDescent="0.3">
      <c r="A383" s="13">
        <f>COUNTIF(B:B,B383)</f>
        <v>6</v>
      </c>
      <c r="B383" t="s">
        <v>4904</v>
      </c>
      <c r="C383" t="s">
        <v>4905</v>
      </c>
      <c r="D383" t="s">
        <v>4906</v>
      </c>
      <c r="E383" t="s">
        <v>6</v>
      </c>
      <c r="F383">
        <v>1</v>
      </c>
      <c r="G383" t="str">
        <f t="shared" si="10"/>
        <v>NORTE</v>
      </c>
      <c r="J383">
        <f t="shared" si="11"/>
        <v>1</v>
      </c>
      <c r="M383" s="17" t="s">
        <v>14621</v>
      </c>
      <c r="N383" t="s">
        <v>17078</v>
      </c>
    </row>
    <row r="384" spans="1:16" x14ac:dyDescent="0.3">
      <c r="A384" s="13">
        <f>COUNTIF(B:B,B384)</f>
        <v>2</v>
      </c>
      <c r="B384" t="s">
        <v>3812</v>
      </c>
      <c r="C384" t="s">
        <v>1132</v>
      </c>
      <c r="D384" t="s">
        <v>1133</v>
      </c>
      <c r="E384" t="s">
        <v>6</v>
      </c>
      <c r="F384">
        <v>1</v>
      </c>
      <c r="G384" t="str">
        <f t="shared" si="10"/>
        <v>NORTE</v>
      </c>
      <c r="J384">
        <f t="shared" si="11"/>
        <v>1</v>
      </c>
      <c r="M384" s="17" t="s">
        <v>15020</v>
      </c>
      <c r="N384" t="s">
        <v>17078</v>
      </c>
    </row>
    <row r="385" spans="1:16" x14ac:dyDescent="0.3">
      <c r="A385" s="13">
        <f>COUNTIF(B:B,B385)</f>
        <v>2</v>
      </c>
      <c r="B385" t="s">
        <v>1937</v>
      </c>
      <c r="C385" t="s">
        <v>1938</v>
      </c>
      <c r="D385" t="s">
        <v>1939</v>
      </c>
      <c r="E385" t="s">
        <v>6</v>
      </c>
      <c r="F385">
        <v>-1</v>
      </c>
      <c r="G385" t="str">
        <f t="shared" si="10"/>
        <v>NORTE</v>
      </c>
      <c r="J385">
        <f t="shared" si="11"/>
        <v>1</v>
      </c>
      <c r="M385" s="17" t="s">
        <v>15493</v>
      </c>
      <c r="N385" t="s">
        <v>17079</v>
      </c>
    </row>
    <row r="386" spans="1:16" x14ac:dyDescent="0.3">
      <c r="A386" s="13">
        <f>COUNTIF(B:B,B386)</f>
        <v>2</v>
      </c>
      <c r="B386" t="s">
        <v>7384</v>
      </c>
      <c r="C386" t="s">
        <v>7681</v>
      </c>
      <c r="D386" t="s">
        <v>7682</v>
      </c>
      <c r="E386" t="s">
        <v>6</v>
      </c>
      <c r="F386">
        <v>-1</v>
      </c>
      <c r="G386" t="str">
        <f t="shared" si="10"/>
        <v>NORTE</v>
      </c>
      <c r="J386">
        <f t="shared" si="11"/>
        <v>1</v>
      </c>
      <c r="M386" s="17" t="s">
        <v>14473</v>
      </c>
      <c r="N386" t="s">
        <v>17079</v>
      </c>
    </row>
    <row r="387" spans="1:16" x14ac:dyDescent="0.3">
      <c r="A387" s="13">
        <f>COUNTIF(B:B,B387)</f>
        <v>2</v>
      </c>
      <c r="B387" t="s">
        <v>3240</v>
      </c>
      <c r="C387" t="s">
        <v>3241</v>
      </c>
      <c r="D387" t="s">
        <v>3242</v>
      </c>
      <c r="E387" t="s">
        <v>6</v>
      </c>
      <c r="F387">
        <v>-1</v>
      </c>
      <c r="G387" t="str">
        <f t="shared" ref="G387:G450" si="12">+VLOOKUP(B387,M:N,2,FALSE)</f>
        <v>NORTE</v>
      </c>
      <c r="J387">
        <f t="shared" ref="J387:J450" si="13">+COUNTIF(M:M,B387)</f>
        <v>1</v>
      </c>
      <c r="M387" s="17" t="s">
        <v>13154</v>
      </c>
      <c r="N387" t="s">
        <v>17078</v>
      </c>
    </row>
    <row r="388" spans="1:16" x14ac:dyDescent="0.3">
      <c r="A388" s="13">
        <f>COUNTIF(B:B,B388)</f>
        <v>2</v>
      </c>
      <c r="B388" t="s">
        <v>3142</v>
      </c>
      <c r="C388" t="s">
        <v>3143</v>
      </c>
      <c r="D388" t="s">
        <v>3144</v>
      </c>
      <c r="E388" t="s">
        <v>6</v>
      </c>
      <c r="F388">
        <v>-1</v>
      </c>
      <c r="G388" t="str">
        <f t="shared" si="12"/>
        <v>NORTE</v>
      </c>
      <c r="J388">
        <f t="shared" si="13"/>
        <v>1</v>
      </c>
      <c r="M388" s="17" t="s">
        <v>9687</v>
      </c>
      <c r="N388" t="s">
        <v>17079</v>
      </c>
    </row>
    <row r="389" spans="1:16" x14ac:dyDescent="0.3">
      <c r="A389" s="13">
        <f>COUNTIF(B:B,B389)</f>
        <v>2</v>
      </c>
      <c r="B389" t="s">
        <v>3780</v>
      </c>
      <c r="C389" t="s">
        <v>3781</v>
      </c>
      <c r="D389" t="s">
        <v>3782</v>
      </c>
      <c r="E389" t="s">
        <v>6</v>
      </c>
      <c r="F389">
        <v>-1</v>
      </c>
      <c r="G389" t="str">
        <f t="shared" si="12"/>
        <v>NORTE</v>
      </c>
      <c r="J389">
        <f t="shared" si="13"/>
        <v>1</v>
      </c>
      <c r="M389" s="17" t="s">
        <v>9872</v>
      </c>
      <c r="N389" t="s">
        <v>17079</v>
      </c>
    </row>
    <row r="390" spans="1:16" x14ac:dyDescent="0.3">
      <c r="A390" s="13">
        <f>COUNTIF(B:B,B390)</f>
        <v>2</v>
      </c>
      <c r="B390" t="s">
        <v>3777</v>
      </c>
      <c r="C390" t="s">
        <v>3778</v>
      </c>
      <c r="D390" t="s">
        <v>3779</v>
      </c>
      <c r="E390" t="s">
        <v>6</v>
      </c>
      <c r="F390">
        <v>-1</v>
      </c>
      <c r="G390" t="str">
        <f t="shared" si="12"/>
        <v>NORTE</v>
      </c>
      <c r="J390">
        <f t="shared" si="13"/>
        <v>1</v>
      </c>
      <c r="M390" s="17" t="s">
        <v>8155</v>
      </c>
      <c r="N390" t="s">
        <v>17079</v>
      </c>
    </row>
    <row r="391" spans="1:16" x14ac:dyDescent="0.3">
      <c r="A391" s="13">
        <f>COUNTIF(B:B,B391)</f>
        <v>2</v>
      </c>
      <c r="B391" t="s">
        <v>3806</v>
      </c>
      <c r="C391" t="s">
        <v>3807</v>
      </c>
      <c r="D391" t="s">
        <v>3808</v>
      </c>
      <c r="E391" t="s">
        <v>6</v>
      </c>
      <c r="F391">
        <v>-1</v>
      </c>
      <c r="G391" t="str">
        <f t="shared" si="12"/>
        <v>NORTE</v>
      </c>
      <c r="J391">
        <f t="shared" si="13"/>
        <v>1</v>
      </c>
      <c r="M391" s="17" t="s">
        <v>16406</v>
      </c>
      <c r="N391" t="s">
        <v>17079</v>
      </c>
    </row>
    <row r="392" spans="1:16" x14ac:dyDescent="0.3">
      <c r="A392" s="13">
        <f>COUNTIF(B:B,B392)</f>
        <v>2</v>
      </c>
      <c r="B392" t="s">
        <v>3803</v>
      </c>
      <c r="C392" t="s">
        <v>3804</v>
      </c>
      <c r="D392" t="s">
        <v>3805</v>
      </c>
      <c r="E392" t="s">
        <v>6</v>
      </c>
      <c r="F392">
        <v>-1</v>
      </c>
      <c r="G392" t="str">
        <f t="shared" si="12"/>
        <v>NORTE</v>
      </c>
      <c r="J392">
        <f t="shared" si="13"/>
        <v>1</v>
      </c>
      <c r="M392" s="17" t="s">
        <v>8896</v>
      </c>
      <c r="N392" t="s">
        <v>17079</v>
      </c>
    </row>
    <row r="393" spans="1:16" x14ac:dyDescent="0.3">
      <c r="A393" s="13">
        <f>COUNTIF(B:B,B393)</f>
        <v>2</v>
      </c>
      <c r="B393" t="s">
        <v>4026</v>
      </c>
      <c r="C393" t="s">
        <v>4027</v>
      </c>
      <c r="D393" t="s">
        <v>4028</v>
      </c>
      <c r="E393" t="s">
        <v>6</v>
      </c>
      <c r="F393">
        <v>-1</v>
      </c>
      <c r="G393" t="str">
        <f t="shared" si="12"/>
        <v>NORTE</v>
      </c>
      <c r="J393">
        <f t="shared" si="13"/>
        <v>1</v>
      </c>
      <c r="M393" s="17" t="s">
        <v>11887</v>
      </c>
      <c r="N393" t="s">
        <v>17079</v>
      </c>
    </row>
    <row r="394" spans="1:16" x14ac:dyDescent="0.3">
      <c r="A394" s="13">
        <f>COUNTIF(B:B,B394)</f>
        <v>2</v>
      </c>
      <c r="B394" t="s">
        <v>2587</v>
      </c>
      <c r="C394" t="s">
        <v>2588</v>
      </c>
      <c r="D394" t="s">
        <v>2589</v>
      </c>
      <c r="E394" t="s">
        <v>6</v>
      </c>
      <c r="F394">
        <v>-1</v>
      </c>
      <c r="G394" t="str">
        <f t="shared" si="12"/>
        <v>NORTE</v>
      </c>
      <c r="J394">
        <f t="shared" si="13"/>
        <v>1</v>
      </c>
      <c r="M394" s="17" t="s">
        <v>5868</v>
      </c>
      <c r="N394" t="s">
        <v>17078</v>
      </c>
    </row>
    <row r="395" spans="1:16" x14ac:dyDescent="0.3">
      <c r="A395" s="13">
        <f>COUNTIF(B:B,B395)</f>
        <v>2</v>
      </c>
      <c r="B395" t="s">
        <v>2590</v>
      </c>
      <c r="C395" t="s">
        <v>2591</v>
      </c>
      <c r="D395" t="s">
        <v>2592</v>
      </c>
      <c r="E395" t="s">
        <v>6</v>
      </c>
      <c r="F395">
        <v>-1</v>
      </c>
      <c r="G395" t="str">
        <f t="shared" si="12"/>
        <v>NORTE</v>
      </c>
      <c r="J395">
        <f t="shared" si="13"/>
        <v>1</v>
      </c>
      <c r="M395" s="17" t="s">
        <v>13008</v>
      </c>
      <c r="N395" t="s">
        <v>17078</v>
      </c>
    </row>
    <row r="396" spans="1:16" x14ac:dyDescent="0.3">
      <c r="A396" s="13">
        <f>COUNTIF(B:B,B396)</f>
        <v>2</v>
      </c>
      <c r="B396" t="s">
        <v>3857</v>
      </c>
      <c r="C396" t="s">
        <v>1306</v>
      </c>
      <c r="D396" t="s">
        <v>1307</v>
      </c>
      <c r="E396" t="s">
        <v>6</v>
      </c>
      <c r="F396">
        <v>1</v>
      </c>
      <c r="G396" t="str">
        <f t="shared" si="12"/>
        <v>NORTE</v>
      </c>
      <c r="J396">
        <f t="shared" si="13"/>
        <v>1</v>
      </c>
      <c r="M396" s="17">
        <v>12209700000</v>
      </c>
      <c r="N396" t="s">
        <v>17079</v>
      </c>
      <c r="P396" s="1"/>
    </row>
    <row r="397" spans="1:16" x14ac:dyDescent="0.3">
      <c r="A397" s="13">
        <f>COUNTIF(B:B,B397)</f>
        <v>2</v>
      </c>
      <c r="B397" t="s">
        <v>2583</v>
      </c>
      <c r="C397" t="s">
        <v>2584</v>
      </c>
      <c r="D397" t="s">
        <v>2585</v>
      </c>
      <c r="E397" t="s">
        <v>6</v>
      </c>
      <c r="F397">
        <v>-1</v>
      </c>
      <c r="G397" t="str">
        <f t="shared" si="12"/>
        <v>NORTE</v>
      </c>
      <c r="J397">
        <f t="shared" si="13"/>
        <v>1</v>
      </c>
      <c r="M397" s="17">
        <v>12209800000</v>
      </c>
      <c r="N397" t="s">
        <v>17079</v>
      </c>
      <c r="P397" s="1"/>
    </row>
    <row r="398" spans="1:16" x14ac:dyDescent="0.3">
      <c r="A398" s="13">
        <f>COUNTIF(B:B,B398)</f>
        <v>2</v>
      </c>
      <c r="B398" t="s">
        <v>4221</v>
      </c>
      <c r="C398" t="s">
        <v>4222</v>
      </c>
      <c r="D398" t="s">
        <v>4223</v>
      </c>
      <c r="E398" t="s">
        <v>6</v>
      </c>
      <c r="F398">
        <v>-1</v>
      </c>
      <c r="G398" t="str">
        <f t="shared" si="12"/>
        <v>NORTE</v>
      </c>
      <c r="J398">
        <f t="shared" si="13"/>
        <v>1</v>
      </c>
      <c r="M398" s="17" t="s">
        <v>13319</v>
      </c>
      <c r="N398" t="s">
        <v>17079</v>
      </c>
    </row>
    <row r="399" spans="1:16" x14ac:dyDescent="0.3">
      <c r="A399" s="13">
        <f>COUNTIF(B:B,B399)</f>
        <v>2</v>
      </c>
      <c r="B399" t="s">
        <v>4194</v>
      </c>
      <c r="C399" t="s">
        <v>4195</v>
      </c>
      <c r="D399" t="s">
        <v>4196</v>
      </c>
      <c r="E399" t="s">
        <v>6</v>
      </c>
      <c r="F399">
        <v>-1</v>
      </c>
      <c r="G399" t="str">
        <f t="shared" si="12"/>
        <v>NORTE</v>
      </c>
      <c r="J399">
        <f t="shared" si="13"/>
        <v>1</v>
      </c>
      <c r="M399" s="17" t="s">
        <v>13689</v>
      </c>
      <c r="N399" t="s">
        <v>17079</v>
      </c>
    </row>
    <row r="400" spans="1:16" x14ac:dyDescent="0.3">
      <c r="A400" s="13">
        <f>COUNTIF(B:B,B400)</f>
        <v>2</v>
      </c>
      <c r="B400" t="s">
        <v>4197</v>
      </c>
      <c r="C400" t="s">
        <v>4198</v>
      </c>
      <c r="D400" t="s">
        <v>4199</v>
      </c>
      <c r="E400" t="s">
        <v>6</v>
      </c>
      <c r="F400">
        <v>-1</v>
      </c>
      <c r="G400" t="str">
        <f t="shared" si="12"/>
        <v>NORTE</v>
      </c>
      <c r="J400">
        <f t="shared" si="13"/>
        <v>1</v>
      </c>
      <c r="M400" s="17" t="s">
        <v>14749</v>
      </c>
      <c r="N400" t="s">
        <v>17079</v>
      </c>
    </row>
    <row r="401" spans="1:14" x14ac:dyDescent="0.3">
      <c r="A401" s="13">
        <f>COUNTIF(B:B,B401)</f>
        <v>2</v>
      </c>
      <c r="B401" t="s">
        <v>119</v>
      </c>
      <c r="C401" t="s">
        <v>120</v>
      </c>
      <c r="D401" t="s">
        <v>121</v>
      </c>
      <c r="E401" t="s">
        <v>6</v>
      </c>
      <c r="F401">
        <v>1</v>
      </c>
      <c r="G401" t="str">
        <f t="shared" si="12"/>
        <v>NORTE</v>
      </c>
      <c r="J401">
        <f t="shared" si="13"/>
        <v>1</v>
      </c>
      <c r="M401" s="17" t="s">
        <v>5633</v>
      </c>
      <c r="N401" t="s">
        <v>17078</v>
      </c>
    </row>
    <row r="402" spans="1:14" x14ac:dyDescent="0.3">
      <c r="A402" s="13">
        <f>COUNTIF(B:B,B402)</f>
        <v>4</v>
      </c>
      <c r="B402" t="s">
        <v>3329</v>
      </c>
      <c r="C402" t="s">
        <v>3330</v>
      </c>
      <c r="D402" t="s">
        <v>3331</v>
      </c>
      <c r="E402" t="s">
        <v>6</v>
      </c>
      <c r="F402">
        <v>1</v>
      </c>
      <c r="G402" t="str">
        <f t="shared" si="12"/>
        <v>NORTE</v>
      </c>
      <c r="J402">
        <f t="shared" si="13"/>
        <v>1</v>
      </c>
      <c r="M402" s="17" t="s">
        <v>14554</v>
      </c>
      <c r="N402" t="s">
        <v>17078</v>
      </c>
    </row>
    <row r="403" spans="1:14" x14ac:dyDescent="0.3">
      <c r="A403" s="13">
        <f>COUNTIF(B:B,B403)</f>
        <v>4</v>
      </c>
      <c r="B403" t="s">
        <v>3329</v>
      </c>
      <c r="C403" t="s">
        <v>3332</v>
      </c>
      <c r="D403" t="s">
        <v>3333</v>
      </c>
      <c r="E403" t="s">
        <v>6</v>
      </c>
      <c r="F403">
        <v>1</v>
      </c>
      <c r="G403" t="str">
        <f t="shared" si="12"/>
        <v>NORTE</v>
      </c>
      <c r="J403">
        <f t="shared" si="13"/>
        <v>1</v>
      </c>
      <c r="M403" s="17" t="s">
        <v>13973</v>
      </c>
      <c r="N403" t="s">
        <v>17078</v>
      </c>
    </row>
    <row r="404" spans="1:14" x14ac:dyDescent="0.3">
      <c r="A404" s="13">
        <f>COUNTIF(B:B,B404)</f>
        <v>8</v>
      </c>
      <c r="B404" t="s">
        <v>4101</v>
      </c>
      <c r="C404" t="s">
        <v>4102</v>
      </c>
      <c r="D404" t="s">
        <v>4103</v>
      </c>
      <c r="E404" t="s">
        <v>6</v>
      </c>
      <c r="F404">
        <v>1</v>
      </c>
      <c r="G404" t="str">
        <f t="shared" si="12"/>
        <v>NORTE</v>
      </c>
      <c r="J404">
        <f t="shared" si="13"/>
        <v>1</v>
      </c>
      <c r="M404" s="17" t="s">
        <v>8565</v>
      </c>
      <c r="N404" t="s">
        <v>17078</v>
      </c>
    </row>
    <row r="405" spans="1:14" x14ac:dyDescent="0.3">
      <c r="A405" s="13">
        <f>COUNTIF(B:B,B405)</f>
        <v>8</v>
      </c>
      <c r="B405" t="s">
        <v>4101</v>
      </c>
      <c r="C405" t="s">
        <v>4104</v>
      </c>
      <c r="D405" t="s">
        <v>4105</v>
      </c>
      <c r="E405" t="s">
        <v>6</v>
      </c>
      <c r="F405">
        <v>1</v>
      </c>
      <c r="G405" t="str">
        <f t="shared" si="12"/>
        <v>NORTE</v>
      </c>
      <c r="J405">
        <f t="shared" si="13"/>
        <v>1</v>
      </c>
      <c r="M405" s="17" t="s">
        <v>11933</v>
      </c>
      <c r="N405" t="s">
        <v>17078</v>
      </c>
    </row>
    <row r="406" spans="1:14" x14ac:dyDescent="0.3">
      <c r="A406" s="13">
        <f>COUNTIF(B:B,B406)</f>
        <v>2</v>
      </c>
      <c r="B406" t="s">
        <v>1539</v>
      </c>
      <c r="C406" t="s">
        <v>1540</v>
      </c>
      <c r="D406" t="s">
        <v>1541</v>
      </c>
      <c r="E406" t="s">
        <v>6</v>
      </c>
      <c r="F406">
        <v>-1</v>
      </c>
      <c r="G406" t="str">
        <f t="shared" si="12"/>
        <v>NORTE</v>
      </c>
      <c r="J406">
        <f t="shared" si="13"/>
        <v>1</v>
      </c>
      <c r="M406" s="17" t="s">
        <v>6940</v>
      </c>
      <c r="N406" t="s">
        <v>17079</v>
      </c>
    </row>
    <row r="407" spans="1:14" x14ac:dyDescent="0.3">
      <c r="A407" s="13">
        <f>COUNTIF(B:B,B407)</f>
        <v>2</v>
      </c>
      <c r="B407" t="s">
        <v>3337</v>
      </c>
      <c r="C407" t="s">
        <v>1303</v>
      </c>
      <c r="D407" t="s">
        <v>1304</v>
      </c>
      <c r="E407" t="s">
        <v>6</v>
      </c>
      <c r="F407">
        <v>1</v>
      </c>
      <c r="G407" t="str">
        <f t="shared" si="12"/>
        <v>NORTE</v>
      </c>
      <c r="J407">
        <f t="shared" si="13"/>
        <v>1</v>
      </c>
      <c r="M407" s="17" t="s">
        <v>6958</v>
      </c>
      <c r="N407" t="s">
        <v>17079</v>
      </c>
    </row>
    <row r="408" spans="1:14" x14ac:dyDescent="0.3">
      <c r="A408" s="13">
        <f>COUNTIF(B:B,B408)</f>
        <v>6</v>
      </c>
      <c r="B408" t="s">
        <v>2019</v>
      </c>
      <c r="C408" t="s">
        <v>2024</v>
      </c>
      <c r="D408" t="s">
        <v>2025</v>
      </c>
      <c r="E408" t="s">
        <v>6</v>
      </c>
      <c r="F408">
        <v>1</v>
      </c>
      <c r="G408" t="str">
        <f t="shared" si="12"/>
        <v>NORTE</v>
      </c>
      <c r="J408">
        <f t="shared" si="13"/>
        <v>1</v>
      </c>
      <c r="M408" s="17" t="s">
        <v>10752</v>
      </c>
      <c r="N408" t="s">
        <v>17078</v>
      </c>
    </row>
    <row r="409" spans="1:14" x14ac:dyDescent="0.3">
      <c r="A409" s="13">
        <f>COUNTIF(B:B,B409)</f>
        <v>4</v>
      </c>
      <c r="B409" t="s">
        <v>4959</v>
      </c>
      <c r="C409" t="s">
        <v>4960</v>
      </c>
      <c r="D409" t="s">
        <v>4961</v>
      </c>
      <c r="E409" t="s">
        <v>6</v>
      </c>
      <c r="F409">
        <v>1</v>
      </c>
      <c r="G409" t="str">
        <f t="shared" si="12"/>
        <v>NORTE</v>
      </c>
      <c r="J409">
        <f t="shared" si="13"/>
        <v>1</v>
      </c>
      <c r="M409" s="17" t="s">
        <v>9862</v>
      </c>
      <c r="N409" t="s">
        <v>17078</v>
      </c>
    </row>
    <row r="410" spans="1:14" x14ac:dyDescent="0.3">
      <c r="A410" s="13">
        <f>COUNTIF(B:B,B410)</f>
        <v>4</v>
      </c>
      <c r="B410" t="s">
        <v>4959</v>
      </c>
      <c r="C410" t="s">
        <v>1311</v>
      </c>
      <c r="D410" t="s">
        <v>1312</v>
      </c>
      <c r="E410" t="s">
        <v>6</v>
      </c>
      <c r="F410">
        <v>1</v>
      </c>
      <c r="G410" t="str">
        <f t="shared" si="12"/>
        <v>NORTE</v>
      </c>
      <c r="J410">
        <f t="shared" si="13"/>
        <v>1</v>
      </c>
      <c r="M410" s="17" t="s">
        <v>11997</v>
      </c>
      <c r="N410" t="s">
        <v>17078</v>
      </c>
    </row>
    <row r="411" spans="1:14" x14ac:dyDescent="0.3">
      <c r="A411" s="13">
        <f>COUNTIF(B:B,B411)</f>
        <v>8</v>
      </c>
      <c r="B411" t="s">
        <v>3207</v>
      </c>
      <c r="C411" t="s">
        <v>3208</v>
      </c>
      <c r="D411" t="s">
        <v>3209</v>
      </c>
      <c r="E411" t="s">
        <v>6</v>
      </c>
      <c r="F411">
        <v>1</v>
      </c>
      <c r="G411" t="str">
        <f t="shared" si="12"/>
        <v>NORTE</v>
      </c>
      <c r="J411">
        <f t="shared" si="13"/>
        <v>1</v>
      </c>
      <c r="M411" s="17" t="s">
        <v>11478</v>
      </c>
      <c r="N411" t="s">
        <v>17078</v>
      </c>
    </row>
    <row r="412" spans="1:14" x14ac:dyDescent="0.3">
      <c r="A412" s="13">
        <f>COUNTIF(B:B,B412)</f>
        <v>8</v>
      </c>
      <c r="B412" t="s">
        <v>3207</v>
      </c>
      <c r="C412" t="s">
        <v>3210</v>
      </c>
      <c r="D412" t="s">
        <v>3211</v>
      </c>
      <c r="E412" t="s">
        <v>6</v>
      </c>
      <c r="F412">
        <v>1</v>
      </c>
      <c r="G412" t="str">
        <f t="shared" si="12"/>
        <v>NORTE</v>
      </c>
      <c r="J412">
        <f t="shared" si="13"/>
        <v>1</v>
      </c>
      <c r="M412" s="17" t="s">
        <v>5634</v>
      </c>
      <c r="N412" t="s">
        <v>17078</v>
      </c>
    </row>
    <row r="413" spans="1:14" x14ac:dyDescent="0.3">
      <c r="A413" s="13">
        <f>COUNTIF(B:B,B413)</f>
        <v>8</v>
      </c>
      <c r="B413" t="s">
        <v>3207</v>
      </c>
      <c r="C413" t="s">
        <v>3212</v>
      </c>
      <c r="D413" t="s">
        <v>3213</v>
      </c>
      <c r="E413" t="s">
        <v>6</v>
      </c>
      <c r="F413">
        <v>1</v>
      </c>
      <c r="G413" t="str">
        <f t="shared" si="12"/>
        <v>NORTE</v>
      </c>
      <c r="J413">
        <f t="shared" si="13"/>
        <v>1</v>
      </c>
      <c r="M413" s="17" t="s">
        <v>16353</v>
      </c>
      <c r="N413" t="s">
        <v>17078</v>
      </c>
    </row>
    <row r="414" spans="1:14" x14ac:dyDescent="0.3">
      <c r="A414" s="13">
        <f>COUNTIF(B:B,B414)</f>
        <v>8</v>
      </c>
      <c r="B414" t="s">
        <v>7395</v>
      </c>
      <c r="C414" t="s">
        <v>7695</v>
      </c>
      <c r="D414" t="s">
        <v>7696</v>
      </c>
      <c r="E414" t="s">
        <v>6</v>
      </c>
      <c r="F414">
        <v>1</v>
      </c>
      <c r="G414" t="str">
        <f t="shared" si="12"/>
        <v>NORTE</v>
      </c>
      <c r="J414">
        <f t="shared" si="13"/>
        <v>1</v>
      </c>
      <c r="M414" s="17" t="s">
        <v>16395</v>
      </c>
      <c r="N414" t="s">
        <v>17078</v>
      </c>
    </row>
    <row r="415" spans="1:14" x14ac:dyDescent="0.3">
      <c r="A415" s="13">
        <f>COUNTIF(B:B,B415)</f>
        <v>8</v>
      </c>
      <c r="B415" t="s">
        <v>7395</v>
      </c>
      <c r="C415" t="s">
        <v>7697</v>
      </c>
      <c r="D415" t="s">
        <v>7698</v>
      </c>
      <c r="E415" t="s">
        <v>6</v>
      </c>
      <c r="F415">
        <v>1</v>
      </c>
      <c r="G415" t="str">
        <f t="shared" si="12"/>
        <v>NORTE</v>
      </c>
      <c r="J415">
        <f t="shared" si="13"/>
        <v>1</v>
      </c>
      <c r="M415" s="17" t="s">
        <v>15902</v>
      </c>
      <c r="N415" t="s">
        <v>17078</v>
      </c>
    </row>
    <row r="416" spans="1:14" x14ac:dyDescent="0.3">
      <c r="A416" s="13">
        <f>COUNTIF(B:B,B416)</f>
        <v>8</v>
      </c>
      <c r="B416" t="s">
        <v>7395</v>
      </c>
      <c r="C416" t="s">
        <v>7699</v>
      </c>
      <c r="D416" t="s">
        <v>7700</v>
      </c>
      <c r="E416" t="s">
        <v>6</v>
      </c>
      <c r="F416">
        <v>1</v>
      </c>
      <c r="G416" t="str">
        <f t="shared" si="12"/>
        <v>NORTE</v>
      </c>
      <c r="J416">
        <f t="shared" si="13"/>
        <v>1</v>
      </c>
      <c r="M416" s="17" t="s">
        <v>10098</v>
      </c>
      <c r="N416" t="s">
        <v>17078</v>
      </c>
    </row>
    <row r="417" spans="1:14" x14ac:dyDescent="0.3">
      <c r="A417" s="13">
        <f>COUNTIF(B:B,B417)</f>
        <v>6</v>
      </c>
      <c r="B417" t="s">
        <v>322</v>
      </c>
      <c r="C417" t="s">
        <v>323</v>
      </c>
      <c r="D417" t="s">
        <v>324</v>
      </c>
      <c r="E417" t="s">
        <v>6</v>
      </c>
      <c r="F417">
        <v>1</v>
      </c>
      <c r="G417" t="str">
        <f t="shared" si="12"/>
        <v>NORTE</v>
      </c>
      <c r="J417">
        <f t="shared" si="13"/>
        <v>1</v>
      </c>
      <c r="M417" s="17" t="s">
        <v>15377</v>
      </c>
      <c r="N417" t="s">
        <v>17078</v>
      </c>
    </row>
    <row r="418" spans="1:14" x14ac:dyDescent="0.3">
      <c r="A418" s="13">
        <f>COUNTIF(B:B,B418)</f>
        <v>6</v>
      </c>
      <c r="B418" t="s">
        <v>322</v>
      </c>
      <c r="C418" t="s">
        <v>325</v>
      </c>
      <c r="D418" t="s">
        <v>326</v>
      </c>
      <c r="E418" t="s">
        <v>6</v>
      </c>
      <c r="F418">
        <v>1</v>
      </c>
      <c r="G418" t="str">
        <f t="shared" si="12"/>
        <v>NORTE</v>
      </c>
      <c r="J418">
        <f t="shared" si="13"/>
        <v>1</v>
      </c>
      <c r="M418" s="17" t="s">
        <v>10429</v>
      </c>
      <c r="N418" t="s">
        <v>17078</v>
      </c>
    </row>
    <row r="419" spans="1:14" x14ac:dyDescent="0.3">
      <c r="A419" s="13">
        <f>COUNTIF(B:B,B419)</f>
        <v>6</v>
      </c>
      <c r="B419" t="s">
        <v>322</v>
      </c>
      <c r="C419" t="s">
        <v>327</v>
      </c>
      <c r="D419" t="s">
        <v>328</v>
      </c>
      <c r="E419" t="s">
        <v>6</v>
      </c>
      <c r="F419">
        <v>1</v>
      </c>
      <c r="G419" t="str">
        <f t="shared" si="12"/>
        <v>NORTE</v>
      </c>
      <c r="J419">
        <f t="shared" si="13"/>
        <v>1</v>
      </c>
      <c r="M419" s="17" t="s">
        <v>16364</v>
      </c>
      <c r="N419" t="s">
        <v>17078</v>
      </c>
    </row>
    <row r="420" spans="1:14" x14ac:dyDescent="0.3">
      <c r="A420" s="13">
        <f>COUNTIF(B:B,B420)</f>
        <v>8</v>
      </c>
      <c r="B420" t="s">
        <v>1122</v>
      </c>
      <c r="C420" t="s">
        <v>1123</v>
      </c>
      <c r="D420" t="s">
        <v>1124</v>
      </c>
      <c r="E420" t="s">
        <v>6</v>
      </c>
      <c r="F420">
        <v>1</v>
      </c>
      <c r="G420" t="str">
        <f t="shared" si="12"/>
        <v>NORTE</v>
      </c>
      <c r="J420">
        <f t="shared" si="13"/>
        <v>1</v>
      </c>
      <c r="M420" s="17" t="s">
        <v>13382</v>
      </c>
      <c r="N420" t="s">
        <v>17078</v>
      </c>
    </row>
    <row r="421" spans="1:14" x14ac:dyDescent="0.3">
      <c r="A421" s="13">
        <f>COUNTIF(B:B,B421)</f>
        <v>8</v>
      </c>
      <c r="B421" t="s">
        <v>1122</v>
      </c>
      <c r="C421" t="s">
        <v>1125</v>
      </c>
      <c r="D421" t="s">
        <v>1126</v>
      </c>
      <c r="E421" t="s">
        <v>6</v>
      </c>
      <c r="F421">
        <v>1</v>
      </c>
      <c r="G421" t="str">
        <f t="shared" si="12"/>
        <v>NORTE</v>
      </c>
      <c r="J421">
        <f t="shared" si="13"/>
        <v>1</v>
      </c>
      <c r="M421" s="17" t="s">
        <v>5635</v>
      </c>
      <c r="N421" t="s">
        <v>17077</v>
      </c>
    </row>
    <row r="422" spans="1:14" x14ac:dyDescent="0.3">
      <c r="A422" s="13">
        <f>COUNTIF(B:B,B422)</f>
        <v>8</v>
      </c>
      <c r="B422" t="s">
        <v>1122</v>
      </c>
      <c r="C422" t="s">
        <v>1127</v>
      </c>
      <c r="D422" t="s">
        <v>1128</v>
      </c>
      <c r="E422" t="s">
        <v>6</v>
      </c>
      <c r="F422">
        <v>1</v>
      </c>
      <c r="G422" t="str">
        <f t="shared" si="12"/>
        <v>NORTE</v>
      </c>
      <c r="J422">
        <f t="shared" si="13"/>
        <v>1</v>
      </c>
      <c r="M422" s="17" t="s">
        <v>9929</v>
      </c>
      <c r="N422" t="s">
        <v>17078</v>
      </c>
    </row>
    <row r="423" spans="1:14" x14ac:dyDescent="0.3">
      <c r="A423" s="13">
        <f>COUNTIF(B:B,B423)</f>
        <v>8</v>
      </c>
      <c r="B423" t="s">
        <v>1122</v>
      </c>
      <c r="C423" t="s">
        <v>1129</v>
      </c>
      <c r="D423" t="s">
        <v>1130</v>
      </c>
      <c r="E423" t="s">
        <v>6</v>
      </c>
      <c r="F423">
        <v>1</v>
      </c>
      <c r="G423" t="str">
        <f t="shared" si="12"/>
        <v>NORTE</v>
      </c>
      <c r="J423">
        <f t="shared" si="13"/>
        <v>1</v>
      </c>
      <c r="M423" s="17" t="s">
        <v>5636</v>
      </c>
      <c r="N423" t="s">
        <v>17077</v>
      </c>
    </row>
    <row r="424" spans="1:14" x14ac:dyDescent="0.3">
      <c r="A424" s="13">
        <f>COUNTIF(B:B,B424)</f>
        <v>8</v>
      </c>
      <c r="B424" t="s">
        <v>3231</v>
      </c>
      <c r="C424" t="s">
        <v>3232</v>
      </c>
      <c r="D424" t="s">
        <v>3233</v>
      </c>
      <c r="E424" t="s">
        <v>6</v>
      </c>
      <c r="F424">
        <v>1</v>
      </c>
      <c r="G424" t="str">
        <f t="shared" si="12"/>
        <v>NORTE</v>
      </c>
      <c r="J424">
        <f t="shared" si="13"/>
        <v>1</v>
      </c>
      <c r="M424" s="17" t="s">
        <v>9529</v>
      </c>
      <c r="N424" t="s">
        <v>17078</v>
      </c>
    </row>
    <row r="425" spans="1:14" x14ac:dyDescent="0.3">
      <c r="A425" s="13">
        <f>COUNTIF(B:B,B425)</f>
        <v>8</v>
      </c>
      <c r="B425" t="s">
        <v>3231</v>
      </c>
      <c r="C425" t="s">
        <v>3234</v>
      </c>
      <c r="D425" t="s">
        <v>3235</v>
      </c>
      <c r="E425" t="s">
        <v>6</v>
      </c>
      <c r="F425">
        <v>1</v>
      </c>
      <c r="G425" t="str">
        <f t="shared" si="12"/>
        <v>NORTE</v>
      </c>
      <c r="J425">
        <f t="shared" si="13"/>
        <v>1</v>
      </c>
      <c r="M425" s="17" t="s">
        <v>12626</v>
      </c>
      <c r="N425" t="s">
        <v>17078</v>
      </c>
    </row>
    <row r="426" spans="1:14" x14ac:dyDescent="0.3">
      <c r="A426" s="13">
        <f>COUNTIF(B:B,B426)</f>
        <v>8</v>
      </c>
      <c r="B426" t="s">
        <v>3231</v>
      </c>
      <c r="C426" t="s">
        <v>3236</v>
      </c>
      <c r="D426" t="s">
        <v>3237</v>
      </c>
      <c r="E426" t="s">
        <v>6</v>
      </c>
      <c r="F426">
        <v>1</v>
      </c>
      <c r="G426" t="str">
        <f t="shared" si="12"/>
        <v>NORTE</v>
      </c>
      <c r="J426">
        <f t="shared" si="13"/>
        <v>1</v>
      </c>
      <c r="M426" s="17" t="s">
        <v>11515</v>
      </c>
      <c r="N426" t="s">
        <v>17078</v>
      </c>
    </row>
    <row r="427" spans="1:14" x14ac:dyDescent="0.3">
      <c r="A427" s="13">
        <f>COUNTIF(B:B,B427)</f>
        <v>8</v>
      </c>
      <c r="B427" t="s">
        <v>3231</v>
      </c>
      <c r="C427" t="s">
        <v>3238</v>
      </c>
      <c r="D427" t="s">
        <v>3239</v>
      </c>
      <c r="E427" t="s">
        <v>6</v>
      </c>
      <c r="F427">
        <v>1</v>
      </c>
      <c r="G427" t="str">
        <f t="shared" si="12"/>
        <v>NORTE</v>
      </c>
      <c r="J427">
        <f t="shared" si="13"/>
        <v>1</v>
      </c>
      <c r="M427" s="17" t="s">
        <v>15607</v>
      </c>
      <c r="N427" t="s">
        <v>17079</v>
      </c>
    </row>
    <row r="428" spans="1:14" x14ac:dyDescent="0.3">
      <c r="A428" s="13">
        <f>COUNTIF(B:B,B428)</f>
        <v>6</v>
      </c>
      <c r="B428" t="s">
        <v>3040</v>
      </c>
      <c r="C428" t="s">
        <v>3041</v>
      </c>
      <c r="D428" t="s">
        <v>3042</v>
      </c>
      <c r="E428" t="s">
        <v>6</v>
      </c>
      <c r="F428">
        <v>1</v>
      </c>
      <c r="G428" t="str">
        <f t="shared" si="12"/>
        <v>NORTE</v>
      </c>
      <c r="J428">
        <f t="shared" si="13"/>
        <v>1</v>
      </c>
      <c r="M428" s="17" t="s">
        <v>5637</v>
      </c>
      <c r="N428" t="s">
        <v>17078</v>
      </c>
    </row>
    <row r="429" spans="1:14" x14ac:dyDescent="0.3">
      <c r="A429" s="13">
        <f>COUNTIF(B:B,B429)</f>
        <v>6</v>
      </c>
      <c r="B429" t="s">
        <v>3040</v>
      </c>
      <c r="C429" t="s">
        <v>3043</v>
      </c>
      <c r="D429" t="s">
        <v>3044</v>
      </c>
      <c r="E429" t="s">
        <v>6</v>
      </c>
      <c r="F429">
        <v>1</v>
      </c>
      <c r="G429" t="str">
        <f t="shared" si="12"/>
        <v>NORTE</v>
      </c>
      <c r="J429">
        <f t="shared" si="13"/>
        <v>1</v>
      </c>
      <c r="M429" s="17" t="s">
        <v>12233</v>
      </c>
      <c r="N429" t="s">
        <v>17078</v>
      </c>
    </row>
    <row r="430" spans="1:14" x14ac:dyDescent="0.3">
      <c r="A430" s="13">
        <f>COUNTIF(B:B,B430)</f>
        <v>6</v>
      </c>
      <c r="B430" t="s">
        <v>3040</v>
      </c>
      <c r="C430" t="s">
        <v>3045</v>
      </c>
      <c r="D430" t="s">
        <v>3046</v>
      </c>
      <c r="E430" t="s">
        <v>6</v>
      </c>
      <c r="F430">
        <v>1</v>
      </c>
      <c r="G430" t="str">
        <f t="shared" si="12"/>
        <v>NORTE</v>
      </c>
      <c r="J430">
        <f t="shared" si="13"/>
        <v>1</v>
      </c>
      <c r="M430" s="17" t="s">
        <v>10601</v>
      </c>
      <c r="N430" t="s">
        <v>17078</v>
      </c>
    </row>
    <row r="431" spans="1:14" x14ac:dyDescent="0.3">
      <c r="A431" s="13">
        <f>COUNTIF(B:B,B431)</f>
        <v>6</v>
      </c>
      <c r="B431" t="s">
        <v>3155</v>
      </c>
      <c r="C431" t="s">
        <v>3148</v>
      </c>
      <c r="D431" t="s">
        <v>3149</v>
      </c>
      <c r="E431" t="s">
        <v>6</v>
      </c>
      <c r="F431">
        <v>1</v>
      </c>
      <c r="G431" t="str">
        <f t="shared" si="12"/>
        <v>NORTE</v>
      </c>
      <c r="J431">
        <f t="shared" si="13"/>
        <v>1</v>
      </c>
      <c r="M431" s="17" t="s">
        <v>11522</v>
      </c>
      <c r="N431" t="s">
        <v>17078</v>
      </c>
    </row>
    <row r="432" spans="1:14" x14ac:dyDescent="0.3">
      <c r="A432" s="13">
        <f>COUNTIF(B:B,B432)</f>
        <v>6</v>
      </c>
      <c r="B432" t="s">
        <v>3155</v>
      </c>
      <c r="C432" t="s">
        <v>3150</v>
      </c>
      <c r="D432" t="s">
        <v>3151</v>
      </c>
      <c r="E432" t="s">
        <v>6</v>
      </c>
      <c r="F432">
        <v>1</v>
      </c>
      <c r="G432" t="str">
        <f t="shared" si="12"/>
        <v>NORTE</v>
      </c>
      <c r="J432">
        <f t="shared" si="13"/>
        <v>1</v>
      </c>
      <c r="M432" s="17" t="s">
        <v>10138</v>
      </c>
      <c r="N432" t="s">
        <v>17078</v>
      </c>
    </row>
    <row r="433" spans="1:16" x14ac:dyDescent="0.3">
      <c r="A433" s="13">
        <f>COUNTIF(B:B,B433)</f>
        <v>6</v>
      </c>
      <c r="B433" t="s">
        <v>3155</v>
      </c>
      <c r="C433" t="s">
        <v>3152</v>
      </c>
      <c r="D433" t="s">
        <v>3153</v>
      </c>
      <c r="E433" t="s">
        <v>6</v>
      </c>
      <c r="F433">
        <v>1</v>
      </c>
      <c r="G433" t="str">
        <f t="shared" si="12"/>
        <v>NORTE</v>
      </c>
      <c r="J433">
        <f t="shared" si="13"/>
        <v>1</v>
      </c>
      <c r="M433" s="17" t="s">
        <v>11335</v>
      </c>
      <c r="N433" t="s">
        <v>17078</v>
      </c>
    </row>
    <row r="434" spans="1:16" x14ac:dyDescent="0.3">
      <c r="A434" s="13">
        <f>COUNTIF(B:B,B434)</f>
        <v>8</v>
      </c>
      <c r="B434" t="s">
        <v>4075</v>
      </c>
      <c r="C434" t="s">
        <v>4076</v>
      </c>
      <c r="D434" t="s">
        <v>4077</v>
      </c>
      <c r="E434" t="s">
        <v>6</v>
      </c>
      <c r="F434">
        <v>1</v>
      </c>
      <c r="G434" t="str">
        <f t="shared" si="12"/>
        <v>NORTE</v>
      </c>
      <c r="J434">
        <f t="shared" si="13"/>
        <v>1</v>
      </c>
      <c r="M434" s="17">
        <v>12615200000</v>
      </c>
      <c r="N434" t="s">
        <v>17079</v>
      </c>
      <c r="P434" s="1"/>
    </row>
    <row r="435" spans="1:16" x14ac:dyDescent="0.3">
      <c r="A435" s="13">
        <f>COUNTIF(B:B,B435)</f>
        <v>8</v>
      </c>
      <c r="B435" t="s">
        <v>4075</v>
      </c>
      <c r="C435" t="s">
        <v>4078</v>
      </c>
      <c r="D435" t="s">
        <v>4079</v>
      </c>
      <c r="E435" t="s">
        <v>6</v>
      </c>
      <c r="F435">
        <v>1</v>
      </c>
      <c r="G435" t="str">
        <f t="shared" si="12"/>
        <v>NORTE</v>
      </c>
      <c r="J435">
        <f t="shared" si="13"/>
        <v>1</v>
      </c>
      <c r="M435" s="17" t="s">
        <v>13033</v>
      </c>
      <c r="N435" t="s">
        <v>17079</v>
      </c>
    </row>
    <row r="436" spans="1:16" x14ac:dyDescent="0.3">
      <c r="A436" s="13">
        <f>COUNTIF(B:B,B436)</f>
        <v>8</v>
      </c>
      <c r="B436" t="s">
        <v>4075</v>
      </c>
      <c r="C436" t="s">
        <v>4080</v>
      </c>
      <c r="D436" t="s">
        <v>4081</v>
      </c>
      <c r="E436" t="s">
        <v>6</v>
      </c>
      <c r="F436">
        <v>1</v>
      </c>
      <c r="G436" t="str">
        <f t="shared" si="12"/>
        <v>NORTE</v>
      </c>
      <c r="J436">
        <f t="shared" si="13"/>
        <v>1</v>
      </c>
      <c r="M436" s="17" t="s">
        <v>9584</v>
      </c>
      <c r="N436" t="s">
        <v>17078</v>
      </c>
    </row>
    <row r="437" spans="1:16" x14ac:dyDescent="0.3">
      <c r="A437" s="13">
        <f>COUNTIF(B:B,B437)</f>
        <v>6</v>
      </c>
      <c r="B437" t="s">
        <v>7380</v>
      </c>
      <c r="C437" t="s">
        <v>7701</v>
      </c>
      <c r="D437" t="s">
        <v>7702</v>
      </c>
      <c r="E437" t="s">
        <v>6</v>
      </c>
      <c r="F437">
        <v>1</v>
      </c>
      <c r="G437" t="str">
        <f t="shared" si="12"/>
        <v>NORTE</v>
      </c>
      <c r="J437">
        <f t="shared" si="13"/>
        <v>1</v>
      </c>
      <c r="M437" s="17" t="s">
        <v>14188</v>
      </c>
      <c r="N437" t="s">
        <v>17079</v>
      </c>
    </row>
    <row r="438" spans="1:16" x14ac:dyDescent="0.3">
      <c r="A438" s="13">
        <f>COUNTIF(B:B,B438)</f>
        <v>1</v>
      </c>
      <c r="B438" t="s">
        <v>2248</v>
      </c>
      <c r="C438" t="s">
        <v>2249</v>
      </c>
      <c r="D438" t="s">
        <v>2250</v>
      </c>
      <c r="E438" t="s">
        <v>6</v>
      </c>
      <c r="F438">
        <v>1</v>
      </c>
      <c r="G438" t="str">
        <f t="shared" si="12"/>
        <v>NORTE</v>
      </c>
      <c r="J438">
        <f t="shared" si="13"/>
        <v>1</v>
      </c>
      <c r="M438" s="17" t="s">
        <v>14872</v>
      </c>
      <c r="N438" t="s">
        <v>17079</v>
      </c>
    </row>
    <row r="439" spans="1:16" x14ac:dyDescent="0.3">
      <c r="A439" s="13">
        <f>COUNTIF(B:B,B439)</f>
        <v>4</v>
      </c>
      <c r="B439" t="s">
        <v>3264</v>
      </c>
      <c r="C439" t="s">
        <v>944</v>
      </c>
      <c r="D439" t="s">
        <v>945</v>
      </c>
      <c r="E439" t="s">
        <v>6</v>
      </c>
      <c r="F439">
        <v>1</v>
      </c>
      <c r="G439" t="str">
        <f t="shared" si="12"/>
        <v>NORTE</v>
      </c>
      <c r="J439">
        <f t="shared" si="13"/>
        <v>1</v>
      </c>
      <c r="M439" s="17" t="s">
        <v>12358</v>
      </c>
      <c r="N439" t="s">
        <v>17079</v>
      </c>
    </row>
    <row r="440" spans="1:16" x14ac:dyDescent="0.3">
      <c r="A440" s="13">
        <f>COUNTIF(B:B,B440)</f>
        <v>4</v>
      </c>
      <c r="B440" t="s">
        <v>3264</v>
      </c>
      <c r="C440" t="s">
        <v>942</v>
      </c>
      <c r="D440" t="s">
        <v>943</v>
      </c>
      <c r="E440" t="s">
        <v>6</v>
      </c>
      <c r="F440">
        <v>1</v>
      </c>
      <c r="G440" t="str">
        <f t="shared" si="12"/>
        <v>NORTE</v>
      </c>
      <c r="J440">
        <f t="shared" si="13"/>
        <v>1</v>
      </c>
      <c r="M440" s="17" t="s">
        <v>16224</v>
      </c>
      <c r="N440" t="s">
        <v>17078</v>
      </c>
    </row>
    <row r="441" spans="1:16" x14ac:dyDescent="0.3">
      <c r="A441" s="13">
        <f>COUNTIF(B:B,B441)</f>
        <v>2</v>
      </c>
      <c r="B441" t="s">
        <v>2521</v>
      </c>
      <c r="C441" t="s">
        <v>2522</v>
      </c>
      <c r="D441" t="s">
        <v>2523</v>
      </c>
      <c r="E441" t="s">
        <v>6</v>
      </c>
      <c r="F441">
        <v>-1</v>
      </c>
      <c r="G441" t="str">
        <f t="shared" si="12"/>
        <v>NORTE</v>
      </c>
      <c r="J441">
        <f t="shared" si="13"/>
        <v>1</v>
      </c>
      <c r="M441" s="17" t="s">
        <v>14395</v>
      </c>
      <c r="N441" t="s">
        <v>17078</v>
      </c>
    </row>
    <row r="442" spans="1:16" x14ac:dyDescent="0.3">
      <c r="A442" s="13">
        <f>COUNTIF(B:B,B442)</f>
        <v>2</v>
      </c>
      <c r="B442" t="s">
        <v>4218</v>
      </c>
      <c r="C442" t="s">
        <v>4219</v>
      </c>
      <c r="D442" t="s">
        <v>4220</v>
      </c>
      <c r="E442" t="s">
        <v>6</v>
      </c>
      <c r="F442">
        <v>-1</v>
      </c>
      <c r="G442" t="str">
        <f t="shared" si="12"/>
        <v>NORTE</v>
      </c>
      <c r="J442">
        <f t="shared" si="13"/>
        <v>1</v>
      </c>
      <c r="M442" s="17" t="s">
        <v>11390</v>
      </c>
      <c r="N442" t="s">
        <v>17078</v>
      </c>
    </row>
    <row r="443" spans="1:16" x14ac:dyDescent="0.3">
      <c r="A443" s="13">
        <f>COUNTIF(B:B,B443)</f>
        <v>2</v>
      </c>
      <c r="B443" t="s">
        <v>1564</v>
      </c>
      <c r="C443" t="s">
        <v>1565</v>
      </c>
      <c r="D443" t="s">
        <v>1566</v>
      </c>
      <c r="E443" t="s">
        <v>6</v>
      </c>
      <c r="F443">
        <v>-1</v>
      </c>
      <c r="G443" t="str">
        <f t="shared" si="12"/>
        <v>NORTE</v>
      </c>
      <c r="J443">
        <f t="shared" si="13"/>
        <v>1</v>
      </c>
      <c r="M443" s="17" t="s">
        <v>15664</v>
      </c>
      <c r="N443" t="s">
        <v>17078</v>
      </c>
    </row>
    <row r="444" spans="1:16" x14ac:dyDescent="0.3">
      <c r="A444" s="13">
        <f>COUNTIF(B:B,B444)</f>
        <v>2</v>
      </c>
      <c r="B444" t="s">
        <v>928</v>
      </c>
      <c r="C444" t="s">
        <v>929</v>
      </c>
      <c r="D444" t="s">
        <v>930</v>
      </c>
      <c r="E444" t="s">
        <v>6</v>
      </c>
      <c r="F444">
        <v>-1</v>
      </c>
      <c r="G444" t="str">
        <f t="shared" si="12"/>
        <v>NORTE</v>
      </c>
      <c r="J444">
        <f t="shared" si="13"/>
        <v>1</v>
      </c>
      <c r="M444" s="17" t="s">
        <v>12491</v>
      </c>
      <c r="N444" t="s">
        <v>17078</v>
      </c>
    </row>
    <row r="445" spans="1:16" x14ac:dyDescent="0.3">
      <c r="A445" s="13">
        <f>COUNTIF(B:B,B445)</f>
        <v>4</v>
      </c>
      <c r="B445" t="s">
        <v>1326</v>
      </c>
      <c r="C445" t="s">
        <v>1329</v>
      </c>
      <c r="D445" t="s">
        <v>1330</v>
      </c>
      <c r="E445" t="s">
        <v>6</v>
      </c>
      <c r="F445">
        <v>1</v>
      </c>
      <c r="G445" t="str">
        <f t="shared" si="12"/>
        <v>NORTE</v>
      </c>
      <c r="J445">
        <f t="shared" si="13"/>
        <v>1</v>
      </c>
      <c r="M445" s="17" t="s">
        <v>12092</v>
      </c>
      <c r="N445" t="s">
        <v>17078</v>
      </c>
    </row>
    <row r="446" spans="1:16" x14ac:dyDescent="0.3">
      <c r="A446" s="13">
        <f>COUNTIF(B:B,B446)</f>
        <v>2</v>
      </c>
      <c r="B446" t="s">
        <v>7396</v>
      </c>
      <c r="C446" t="s">
        <v>7703</v>
      </c>
      <c r="D446" t="s">
        <v>7704</v>
      </c>
      <c r="E446" t="s">
        <v>6</v>
      </c>
      <c r="F446">
        <v>-1</v>
      </c>
      <c r="G446" t="str">
        <f t="shared" si="12"/>
        <v>NORTE</v>
      </c>
      <c r="J446">
        <f t="shared" si="13"/>
        <v>1</v>
      </c>
      <c r="M446" s="17" t="s">
        <v>12204</v>
      </c>
      <c r="N446" t="s">
        <v>17079</v>
      </c>
    </row>
    <row r="447" spans="1:16" x14ac:dyDescent="0.3">
      <c r="A447" s="13">
        <f>COUNTIF(B:B,B447)</f>
        <v>2</v>
      </c>
      <c r="B447" t="s">
        <v>3198</v>
      </c>
      <c r="C447" t="s">
        <v>3199</v>
      </c>
      <c r="D447" t="s">
        <v>3200</v>
      </c>
      <c r="E447" t="s">
        <v>6</v>
      </c>
      <c r="F447">
        <v>-1</v>
      </c>
      <c r="G447" t="str">
        <f t="shared" si="12"/>
        <v>NORTE</v>
      </c>
      <c r="J447">
        <f t="shared" si="13"/>
        <v>1</v>
      </c>
      <c r="M447" s="17" t="s">
        <v>15505</v>
      </c>
      <c r="N447" t="s">
        <v>17078</v>
      </c>
    </row>
    <row r="448" spans="1:16" x14ac:dyDescent="0.3">
      <c r="A448" s="13">
        <f>COUNTIF(B:B,B448)</f>
        <v>4</v>
      </c>
      <c r="B448" t="s">
        <v>4716</v>
      </c>
      <c r="C448" t="s">
        <v>4717</v>
      </c>
      <c r="D448" t="s">
        <v>4718</v>
      </c>
      <c r="E448" t="s">
        <v>6</v>
      </c>
      <c r="F448">
        <v>1</v>
      </c>
      <c r="G448" t="str">
        <f t="shared" si="12"/>
        <v>NORTE</v>
      </c>
      <c r="J448">
        <f t="shared" si="13"/>
        <v>1</v>
      </c>
      <c r="M448" s="17" t="s">
        <v>8055</v>
      </c>
      <c r="N448" t="s">
        <v>17078</v>
      </c>
    </row>
    <row r="449" spans="1:14" x14ac:dyDescent="0.3">
      <c r="A449" s="13">
        <f>COUNTIF(B:B,B449)</f>
        <v>4</v>
      </c>
      <c r="B449" t="s">
        <v>4716</v>
      </c>
      <c r="C449" t="s">
        <v>4719</v>
      </c>
      <c r="D449" t="s">
        <v>4720</v>
      </c>
      <c r="E449" t="s">
        <v>6</v>
      </c>
      <c r="F449">
        <v>1</v>
      </c>
      <c r="G449" t="str">
        <f t="shared" si="12"/>
        <v>NORTE</v>
      </c>
      <c r="J449">
        <f t="shared" si="13"/>
        <v>1</v>
      </c>
      <c r="M449" s="17" t="s">
        <v>5638</v>
      </c>
      <c r="N449" t="s">
        <v>17078</v>
      </c>
    </row>
    <row r="450" spans="1:14" x14ac:dyDescent="0.3">
      <c r="A450" s="13">
        <f>COUNTIF(B:B,B450)</f>
        <v>4</v>
      </c>
      <c r="B450" t="s">
        <v>3293</v>
      </c>
      <c r="C450" t="s">
        <v>3296</v>
      </c>
      <c r="D450" t="s">
        <v>3297</v>
      </c>
      <c r="E450" t="s">
        <v>6</v>
      </c>
      <c r="F450">
        <v>-1</v>
      </c>
      <c r="G450" t="str">
        <f t="shared" si="12"/>
        <v>NORTE</v>
      </c>
      <c r="J450">
        <f t="shared" si="13"/>
        <v>1</v>
      </c>
      <c r="M450" s="17" t="s">
        <v>8096</v>
      </c>
      <c r="N450" t="s">
        <v>17078</v>
      </c>
    </row>
    <row r="451" spans="1:14" x14ac:dyDescent="0.3">
      <c r="A451" s="13">
        <f>COUNTIF(B:B,B451)</f>
        <v>2</v>
      </c>
      <c r="B451" t="s">
        <v>3491</v>
      </c>
      <c r="C451" t="s">
        <v>3492</v>
      </c>
      <c r="D451" t="s">
        <v>3493</v>
      </c>
      <c r="E451" t="s">
        <v>6</v>
      </c>
      <c r="F451">
        <v>-1</v>
      </c>
      <c r="G451" t="str">
        <f t="shared" ref="G451:G514" si="14">+VLOOKUP(B451,M:N,2,FALSE)</f>
        <v>NORTE</v>
      </c>
      <c r="J451">
        <f t="shared" ref="J451:J514" si="15">+COUNTIF(M:M,B451)</f>
        <v>1</v>
      </c>
      <c r="M451" s="17" t="s">
        <v>9788</v>
      </c>
      <c r="N451" t="s">
        <v>17078</v>
      </c>
    </row>
    <row r="452" spans="1:14" x14ac:dyDescent="0.3">
      <c r="A452" s="13">
        <f>COUNTIF(B:B,B452)</f>
        <v>2</v>
      </c>
      <c r="B452" t="s">
        <v>3498</v>
      </c>
      <c r="C452" t="s">
        <v>3499</v>
      </c>
      <c r="D452" t="s">
        <v>3500</v>
      </c>
      <c r="E452" t="s">
        <v>6</v>
      </c>
      <c r="F452">
        <v>-1</v>
      </c>
      <c r="G452" t="str">
        <f t="shared" si="14"/>
        <v>NORTE</v>
      </c>
      <c r="J452">
        <f t="shared" si="15"/>
        <v>1</v>
      </c>
      <c r="M452" s="17" t="s">
        <v>12120</v>
      </c>
      <c r="N452" t="s">
        <v>17078</v>
      </c>
    </row>
    <row r="453" spans="1:14" x14ac:dyDescent="0.3">
      <c r="A453" s="13">
        <f>COUNTIF(B:B,B453)</f>
        <v>2</v>
      </c>
      <c r="B453" t="s">
        <v>3488</v>
      </c>
      <c r="C453" t="s">
        <v>3489</v>
      </c>
      <c r="D453" t="s">
        <v>3490</v>
      </c>
      <c r="E453" t="s">
        <v>6</v>
      </c>
      <c r="F453">
        <v>-1</v>
      </c>
      <c r="G453" t="str">
        <f t="shared" si="14"/>
        <v>NORTE</v>
      </c>
      <c r="J453">
        <f t="shared" si="15"/>
        <v>1</v>
      </c>
      <c r="M453" s="17" t="s">
        <v>16483</v>
      </c>
      <c r="N453" t="s">
        <v>17078</v>
      </c>
    </row>
    <row r="454" spans="1:14" x14ac:dyDescent="0.3">
      <c r="A454" s="13">
        <f>COUNTIF(B:B,B454)</f>
        <v>2</v>
      </c>
      <c r="B454" t="s">
        <v>7400</v>
      </c>
      <c r="C454" t="s">
        <v>7709</v>
      </c>
      <c r="D454" t="s">
        <v>7710</v>
      </c>
      <c r="E454" t="s">
        <v>6</v>
      </c>
      <c r="F454">
        <v>-1</v>
      </c>
      <c r="G454" t="str">
        <f t="shared" si="14"/>
        <v>NORTE</v>
      </c>
      <c r="J454">
        <f t="shared" si="15"/>
        <v>1</v>
      </c>
      <c r="M454" s="17" t="s">
        <v>13593</v>
      </c>
      <c r="N454" t="s">
        <v>17078</v>
      </c>
    </row>
    <row r="455" spans="1:14" x14ac:dyDescent="0.3">
      <c r="A455" s="13">
        <f>COUNTIF(B:B,B455)</f>
        <v>4</v>
      </c>
      <c r="B455" t="s">
        <v>2529</v>
      </c>
      <c r="C455" t="s">
        <v>2530</v>
      </c>
      <c r="D455" t="s">
        <v>2531</v>
      </c>
      <c r="E455" t="s">
        <v>6</v>
      </c>
      <c r="F455">
        <v>-1</v>
      </c>
      <c r="G455" t="str">
        <f t="shared" si="14"/>
        <v>NORTE</v>
      </c>
      <c r="J455">
        <f t="shared" si="15"/>
        <v>1</v>
      </c>
      <c r="M455" s="17" t="s">
        <v>12166</v>
      </c>
      <c r="N455" t="s">
        <v>17078</v>
      </c>
    </row>
    <row r="456" spans="1:14" x14ac:dyDescent="0.3">
      <c r="A456" s="13">
        <f>COUNTIF(B:B,B456)</f>
        <v>4</v>
      </c>
      <c r="B456" t="s">
        <v>2529</v>
      </c>
      <c r="C456" t="s">
        <v>2532</v>
      </c>
      <c r="D456" t="s">
        <v>2533</v>
      </c>
      <c r="E456" t="s">
        <v>6</v>
      </c>
      <c r="F456">
        <v>-1</v>
      </c>
      <c r="G456" t="str">
        <f t="shared" si="14"/>
        <v>NORTE</v>
      </c>
      <c r="J456">
        <f t="shared" si="15"/>
        <v>1</v>
      </c>
      <c r="M456" s="17" t="s">
        <v>13997</v>
      </c>
      <c r="N456" t="s">
        <v>17078</v>
      </c>
    </row>
    <row r="457" spans="1:14" x14ac:dyDescent="0.3">
      <c r="A457" s="13">
        <f>COUNTIF(B:B,B457)</f>
        <v>4</v>
      </c>
      <c r="B457" t="s">
        <v>3088</v>
      </c>
      <c r="C457" t="s">
        <v>3091</v>
      </c>
      <c r="D457" t="s">
        <v>3092</v>
      </c>
      <c r="E457" t="s">
        <v>6</v>
      </c>
      <c r="F457">
        <v>1</v>
      </c>
      <c r="G457" t="str">
        <f t="shared" si="14"/>
        <v>NORTE</v>
      </c>
      <c r="J457">
        <f t="shared" si="15"/>
        <v>1</v>
      </c>
      <c r="M457" s="17" t="s">
        <v>10184</v>
      </c>
      <c r="N457" t="s">
        <v>17078</v>
      </c>
    </row>
    <row r="458" spans="1:14" x14ac:dyDescent="0.3">
      <c r="A458" s="13">
        <f>COUNTIF(B:B,B458)</f>
        <v>2</v>
      </c>
      <c r="B458" t="s">
        <v>3334</v>
      </c>
      <c r="C458" t="s">
        <v>3335</v>
      </c>
      <c r="D458" t="s">
        <v>3336</v>
      </c>
      <c r="E458" t="s">
        <v>6</v>
      </c>
      <c r="F458">
        <v>-1</v>
      </c>
      <c r="G458" t="str">
        <f t="shared" si="14"/>
        <v>NORTE</v>
      </c>
      <c r="J458">
        <f t="shared" si="15"/>
        <v>1</v>
      </c>
      <c r="M458" s="17" t="s">
        <v>9046</v>
      </c>
      <c r="N458" t="s">
        <v>17078</v>
      </c>
    </row>
    <row r="459" spans="1:14" x14ac:dyDescent="0.3">
      <c r="A459" s="13">
        <f>COUNTIF(B:B,B459)</f>
        <v>2</v>
      </c>
      <c r="B459" t="s">
        <v>4012</v>
      </c>
      <c r="C459" t="s">
        <v>4013</v>
      </c>
      <c r="D459" t="s">
        <v>4014</v>
      </c>
      <c r="E459" t="s">
        <v>6</v>
      </c>
      <c r="F459">
        <v>1</v>
      </c>
      <c r="G459" t="str">
        <f t="shared" si="14"/>
        <v>NORTE</v>
      </c>
      <c r="J459">
        <f t="shared" si="15"/>
        <v>1</v>
      </c>
      <c r="M459" s="17" t="s">
        <v>12475</v>
      </c>
      <c r="N459" t="s">
        <v>17078</v>
      </c>
    </row>
    <row r="460" spans="1:14" x14ac:dyDescent="0.3">
      <c r="A460" s="13">
        <f>COUNTIF(B:B,B460)</f>
        <v>2</v>
      </c>
      <c r="B460" t="s">
        <v>2715</v>
      </c>
      <c r="C460" t="s">
        <v>2716</v>
      </c>
      <c r="D460" t="s">
        <v>2717</v>
      </c>
      <c r="E460" t="s">
        <v>6</v>
      </c>
      <c r="F460">
        <v>-1</v>
      </c>
      <c r="G460" t="str">
        <f t="shared" si="14"/>
        <v>NORTE</v>
      </c>
      <c r="J460">
        <f t="shared" si="15"/>
        <v>1</v>
      </c>
      <c r="M460" s="17" t="s">
        <v>13083</v>
      </c>
      <c r="N460" t="s">
        <v>17078</v>
      </c>
    </row>
    <row r="461" spans="1:14" x14ac:dyDescent="0.3">
      <c r="A461" s="13">
        <f>COUNTIF(B:B,B461)</f>
        <v>2</v>
      </c>
      <c r="B461" t="s">
        <v>1068</v>
      </c>
      <c r="C461" t="s">
        <v>1069</v>
      </c>
      <c r="D461" t="s">
        <v>1070</v>
      </c>
      <c r="E461" t="s">
        <v>6</v>
      </c>
      <c r="F461">
        <v>-1</v>
      </c>
      <c r="G461" t="str">
        <f t="shared" si="14"/>
        <v>NORTE</v>
      </c>
      <c r="J461">
        <f t="shared" si="15"/>
        <v>1</v>
      </c>
      <c r="M461" s="17" t="s">
        <v>12564</v>
      </c>
      <c r="N461" t="s">
        <v>17078</v>
      </c>
    </row>
    <row r="462" spans="1:14" x14ac:dyDescent="0.3">
      <c r="A462" s="13">
        <f>COUNTIF(B:B,B462)</f>
        <v>2</v>
      </c>
      <c r="B462" t="s">
        <v>7401</v>
      </c>
      <c r="C462" t="s">
        <v>7711</v>
      </c>
      <c r="D462" t="s">
        <v>7712</v>
      </c>
      <c r="E462" t="s">
        <v>6</v>
      </c>
      <c r="F462">
        <v>-1</v>
      </c>
      <c r="G462" t="str">
        <f t="shared" si="14"/>
        <v>NORTE</v>
      </c>
      <c r="J462">
        <f t="shared" si="15"/>
        <v>1</v>
      </c>
      <c r="M462" s="17" t="s">
        <v>5639</v>
      </c>
      <c r="N462" t="s">
        <v>17078</v>
      </c>
    </row>
    <row r="463" spans="1:14" x14ac:dyDescent="0.3">
      <c r="A463" s="13">
        <f>COUNTIF(B:B,B463)</f>
        <v>2</v>
      </c>
      <c r="B463" t="s">
        <v>3744</v>
      </c>
      <c r="C463" t="s">
        <v>3745</v>
      </c>
      <c r="D463" t="s">
        <v>3746</v>
      </c>
      <c r="E463" t="s">
        <v>6</v>
      </c>
      <c r="F463">
        <v>-1</v>
      </c>
      <c r="G463" t="str">
        <f t="shared" si="14"/>
        <v>NORTE</v>
      </c>
      <c r="J463">
        <f t="shared" si="15"/>
        <v>1</v>
      </c>
      <c r="M463" s="17" t="s">
        <v>7972</v>
      </c>
      <c r="N463" t="s">
        <v>17078</v>
      </c>
    </row>
    <row r="464" spans="1:14" x14ac:dyDescent="0.3">
      <c r="A464" s="13">
        <f>COUNTIF(B:B,B464)</f>
        <v>2</v>
      </c>
      <c r="B464" t="s">
        <v>3835</v>
      </c>
      <c r="C464" t="s">
        <v>3836</v>
      </c>
      <c r="D464" t="s">
        <v>3837</v>
      </c>
      <c r="E464" t="s">
        <v>6</v>
      </c>
      <c r="F464">
        <v>-1</v>
      </c>
      <c r="G464" t="str">
        <f t="shared" si="14"/>
        <v>NORTE</v>
      </c>
      <c r="J464">
        <f t="shared" si="15"/>
        <v>1</v>
      </c>
      <c r="M464" s="17" t="s">
        <v>13172</v>
      </c>
      <c r="N464" t="s">
        <v>17078</v>
      </c>
    </row>
    <row r="465" spans="1:16" x14ac:dyDescent="0.3">
      <c r="A465" s="13">
        <f>COUNTIF(B:B,B465)</f>
        <v>2</v>
      </c>
      <c r="B465" t="s">
        <v>3832</v>
      </c>
      <c r="C465" t="s">
        <v>3833</v>
      </c>
      <c r="D465" t="s">
        <v>3834</v>
      </c>
      <c r="E465" t="s">
        <v>6</v>
      </c>
      <c r="F465">
        <v>-1</v>
      </c>
      <c r="G465" t="str">
        <f t="shared" si="14"/>
        <v>NORTE</v>
      </c>
      <c r="J465">
        <f t="shared" si="15"/>
        <v>1</v>
      </c>
      <c r="M465" s="17" t="s">
        <v>10122</v>
      </c>
      <c r="N465" t="s">
        <v>17078</v>
      </c>
    </row>
    <row r="466" spans="1:16" x14ac:dyDescent="0.3">
      <c r="A466" s="13">
        <f>COUNTIF(B:B,B466)</f>
        <v>2</v>
      </c>
      <c r="B466" t="s">
        <v>3838</v>
      </c>
      <c r="C466" t="s">
        <v>3839</v>
      </c>
      <c r="D466" t="s">
        <v>3840</v>
      </c>
      <c r="E466" t="s">
        <v>6</v>
      </c>
      <c r="F466">
        <v>-1</v>
      </c>
      <c r="G466" t="str">
        <f t="shared" si="14"/>
        <v>NORTE</v>
      </c>
      <c r="J466">
        <f t="shared" si="15"/>
        <v>1</v>
      </c>
      <c r="M466" s="17" t="s">
        <v>12770</v>
      </c>
      <c r="N466" t="s">
        <v>17078</v>
      </c>
    </row>
    <row r="467" spans="1:16" x14ac:dyDescent="0.3">
      <c r="A467" s="13">
        <f>COUNTIF(B:B,B467)</f>
        <v>2</v>
      </c>
      <c r="B467" t="s">
        <v>3829</v>
      </c>
      <c r="C467" t="s">
        <v>3830</v>
      </c>
      <c r="D467" t="s">
        <v>3831</v>
      </c>
      <c r="E467" t="s">
        <v>6</v>
      </c>
      <c r="F467">
        <v>-1</v>
      </c>
      <c r="G467" t="str">
        <f t="shared" si="14"/>
        <v>NORTE</v>
      </c>
      <c r="J467">
        <f t="shared" si="15"/>
        <v>1</v>
      </c>
      <c r="M467" s="17" t="s">
        <v>12847</v>
      </c>
      <c r="N467" t="s">
        <v>17078</v>
      </c>
    </row>
    <row r="468" spans="1:16" x14ac:dyDescent="0.3">
      <c r="A468" s="13">
        <f>COUNTIF(B:B,B468)</f>
        <v>2</v>
      </c>
      <c r="B468" t="s">
        <v>4891</v>
      </c>
      <c r="C468" t="s">
        <v>4892</v>
      </c>
      <c r="D468" t="s">
        <v>4893</v>
      </c>
      <c r="E468" t="s">
        <v>6</v>
      </c>
      <c r="F468">
        <v>1</v>
      </c>
      <c r="G468" t="str">
        <f t="shared" si="14"/>
        <v>NORTE</v>
      </c>
      <c r="J468">
        <f t="shared" si="15"/>
        <v>1</v>
      </c>
      <c r="M468" s="17" t="s">
        <v>9668</v>
      </c>
      <c r="N468" t="s">
        <v>17078</v>
      </c>
    </row>
    <row r="469" spans="1:16" x14ac:dyDescent="0.3">
      <c r="A469" s="13">
        <f>COUNTIF(B:B,B469)</f>
        <v>2</v>
      </c>
      <c r="B469" t="s">
        <v>1065</v>
      </c>
      <c r="C469" t="s">
        <v>1066</v>
      </c>
      <c r="D469" t="s">
        <v>1067</v>
      </c>
      <c r="E469" t="s">
        <v>6</v>
      </c>
      <c r="F469">
        <v>-1</v>
      </c>
      <c r="G469" t="str">
        <f t="shared" si="14"/>
        <v>NORTE</v>
      </c>
      <c r="J469">
        <f t="shared" si="15"/>
        <v>1</v>
      </c>
      <c r="M469" s="17" t="s">
        <v>5640</v>
      </c>
      <c r="N469" t="s">
        <v>17077</v>
      </c>
    </row>
    <row r="470" spans="1:16" x14ac:dyDescent="0.3">
      <c r="A470" s="13">
        <f>COUNTIF(B:B,B470)</f>
        <v>2</v>
      </c>
      <c r="B470" t="s">
        <v>4373</v>
      </c>
      <c r="C470" t="s">
        <v>4374</v>
      </c>
      <c r="D470" t="s">
        <v>4375</v>
      </c>
      <c r="E470" t="s">
        <v>6</v>
      </c>
      <c r="F470">
        <v>-1</v>
      </c>
      <c r="G470" t="str">
        <f t="shared" si="14"/>
        <v>NORTE</v>
      </c>
      <c r="J470">
        <f t="shared" si="15"/>
        <v>1</v>
      </c>
      <c r="M470" s="17" t="s">
        <v>10826</v>
      </c>
      <c r="N470" t="s">
        <v>17078</v>
      </c>
    </row>
    <row r="471" spans="1:16" x14ac:dyDescent="0.3">
      <c r="A471" s="13">
        <f>COUNTIF(B:B,B471)</f>
        <v>2</v>
      </c>
      <c r="B471" t="s">
        <v>3068</v>
      </c>
      <c r="C471" t="s">
        <v>3069</v>
      </c>
      <c r="D471" t="s">
        <v>3070</v>
      </c>
      <c r="E471" t="s">
        <v>6</v>
      </c>
      <c r="F471">
        <v>-1</v>
      </c>
      <c r="G471" t="str">
        <f t="shared" si="14"/>
        <v>NORTE</v>
      </c>
      <c r="J471">
        <f t="shared" si="15"/>
        <v>1</v>
      </c>
      <c r="M471" s="17" t="s">
        <v>7496</v>
      </c>
      <c r="N471" t="s">
        <v>17077</v>
      </c>
    </row>
    <row r="472" spans="1:16" x14ac:dyDescent="0.3">
      <c r="A472" s="13">
        <f>COUNTIF(B:B,B472)</f>
        <v>2</v>
      </c>
      <c r="B472" t="s">
        <v>7403</v>
      </c>
      <c r="C472" t="s">
        <v>7715</v>
      </c>
      <c r="D472" t="s">
        <v>7716</v>
      </c>
      <c r="E472" t="s">
        <v>6</v>
      </c>
      <c r="F472">
        <v>-1</v>
      </c>
      <c r="G472" t="str">
        <f t="shared" si="14"/>
        <v>NORTE</v>
      </c>
      <c r="J472">
        <f t="shared" si="15"/>
        <v>1</v>
      </c>
      <c r="M472" s="17" t="s">
        <v>15208</v>
      </c>
      <c r="N472" t="s">
        <v>17078</v>
      </c>
    </row>
    <row r="473" spans="1:16" x14ac:dyDescent="0.3">
      <c r="A473" s="13">
        <f>COUNTIF(B:B,B473)</f>
        <v>1</v>
      </c>
      <c r="B473" t="s">
        <v>1869</v>
      </c>
      <c r="C473" t="s">
        <v>378</v>
      </c>
      <c r="D473" t="s">
        <v>379</v>
      </c>
      <c r="E473" t="s">
        <v>6</v>
      </c>
      <c r="F473">
        <v>1</v>
      </c>
      <c r="G473" t="str">
        <f t="shared" si="14"/>
        <v>NORTE</v>
      </c>
      <c r="J473">
        <f t="shared" si="15"/>
        <v>1</v>
      </c>
      <c r="M473" s="17">
        <v>13109600000</v>
      </c>
      <c r="N473" t="s">
        <v>17079</v>
      </c>
      <c r="P473" s="1"/>
    </row>
    <row r="474" spans="1:16" x14ac:dyDescent="0.3">
      <c r="A474" s="13">
        <f>COUNTIF(B:B,B474)</f>
        <v>4</v>
      </c>
      <c r="B474" t="s">
        <v>1236</v>
      </c>
      <c r="C474" t="s">
        <v>1237</v>
      </c>
      <c r="D474" t="s">
        <v>1238</v>
      </c>
      <c r="E474" t="s">
        <v>6</v>
      </c>
      <c r="F474">
        <v>-1</v>
      </c>
      <c r="G474" t="str">
        <f t="shared" si="14"/>
        <v>NORTE</v>
      </c>
      <c r="J474">
        <f t="shared" si="15"/>
        <v>1</v>
      </c>
      <c r="M474" s="17" t="s">
        <v>10997</v>
      </c>
      <c r="N474" t="s">
        <v>17078</v>
      </c>
    </row>
    <row r="475" spans="1:16" x14ac:dyDescent="0.3">
      <c r="A475" s="13">
        <f>COUNTIF(B:B,B475)</f>
        <v>2</v>
      </c>
      <c r="B475" t="s">
        <v>3405</v>
      </c>
      <c r="C475" t="s">
        <v>3406</v>
      </c>
      <c r="D475" t="s">
        <v>3407</v>
      </c>
      <c r="E475" t="s">
        <v>6</v>
      </c>
      <c r="F475">
        <v>-1</v>
      </c>
      <c r="G475" t="str">
        <f t="shared" si="14"/>
        <v>NORTE</v>
      </c>
      <c r="J475">
        <f t="shared" si="15"/>
        <v>1</v>
      </c>
      <c r="M475" s="17" t="s">
        <v>12758</v>
      </c>
      <c r="N475" t="s">
        <v>17079</v>
      </c>
    </row>
    <row r="476" spans="1:16" x14ac:dyDescent="0.3">
      <c r="A476" s="13">
        <f>COUNTIF(B:B,B476)</f>
        <v>2</v>
      </c>
      <c r="B476" t="s">
        <v>3126</v>
      </c>
      <c r="C476" t="s">
        <v>3127</v>
      </c>
      <c r="D476" t="s">
        <v>3128</v>
      </c>
      <c r="E476" t="s">
        <v>6</v>
      </c>
      <c r="F476">
        <v>-1</v>
      </c>
      <c r="G476" t="str">
        <f t="shared" si="14"/>
        <v>NORTE</v>
      </c>
      <c r="J476">
        <f t="shared" si="15"/>
        <v>1</v>
      </c>
      <c r="M476" s="17">
        <v>13125300000</v>
      </c>
      <c r="N476" t="s">
        <v>17079</v>
      </c>
      <c r="P476" s="1"/>
    </row>
    <row r="477" spans="1:16" x14ac:dyDescent="0.3">
      <c r="A477" s="13">
        <f>COUNTIF(B:B,B477)</f>
        <v>2</v>
      </c>
      <c r="B477" t="s">
        <v>3129</v>
      </c>
      <c r="C477" t="s">
        <v>3130</v>
      </c>
      <c r="D477" t="s">
        <v>3131</v>
      </c>
      <c r="E477" t="s">
        <v>6</v>
      </c>
      <c r="F477">
        <v>-1</v>
      </c>
      <c r="G477" t="str">
        <f t="shared" si="14"/>
        <v>NORTE</v>
      </c>
      <c r="J477">
        <f t="shared" si="15"/>
        <v>1</v>
      </c>
      <c r="M477" s="17">
        <v>13126200000</v>
      </c>
      <c r="N477" t="s">
        <v>17079</v>
      </c>
      <c r="P477" s="1"/>
    </row>
    <row r="478" spans="1:16" x14ac:dyDescent="0.3">
      <c r="A478" s="13">
        <f>COUNTIF(B:B,B478)</f>
        <v>2</v>
      </c>
      <c r="B478" t="s">
        <v>7405</v>
      </c>
      <c r="C478" t="s">
        <v>7719</v>
      </c>
      <c r="D478" t="s">
        <v>7720</v>
      </c>
      <c r="E478" t="s">
        <v>6</v>
      </c>
      <c r="F478">
        <v>-1</v>
      </c>
      <c r="G478" t="str">
        <f t="shared" si="14"/>
        <v>NORTE</v>
      </c>
      <c r="J478">
        <f t="shared" si="15"/>
        <v>1</v>
      </c>
      <c r="M478" s="17" t="s">
        <v>8124</v>
      </c>
      <c r="N478" t="s">
        <v>17078</v>
      </c>
    </row>
    <row r="479" spans="1:16" x14ac:dyDescent="0.3">
      <c r="A479" s="13">
        <f>COUNTIF(B:B,B479)</f>
        <v>2</v>
      </c>
      <c r="B479" t="s">
        <v>829</v>
      </c>
      <c r="C479" t="s">
        <v>830</v>
      </c>
      <c r="D479" t="s">
        <v>831</v>
      </c>
      <c r="E479" t="s">
        <v>6</v>
      </c>
      <c r="F479">
        <v>-1</v>
      </c>
      <c r="G479" t="str">
        <f t="shared" si="14"/>
        <v>NORTE</v>
      </c>
      <c r="J479">
        <f t="shared" si="15"/>
        <v>1</v>
      </c>
      <c r="M479" s="17" t="s">
        <v>9694</v>
      </c>
      <c r="N479" t="s">
        <v>17078</v>
      </c>
    </row>
    <row r="480" spans="1:16" x14ac:dyDescent="0.3">
      <c r="A480" s="13">
        <f>COUNTIF(B:B,B480)</f>
        <v>2</v>
      </c>
      <c r="B480" t="s">
        <v>7406</v>
      </c>
      <c r="C480" t="s">
        <v>7721</v>
      </c>
      <c r="D480" t="s">
        <v>7722</v>
      </c>
      <c r="E480" t="s">
        <v>6</v>
      </c>
      <c r="F480">
        <v>-1</v>
      </c>
      <c r="G480" t="str">
        <f t="shared" si="14"/>
        <v>NORTE</v>
      </c>
      <c r="J480">
        <f t="shared" si="15"/>
        <v>1</v>
      </c>
      <c r="M480" s="17" t="s">
        <v>14318</v>
      </c>
      <c r="N480" t="s">
        <v>17078</v>
      </c>
    </row>
    <row r="481" spans="1:16" x14ac:dyDescent="0.3">
      <c r="A481" s="13">
        <f>COUNTIF(B:B,B481)</f>
        <v>2</v>
      </c>
      <c r="B481" t="s">
        <v>794</v>
      </c>
      <c r="C481" t="s">
        <v>795</v>
      </c>
      <c r="D481" t="s">
        <v>796</v>
      </c>
      <c r="E481" t="s">
        <v>6</v>
      </c>
      <c r="F481">
        <v>-1</v>
      </c>
      <c r="G481" t="str">
        <f t="shared" si="14"/>
        <v>NORTE</v>
      </c>
      <c r="J481">
        <f t="shared" si="15"/>
        <v>1</v>
      </c>
      <c r="M481" s="17" t="s">
        <v>8650</v>
      </c>
      <c r="N481" t="s">
        <v>17078</v>
      </c>
    </row>
    <row r="482" spans="1:16" x14ac:dyDescent="0.3">
      <c r="A482" s="13">
        <f>COUNTIF(B:B,B482)</f>
        <v>2</v>
      </c>
      <c r="B482" t="s">
        <v>797</v>
      </c>
      <c r="C482" t="s">
        <v>798</v>
      </c>
      <c r="D482" t="s">
        <v>799</v>
      </c>
      <c r="E482" t="s">
        <v>6</v>
      </c>
      <c r="F482">
        <v>-1</v>
      </c>
      <c r="G482" t="str">
        <f t="shared" si="14"/>
        <v>NORTE</v>
      </c>
      <c r="J482">
        <f t="shared" si="15"/>
        <v>1</v>
      </c>
      <c r="M482" s="17">
        <v>1313</v>
      </c>
      <c r="N482" t="s">
        <v>17077</v>
      </c>
      <c r="P482" s="1"/>
    </row>
    <row r="483" spans="1:16" x14ac:dyDescent="0.3">
      <c r="A483" s="13">
        <f>COUNTIF(B:B,B483)</f>
        <v>2</v>
      </c>
      <c r="B483" t="s">
        <v>4728</v>
      </c>
      <c r="C483" t="s">
        <v>4729</v>
      </c>
      <c r="D483" t="s">
        <v>4730</v>
      </c>
      <c r="E483" t="s">
        <v>6</v>
      </c>
      <c r="F483">
        <v>-1</v>
      </c>
      <c r="G483" t="str">
        <f t="shared" si="14"/>
        <v>NORTE</v>
      </c>
      <c r="J483">
        <f t="shared" si="15"/>
        <v>1</v>
      </c>
      <c r="M483" s="17" t="s">
        <v>11395</v>
      </c>
      <c r="N483" t="s">
        <v>17078</v>
      </c>
    </row>
    <row r="484" spans="1:16" x14ac:dyDescent="0.3">
      <c r="A484" s="13">
        <f>COUNTIF(B:B,B484)</f>
        <v>2</v>
      </c>
      <c r="B484" t="s">
        <v>814</v>
      </c>
      <c r="C484" t="s">
        <v>815</v>
      </c>
      <c r="D484" t="s">
        <v>816</v>
      </c>
      <c r="E484" t="s">
        <v>6</v>
      </c>
      <c r="F484">
        <v>-1</v>
      </c>
      <c r="G484" t="str">
        <f t="shared" si="14"/>
        <v>NORTE</v>
      </c>
      <c r="J484">
        <f t="shared" si="15"/>
        <v>1</v>
      </c>
      <c r="M484" s="17">
        <v>13131700000</v>
      </c>
      <c r="N484" t="s">
        <v>17079</v>
      </c>
      <c r="P484" s="1"/>
    </row>
    <row r="485" spans="1:16" x14ac:dyDescent="0.3">
      <c r="A485" s="13">
        <f>COUNTIF(B:B,B485)</f>
        <v>2</v>
      </c>
      <c r="B485" t="s">
        <v>817</v>
      </c>
      <c r="C485" t="s">
        <v>818</v>
      </c>
      <c r="D485" t="s">
        <v>819</v>
      </c>
      <c r="E485" t="s">
        <v>6</v>
      </c>
      <c r="F485">
        <v>-1</v>
      </c>
      <c r="G485" t="str">
        <f t="shared" si="14"/>
        <v>NORTE</v>
      </c>
      <c r="J485">
        <f t="shared" si="15"/>
        <v>1</v>
      </c>
      <c r="M485" s="17" t="s">
        <v>8098</v>
      </c>
      <c r="N485" t="s">
        <v>17078</v>
      </c>
    </row>
    <row r="486" spans="1:16" x14ac:dyDescent="0.3">
      <c r="A486" s="13">
        <f>COUNTIF(B:B,B486)</f>
        <v>2</v>
      </c>
      <c r="B486" t="s">
        <v>3402</v>
      </c>
      <c r="C486" t="s">
        <v>3403</v>
      </c>
      <c r="D486" t="s">
        <v>3404</v>
      </c>
      <c r="E486" t="s">
        <v>6</v>
      </c>
      <c r="F486">
        <v>-1</v>
      </c>
      <c r="G486" t="str">
        <f t="shared" si="14"/>
        <v>NORTE</v>
      </c>
      <c r="J486">
        <f t="shared" si="15"/>
        <v>1</v>
      </c>
      <c r="M486" s="17" t="s">
        <v>8836</v>
      </c>
      <c r="N486" t="s">
        <v>17078</v>
      </c>
    </row>
    <row r="487" spans="1:16" x14ac:dyDescent="0.3">
      <c r="A487" s="13">
        <f>COUNTIF(B:B,B487)</f>
        <v>2</v>
      </c>
      <c r="B487" t="s">
        <v>4966</v>
      </c>
      <c r="C487" t="s">
        <v>4967</v>
      </c>
      <c r="D487" t="s">
        <v>4968</v>
      </c>
      <c r="E487" t="s">
        <v>6</v>
      </c>
      <c r="F487">
        <v>-1</v>
      </c>
      <c r="G487" t="str">
        <f t="shared" si="14"/>
        <v>NORTE</v>
      </c>
      <c r="J487">
        <f t="shared" si="15"/>
        <v>1</v>
      </c>
      <c r="M487" s="17">
        <v>13142600000</v>
      </c>
      <c r="N487" t="s">
        <v>17079</v>
      </c>
      <c r="P487" s="1"/>
    </row>
    <row r="488" spans="1:16" x14ac:dyDescent="0.3">
      <c r="A488" s="13">
        <f>COUNTIF(B:B,B488)</f>
        <v>2</v>
      </c>
      <c r="B488" t="s">
        <v>1233</v>
      </c>
      <c r="C488" t="s">
        <v>1234</v>
      </c>
      <c r="D488" t="s">
        <v>1235</v>
      </c>
      <c r="E488" t="s">
        <v>6</v>
      </c>
      <c r="F488">
        <v>1</v>
      </c>
      <c r="G488" t="str">
        <f t="shared" si="14"/>
        <v>NORTE</v>
      </c>
      <c r="J488">
        <f t="shared" si="15"/>
        <v>1</v>
      </c>
      <c r="M488" s="17">
        <v>13142700000</v>
      </c>
      <c r="N488" t="s">
        <v>17079</v>
      </c>
      <c r="P488" s="1"/>
    </row>
    <row r="489" spans="1:16" x14ac:dyDescent="0.3">
      <c r="A489" s="13">
        <f>COUNTIF(B:B,B489)</f>
        <v>2</v>
      </c>
      <c r="B489" t="s">
        <v>2712</v>
      </c>
      <c r="C489" t="s">
        <v>2713</v>
      </c>
      <c r="D489" t="s">
        <v>2714</v>
      </c>
      <c r="E489" t="s">
        <v>6</v>
      </c>
      <c r="F489">
        <v>-1</v>
      </c>
      <c r="G489" t="str">
        <f t="shared" si="14"/>
        <v>NORTE</v>
      </c>
      <c r="J489">
        <f t="shared" si="15"/>
        <v>1</v>
      </c>
      <c r="M489" s="17" t="s">
        <v>6774</v>
      </c>
      <c r="N489" t="s">
        <v>17079</v>
      </c>
    </row>
    <row r="490" spans="1:16" x14ac:dyDescent="0.3">
      <c r="A490" s="13">
        <f>COUNTIF(B:B,B490)</f>
        <v>2</v>
      </c>
      <c r="B490" t="s">
        <v>146</v>
      </c>
      <c r="C490" t="s">
        <v>147</v>
      </c>
      <c r="D490" t="s">
        <v>148</v>
      </c>
      <c r="E490" t="s">
        <v>6</v>
      </c>
      <c r="F490">
        <v>1</v>
      </c>
      <c r="G490" t="str">
        <f t="shared" si="14"/>
        <v>NORTE</v>
      </c>
      <c r="J490">
        <f t="shared" si="15"/>
        <v>1</v>
      </c>
      <c r="M490" s="17" t="s">
        <v>6772</v>
      </c>
      <c r="N490" t="s">
        <v>17079</v>
      </c>
    </row>
    <row r="491" spans="1:16" x14ac:dyDescent="0.3">
      <c r="A491" s="13">
        <f>COUNTIF(B:B,B491)</f>
        <v>2</v>
      </c>
      <c r="B491" t="s">
        <v>4292</v>
      </c>
      <c r="C491" t="s">
        <v>4293</v>
      </c>
      <c r="D491" t="s">
        <v>4294</v>
      </c>
      <c r="E491" t="s">
        <v>6</v>
      </c>
      <c r="F491">
        <v>-1</v>
      </c>
      <c r="G491" t="str">
        <f t="shared" si="14"/>
        <v>NORTE</v>
      </c>
      <c r="J491">
        <f t="shared" si="15"/>
        <v>1</v>
      </c>
      <c r="M491" s="17" t="s">
        <v>5756</v>
      </c>
      <c r="N491" t="s">
        <v>17078</v>
      </c>
    </row>
    <row r="492" spans="1:16" x14ac:dyDescent="0.3">
      <c r="A492" s="13">
        <f>COUNTIF(B:B,B492)</f>
        <v>2</v>
      </c>
      <c r="B492" t="s">
        <v>4295</v>
      </c>
      <c r="C492" t="s">
        <v>4296</v>
      </c>
      <c r="D492" t="s">
        <v>4297</v>
      </c>
      <c r="E492" t="s">
        <v>6</v>
      </c>
      <c r="F492">
        <v>-1</v>
      </c>
      <c r="G492" t="str">
        <f t="shared" si="14"/>
        <v>NORTE</v>
      </c>
      <c r="J492">
        <f t="shared" si="15"/>
        <v>1</v>
      </c>
      <c r="M492" s="17" t="s">
        <v>15978</v>
      </c>
      <c r="N492" t="s">
        <v>17077</v>
      </c>
    </row>
    <row r="493" spans="1:16" x14ac:dyDescent="0.3">
      <c r="A493" s="13">
        <f>COUNTIF(B:B,B493)</f>
        <v>2</v>
      </c>
      <c r="B493" t="s">
        <v>4415</v>
      </c>
      <c r="C493" t="s">
        <v>4416</v>
      </c>
      <c r="D493" t="s">
        <v>4417</v>
      </c>
      <c r="E493" t="s">
        <v>6</v>
      </c>
      <c r="F493">
        <v>-1</v>
      </c>
      <c r="G493" t="str">
        <f t="shared" si="14"/>
        <v>NORTE</v>
      </c>
      <c r="J493">
        <f t="shared" si="15"/>
        <v>1</v>
      </c>
      <c r="M493" s="17" t="s">
        <v>7506</v>
      </c>
      <c r="N493" t="s">
        <v>17077</v>
      </c>
    </row>
    <row r="494" spans="1:16" x14ac:dyDescent="0.3">
      <c r="A494" s="13">
        <f>COUNTIF(B:B,B494)</f>
        <v>1</v>
      </c>
      <c r="B494" t="s">
        <v>737</v>
      </c>
      <c r="C494" t="s">
        <v>738</v>
      </c>
      <c r="D494" t="s">
        <v>739</v>
      </c>
      <c r="E494" t="s">
        <v>6</v>
      </c>
      <c r="F494">
        <v>-1</v>
      </c>
      <c r="G494" t="str">
        <f t="shared" si="14"/>
        <v>NORTE</v>
      </c>
      <c r="J494">
        <f t="shared" si="15"/>
        <v>1</v>
      </c>
      <c r="M494" s="17" t="s">
        <v>8047</v>
      </c>
      <c r="N494" t="s">
        <v>17078</v>
      </c>
    </row>
    <row r="495" spans="1:16" x14ac:dyDescent="0.3">
      <c r="A495" s="13">
        <f>COUNTIF(B:B,B495)</f>
        <v>2</v>
      </c>
      <c r="B495" t="s">
        <v>70</v>
      </c>
      <c r="C495" t="s">
        <v>71</v>
      </c>
      <c r="D495" t="s">
        <v>72</v>
      </c>
      <c r="E495" t="s">
        <v>6</v>
      </c>
      <c r="F495">
        <v>-1</v>
      </c>
      <c r="G495" t="str">
        <f t="shared" si="14"/>
        <v>NORTE</v>
      </c>
      <c r="J495">
        <f t="shared" si="15"/>
        <v>1</v>
      </c>
      <c r="M495" s="17" t="s">
        <v>7507</v>
      </c>
      <c r="N495" t="s">
        <v>17077</v>
      </c>
    </row>
    <row r="496" spans="1:16" x14ac:dyDescent="0.3">
      <c r="A496" s="13">
        <f>COUNTIF(B:B,B496)</f>
        <v>2</v>
      </c>
      <c r="B496" t="s">
        <v>783</v>
      </c>
      <c r="C496" t="s">
        <v>784</v>
      </c>
      <c r="D496" t="s">
        <v>785</v>
      </c>
      <c r="E496" t="s">
        <v>6</v>
      </c>
      <c r="F496">
        <v>-1</v>
      </c>
      <c r="G496" t="str">
        <f t="shared" si="14"/>
        <v>NORTE</v>
      </c>
      <c r="J496">
        <f t="shared" si="15"/>
        <v>1</v>
      </c>
      <c r="M496" s="17" t="s">
        <v>14899</v>
      </c>
      <c r="N496" t="s">
        <v>17078</v>
      </c>
    </row>
    <row r="497" spans="1:14" x14ac:dyDescent="0.3">
      <c r="A497" s="13">
        <f>COUNTIF(B:B,B497)</f>
        <v>2</v>
      </c>
      <c r="B497" t="s">
        <v>1448</v>
      </c>
      <c r="C497" t="s">
        <v>1449</v>
      </c>
      <c r="D497" t="s">
        <v>1450</v>
      </c>
      <c r="E497" t="s">
        <v>6</v>
      </c>
      <c r="F497">
        <v>-1</v>
      </c>
      <c r="G497" t="str">
        <f t="shared" si="14"/>
        <v>NORTE</v>
      </c>
      <c r="J497">
        <f t="shared" si="15"/>
        <v>1</v>
      </c>
      <c r="M497" s="17" t="s">
        <v>15563</v>
      </c>
      <c r="N497" t="s">
        <v>17078</v>
      </c>
    </row>
    <row r="498" spans="1:14" x14ac:dyDescent="0.3">
      <c r="A498" s="13">
        <f>COUNTIF(B:B,B498)</f>
        <v>2</v>
      </c>
      <c r="B498" t="s">
        <v>3990</v>
      </c>
      <c r="C498" t="s">
        <v>3991</v>
      </c>
      <c r="D498" t="s">
        <v>3992</v>
      </c>
      <c r="E498" t="s">
        <v>6</v>
      </c>
      <c r="F498">
        <v>-1</v>
      </c>
      <c r="G498" t="str">
        <f t="shared" si="14"/>
        <v>NORTE</v>
      </c>
      <c r="J498">
        <f t="shared" si="15"/>
        <v>1</v>
      </c>
      <c r="M498" s="17" t="s">
        <v>10196</v>
      </c>
      <c r="N498" t="s">
        <v>17078</v>
      </c>
    </row>
    <row r="499" spans="1:14" x14ac:dyDescent="0.3">
      <c r="A499" s="13">
        <f>COUNTIF(B:B,B499)</f>
        <v>2</v>
      </c>
      <c r="B499" t="s">
        <v>3987</v>
      </c>
      <c r="C499" t="s">
        <v>3988</v>
      </c>
      <c r="D499" t="s">
        <v>3989</v>
      </c>
      <c r="E499" t="s">
        <v>6</v>
      </c>
      <c r="F499">
        <v>-1</v>
      </c>
      <c r="G499" t="str">
        <f t="shared" si="14"/>
        <v>NORTE</v>
      </c>
      <c r="J499">
        <f t="shared" si="15"/>
        <v>1</v>
      </c>
      <c r="M499" s="17" t="s">
        <v>12101</v>
      </c>
      <c r="N499" t="s">
        <v>17078</v>
      </c>
    </row>
    <row r="500" spans="1:14" x14ac:dyDescent="0.3">
      <c r="A500" s="13">
        <f>COUNTIF(B:B,B500)</f>
        <v>2</v>
      </c>
      <c r="B500" t="s">
        <v>3993</v>
      </c>
      <c r="C500" t="s">
        <v>3994</v>
      </c>
      <c r="D500" t="s">
        <v>3995</v>
      </c>
      <c r="E500" t="s">
        <v>6</v>
      </c>
      <c r="F500">
        <v>-1</v>
      </c>
      <c r="G500" t="str">
        <f t="shared" si="14"/>
        <v>NORTE</v>
      </c>
      <c r="J500">
        <f t="shared" si="15"/>
        <v>1</v>
      </c>
      <c r="M500" s="17" t="s">
        <v>13992</v>
      </c>
      <c r="N500" t="s">
        <v>17078</v>
      </c>
    </row>
    <row r="501" spans="1:14" x14ac:dyDescent="0.3">
      <c r="A501" s="13">
        <f>COUNTIF(B:B,B501)</f>
        <v>2</v>
      </c>
      <c r="B501" t="s">
        <v>4726</v>
      </c>
      <c r="C501" t="s">
        <v>4722</v>
      </c>
      <c r="D501" t="s">
        <v>4723</v>
      </c>
      <c r="E501" t="s">
        <v>6</v>
      </c>
      <c r="F501">
        <v>-1</v>
      </c>
      <c r="G501" t="str">
        <f t="shared" si="14"/>
        <v>NORTE</v>
      </c>
      <c r="J501">
        <f t="shared" si="15"/>
        <v>1</v>
      </c>
      <c r="M501" s="17" t="s">
        <v>14136</v>
      </c>
      <c r="N501" t="s">
        <v>17078</v>
      </c>
    </row>
    <row r="502" spans="1:14" x14ac:dyDescent="0.3">
      <c r="A502" s="13">
        <f>COUNTIF(B:B,B502)</f>
        <v>2</v>
      </c>
      <c r="B502" t="s">
        <v>4820</v>
      </c>
      <c r="C502" t="s">
        <v>4821</v>
      </c>
      <c r="D502" t="s">
        <v>4822</v>
      </c>
      <c r="E502" t="s">
        <v>6</v>
      </c>
      <c r="F502">
        <v>-1</v>
      </c>
      <c r="G502" t="str">
        <f t="shared" si="14"/>
        <v>NORTE</v>
      </c>
      <c r="J502">
        <f t="shared" si="15"/>
        <v>1</v>
      </c>
      <c r="M502" s="17" t="s">
        <v>14764</v>
      </c>
      <c r="N502" t="s">
        <v>17078</v>
      </c>
    </row>
    <row r="503" spans="1:14" x14ac:dyDescent="0.3">
      <c r="A503" s="13">
        <f>COUNTIF(B:B,B503)</f>
        <v>2</v>
      </c>
      <c r="B503" t="s">
        <v>3685</v>
      </c>
      <c r="C503" t="s">
        <v>3686</v>
      </c>
      <c r="D503" t="s">
        <v>3687</v>
      </c>
      <c r="E503" t="s">
        <v>6</v>
      </c>
      <c r="F503">
        <v>-1</v>
      </c>
      <c r="G503" t="str">
        <f t="shared" si="14"/>
        <v>NORTE</v>
      </c>
      <c r="J503">
        <f t="shared" si="15"/>
        <v>1</v>
      </c>
      <c r="M503" s="17" t="s">
        <v>9017</v>
      </c>
      <c r="N503" t="s">
        <v>17078</v>
      </c>
    </row>
    <row r="504" spans="1:14" x14ac:dyDescent="0.3">
      <c r="A504" s="13">
        <f>COUNTIF(B:B,B504)</f>
        <v>2</v>
      </c>
      <c r="B504" t="s">
        <v>3688</v>
      </c>
      <c r="C504" t="s">
        <v>3689</v>
      </c>
      <c r="D504" t="s">
        <v>3690</v>
      </c>
      <c r="E504" t="s">
        <v>6</v>
      </c>
      <c r="F504">
        <v>-1</v>
      </c>
      <c r="G504" t="str">
        <f t="shared" si="14"/>
        <v>NORTE</v>
      </c>
      <c r="J504">
        <f t="shared" si="15"/>
        <v>1</v>
      </c>
      <c r="M504" s="17" t="s">
        <v>5641</v>
      </c>
      <c r="N504" t="s">
        <v>17077</v>
      </c>
    </row>
    <row r="505" spans="1:14" x14ac:dyDescent="0.3">
      <c r="A505" s="13">
        <f>COUNTIF(B:B,B505)</f>
        <v>4</v>
      </c>
      <c r="B505" t="s">
        <v>3750</v>
      </c>
      <c r="C505" t="s">
        <v>3753</v>
      </c>
      <c r="D505" t="s">
        <v>3754</v>
      </c>
      <c r="E505" t="s">
        <v>6</v>
      </c>
      <c r="F505">
        <v>1</v>
      </c>
      <c r="G505" t="str">
        <f t="shared" si="14"/>
        <v>NORTE</v>
      </c>
      <c r="J505">
        <f t="shared" si="15"/>
        <v>1</v>
      </c>
      <c r="M505" s="17" t="s">
        <v>8177</v>
      </c>
      <c r="N505" t="s">
        <v>17078</v>
      </c>
    </row>
    <row r="506" spans="1:14" x14ac:dyDescent="0.3">
      <c r="A506" s="13">
        <f>COUNTIF(B:B,B506)</f>
        <v>2</v>
      </c>
      <c r="B506" t="s">
        <v>4000</v>
      </c>
      <c r="C506" t="s">
        <v>4001</v>
      </c>
      <c r="D506" t="s">
        <v>4002</v>
      </c>
      <c r="E506" t="s">
        <v>6</v>
      </c>
      <c r="F506">
        <v>-1</v>
      </c>
      <c r="G506" t="str">
        <f t="shared" si="14"/>
        <v>NORTE</v>
      </c>
      <c r="J506">
        <f t="shared" si="15"/>
        <v>1</v>
      </c>
      <c r="M506" s="17" t="s">
        <v>5642</v>
      </c>
      <c r="N506" t="s">
        <v>17077</v>
      </c>
    </row>
    <row r="507" spans="1:14" x14ac:dyDescent="0.3">
      <c r="A507" s="13">
        <f>COUNTIF(B:B,B507)</f>
        <v>8</v>
      </c>
      <c r="B507" t="s">
        <v>4545</v>
      </c>
      <c r="C507" t="s">
        <v>4429</v>
      </c>
      <c r="D507" t="s">
        <v>4430</v>
      </c>
      <c r="E507" t="s">
        <v>6</v>
      </c>
      <c r="F507">
        <v>1</v>
      </c>
      <c r="G507" t="str">
        <f t="shared" si="14"/>
        <v>NORTE</v>
      </c>
      <c r="J507">
        <f t="shared" si="15"/>
        <v>1</v>
      </c>
      <c r="M507" s="17" t="s">
        <v>5643</v>
      </c>
      <c r="N507" t="s">
        <v>17077</v>
      </c>
    </row>
    <row r="508" spans="1:14" x14ac:dyDescent="0.3">
      <c r="A508" s="13">
        <f>COUNTIF(B:B,B508)</f>
        <v>8</v>
      </c>
      <c r="B508" t="s">
        <v>4545</v>
      </c>
      <c r="C508" t="s">
        <v>4431</v>
      </c>
      <c r="D508" t="s">
        <v>4432</v>
      </c>
      <c r="E508" t="s">
        <v>6</v>
      </c>
      <c r="F508">
        <v>1</v>
      </c>
      <c r="G508" t="str">
        <f t="shared" si="14"/>
        <v>NORTE</v>
      </c>
      <c r="J508">
        <f t="shared" si="15"/>
        <v>1</v>
      </c>
      <c r="M508" s="17" t="s">
        <v>12796</v>
      </c>
      <c r="N508" t="s">
        <v>17078</v>
      </c>
    </row>
    <row r="509" spans="1:14" x14ac:dyDescent="0.3">
      <c r="A509" s="13">
        <f>COUNTIF(B:B,B509)</f>
        <v>8</v>
      </c>
      <c r="B509" t="s">
        <v>4545</v>
      </c>
      <c r="C509" t="s">
        <v>4433</v>
      </c>
      <c r="D509" t="s">
        <v>4434</v>
      </c>
      <c r="E509" t="s">
        <v>6</v>
      </c>
      <c r="F509">
        <v>1</v>
      </c>
      <c r="G509" t="str">
        <f t="shared" si="14"/>
        <v>NORTE</v>
      </c>
      <c r="J509">
        <f t="shared" si="15"/>
        <v>1</v>
      </c>
      <c r="M509" s="17" t="s">
        <v>5869</v>
      </c>
      <c r="N509" t="s">
        <v>17078</v>
      </c>
    </row>
    <row r="510" spans="1:14" x14ac:dyDescent="0.3">
      <c r="A510" s="13">
        <f>COUNTIF(B:B,B510)</f>
        <v>2</v>
      </c>
      <c r="B510" t="s">
        <v>4165</v>
      </c>
      <c r="C510" t="s">
        <v>3248</v>
      </c>
      <c r="D510" t="s">
        <v>3249</v>
      </c>
      <c r="E510" t="s">
        <v>6</v>
      </c>
      <c r="F510">
        <v>-1</v>
      </c>
      <c r="G510" t="str">
        <f t="shared" si="14"/>
        <v>NORTE</v>
      </c>
      <c r="J510">
        <f t="shared" si="15"/>
        <v>1</v>
      </c>
      <c r="M510" s="17" t="s">
        <v>5644</v>
      </c>
      <c r="N510" t="s">
        <v>17077</v>
      </c>
    </row>
    <row r="511" spans="1:14" x14ac:dyDescent="0.3">
      <c r="A511" s="13">
        <f>COUNTIF(B:B,B511)</f>
        <v>2</v>
      </c>
      <c r="B511" t="s">
        <v>832</v>
      </c>
      <c r="C511" t="s">
        <v>833</v>
      </c>
      <c r="D511" t="s">
        <v>834</v>
      </c>
      <c r="E511" t="s">
        <v>6</v>
      </c>
      <c r="F511">
        <v>-1</v>
      </c>
      <c r="G511" t="str">
        <f t="shared" si="14"/>
        <v>NORTE</v>
      </c>
      <c r="J511">
        <f t="shared" si="15"/>
        <v>1</v>
      </c>
      <c r="M511" s="17" t="s">
        <v>10043</v>
      </c>
      <c r="N511" t="s">
        <v>17078</v>
      </c>
    </row>
    <row r="512" spans="1:14" x14ac:dyDescent="0.3">
      <c r="A512" s="13">
        <f>COUNTIF(B:B,B512)</f>
        <v>2</v>
      </c>
      <c r="B512" t="s">
        <v>826</v>
      </c>
      <c r="C512" t="s">
        <v>827</v>
      </c>
      <c r="D512" t="s">
        <v>828</v>
      </c>
      <c r="E512" t="s">
        <v>6</v>
      </c>
      <c r="F512">
        <v>-1</v>
      </c>
      <c r="G512" t="str">
        <f t="shared" si="14"/>
        <v>NORTE</v>
      </c>
      <c r="J512">
        <f t="shared" si="15"/>
        <v>1</v>
      </c>
      <c r="M512" s="17" t="s">
        <v>10607</v>
      </c>
      <c r="N512" t="s">
        <v>17078</v>
      </c>
    </row>
    <row r="513" spans="1:14" x14ac:dyDescent="0.3">
      <c r="A513" s="13">
        <f>COUNTIF(B:B,B513)</f>
        <v>4</v>
      </c>
      <c r="B513" t="s">
        <v>7411</v>
      </c>
      <c r="C513" t="s">
        <v>7729</v>
      </c>
      <c r="D513" t="s">
        <v>7730</v>
      </c>
      <c r="E513" t="s">
        <v>6</v>
      </c>
      <c r="F513">
        <v>1</v>
      </c>
      <c r="G513" t="str">
        <f t="shared" si="14"/>
        <v>NORTE</v>
      </c>
      <c r="J513">
        <f t="shared" si="15"/>
        <v>1</v>
      </c>
      <c r="M513" s="17" t="s">
        <v>10679</v>
      </c>
      <c r="N513" t="s">
        <v>17078</v>
      </c>
    </row>
    <row r="514" spans="1:14" x14ac:dyDescent="0.3">
      <c r="A514" s="13">
        <f>COUNTIF(B:B,B514)</f>
        <v>2</v>
      </c>
      <c r="B514" t="s">
        <v>1589</v>
      </c>
      <c r="C514" t="s">
        <v>1590</v>
      </c>
      <c r="D514" t="s">
        <v>1591</v>
      </c>
      <c r="E514" t="s">
        <v>6</v>
      </c>
      <c r="F514">
        <v>-1</v>
      </c>
      <c r="G514" t="str">
        <f t="shared" si="14"/>
        <v>NORTE</v>
      </c>
      <c r="J514">
        <f t="shared" si="15"/>
        <v>1</v>
      </c>
      <c r="M514" s="17" t="s">
        <v>11254</v>
      </c>
      <c r="N514" t="s">
        <v>17078</v>
      </c>
    </row>
    <row r="515" spans="1:14" x14ac:dyDescent="0.3">
      <c r="A515" s="13">
        <f>COUNTIF(B:B,B515)</f>
        <v>2</v>
      </c>
      <c r="B515" t="s">
        <v>1586</v>
      </c>
      <c r="C515" t="s">
        <v>1587</v>
      </c>
      <c r="D515" t="s">
        <v>1588</v>
      </c>
      <c r="E515" t="s">
        <v>6</v>
      </c>
      <c r="F515">
        <v>-1</v>
      </c>
      <c r="G515" t="str">
        <f t="shared" ref="G515:G578" si="16">+VLOOKUP(B515,M:N,2,FALSE)</f>
        <v>NORTE</v>
      </c>
      <c r="J515">
        <f t="shared" ref="J515:J578" si="17">+COUNTIF(M:M,B515)</f>
        <v>1</v>
      </c>
      <c r="M515" s="17" t="s">
        <v>8637</v>
      </c>
      <c r="N515" t="s">
        <v>17078</v>
      </c>
    </row>
    <row r="516" spans="1:14" x14ac:dyDescent="0.3">
      <c r="A516" s="13">
        <f>COUNTIF(B:B,B516)</f>
        <v>2</v>
      </c>
      <c r="B516" t="s">
        <v>1595</v>
      </c>
      <c r="C516" t="s">
        <v>1596</v>
      </c>
      <c r="D516" t="s">
        <v>1597</v>
      </c>
      <c r="E516" t="s">
        <v>6</v>
      </c>
      <c r="F516">
        <v>-1</v>
      </c>
      <c r="G516" t="str">
        <f t="shared" si="16"/>
        <v>NORTE</v>
      </c>
      <c r="J516">
        <f t="shared" si="17"/>
        <v>1</v>
      </c>
      <c r="M516" s="17" t="s">
        <v>15580</v>
      </c>
      <c r="N516" t="s">
        <v>17078</v>
      </c>
    </row>
    <row r="517" spans="1:14" x14ac:dyDescent="0.3">
      <c r="A517" s="13">
        <f>COUNTIF(B:B,B517)</f>
        <v>2</v>
      </c>
      <c r="B517" t="s">
        <v>1592</v>
      </c>
      <c r="C517" t="s">
        <v>1593</v>
      </c>
      <c r="D517" t="s">
        <v>1594</v>
      </c>
      <c r="E517" t="s">
        <v>6</v>
      </c>
      <c r="F517">
        <v>-1</v>
      </c>
      <c r="G517" t="str">
        <f t="shared" si="16"/>
        <v>NORTE</v>
      </c>
      <c r="J517">
        <f t="shared" si="17"/>
        <v>1</v>
      </c>
      <c r="M517" s="17" t="s">
        <v>10623</v>
      </c>
      <c r="N517" t="s">
        <v>17078</v>
      </c>
    </row>
    <row r="518" spans="1:14" x14ac:dyDescent="0.3">
      <c r="A518" s="13">
        <f>COUNTIF(B:B,B518)</f>
        <v>2</v>
      </c>
      <c r="B518" t="s">
        <v>1280</v>
      </c>
      <c r="C518" t="s">
        <v>1281</v>
      </c>
      <c r="D518" t="s">
        <v>1282</v>
      </c>
      <c r="E518" t="s">
        <v>6</v>
      </c>
      <c r="F518">
        <v>-1</v>
      </c>
      <c r="G518" t="str">
        <f t="shared" si="16"/>
        <v>NORTE</v>
      </c>
      <c r="J518">
        <f t="shared" si="17"/>
        <v>1</v>
      </c>
      <c r="M518" s="17" t="s">
        <v>5870</v>
      </c>
      <c r="N518" t="s">
        <v>17078</v>
      </c>
    </row>
    <row r="519" spans="1:14" x14ac:dyDescent="0.3">
      <c r="A519" s="13">
        <f>COUNTIF(B:B,B519)</f>
        <v>2</v>
      </c>
      <c r="B519" t="s">
        <v>1268</v>
      </c>
      <c r="C519" t="s">
        <v>1269</v>
      </c>
      <c r="D519" t="s">
        <v>1270</v>
      </c>
      <c r="E519" t="s">
        <v>6</v>
      </c>
      <c r="F519">
        <v>1</v>
      </c>
      <c r="G519" t="str">
        <f t="shared" si="16"/>
        <v>NORTE</v>
      </c>
      <c r="J519">
        <f t="shared" si="17"/>
        <v>1</v>
      </c>
      <c r="M519" s="17" t="s">
        <v>5871</v>
      </c>
      <c r="N519" t="s">
        <v>17078</v>
      </c>
    </row>
    <row r="520" spans="1:14" x14ac:dyDescent="0.3">
      <c r="A520" s="13">
        <f>COUNTIF(B:B,B520)</f>
        <v>2</v>
      </c>
      <c r="B520" t="s">
        <v>1604</v>
      </c>
      <c r="C520" t="s">
        <v>1605</v>
      </c>
      <c r="D520" t="s">
        <v>1606</v>
      </c>
      <c r="E520" t="s">
        <v>6</v>
      </c>
      <c r="F520">
        <v>-1</v>
      </c>
      <c r="G520" t="str">
        <f t="shared" si="16"/>
        <v>NORTE</v>
      </c>
      <c r="J520">
        <f t="shared" si="17"/>
        <v>1</v>
      </c>
      <c r="M520" s="17" t="s">
        <v>8</v>
      </c>
      <c r="N520" t="s">
        <v>17078</v>
      </c>
    </row>
    <row r="521" spans="1:14" x14ac:dyDescent="0.3">
      <c r="A521" s="13">
        <f>COUNTIF(B:B,B521)</f>
        <v>2</v>
      </c>
      <c r="B521" t="s">
        <v>2721</v>
      </c>
      <c r="C521" t="s">
        <v>2722</v>
      </c>
      <c r="D521">
        <v>3172060591</v>
      </c>
      <c r="E521" t="s">
        <v>6</v>
      </c>
      <c r="F521">
        <v>-1</v>
      </c>
      <c r="G521" t="str">
        <f t="shared" si="16"/>
        <v>NORTE</v>
      </c>
      <c r="J521">
        <f t="shared" si="17"/>
        <v>1</v>
      </c>
      <c r="M521" s="17" t="s">
        <v>12020</v>
      </c>
      <c r="N521" t="s">
        <v>17078</v>
      </c>
    </row>
    <row r="522" spans="1:14" x14ac:dyDescent="0.3">
      <c r="A522" s="13">
        <f>COUNTIF(B:B,B522)</f>
        <v>2</v>
      </c>
      <c r="B522" t="s">
        <v>2719</v>
      </c>
      <c r="C522" t="s">
        <v>2720</v>
      </c>
      <c r="D522">
        <v>3172060586</v>
      </c>
      <c r="E522" t="s">
        <v>6</v>
      </c>
      <c r="F522">
        <v>-1</v>
      </c>
      <c r="G522" t="str">
        <f t="shared" si="16"/>
        <v>NORTE</v>
      </c>
      <c r="J522">
        <f t="shared" si="17"/>
        <v>1</v>
      </c>
      <c r="M522" s="17" t="s">
        <v>14894</v>
      </c>
      <c r="N522" t="s">
        <v>17078</v>
      </c>
    </row>
    <row r="523" spans="1:14" x14ac:dyDescent="0.3">
      <c r="A523" s="13">
        <f>COUNTIF(B:B,B523)</f>
        <v>2</v>
      </c>
      <c r="B523" t="s">
        <v>1063</v>
      </c>
      <c r="C523" t="s">
        <v>1064</v>
      </c>
      <c r="D523">
        <v>3172060593</v>
      </c>
      <c r="E523" t="s">
        <v>6</v>
      </c>
      <c r="F523">
        <v>-1</v>
      </c>
      <c r="G523" t="str">
        <f t="shared" si="16"/>
        <v>NORTE</v>
      </c>
      <c r="J523">
        <f t="shared" si="17"/>
        <v>1</v>
      </c>
      <c r="M523" s="17" t="s">
        <v>5872</v>
      </c>
      <c r="N523" t="s">
        <v>17078</v>
      </c>
    </row>
    <row r="524" spans="1:14" x14ac:dyDescent="0.3">
      <c r="A524" s="13">
        <f>COUNTIF(B:B,B524)</f>
        <v>2</v>
      </c>
      <c r="B524" t="s">
        <v>3998</v>
      </c>
      <c r="C524" t="s">
        <v>3999</v>
      </c>
      <c r="D524">
        <v>3172060594</v>
      </c>
      <c r="E524" t="s">
        <v>6</v>
      </c>
      <c r="F524">
        <v>-1</v>
      </c>
      <c r="G524" t="str">
        <f t="shared" si="16"/>
        <v>NORTE</v>
      </c>
      <c r="J524">
        <f t="shared" si="17"/>
        <v>1</v>
      </c>
      <c r="M524" s="17" t="s">
        <v>10665</v>
      </c>
      <c r="N524" t="s">
        <v>17078</v>
      </c>
    </row>
    <row r="525" spans="1:14" x14ac:dyDescent="0.3">
      <c r="A525" s="13">
        <f>COUNTIF(B:B,B525)</f>
        <v>2</v>
      </c>
      <c r="B525" t="s">
        <v>3996</v>
      </c>
      <c r="C525" t="s">
        <v>3997</v>
      </c>
      <c r="D525">
        <v>3172060584</v>
      </c>
      <c r="E525" t="s">
        <v>6</v>
      </c>
      <c r="F525">
        <v>-1</v>
      </c>
      <c r="G525" t="str">
        <f t="shared" si="16"/>
        <v>NORTE</v>
      </c>
      <c r="J525">
        <f t="shared" si="17"/>
        <v>1</v>
      </c>
      <c r="M525" s="17" t="s">
        <v>15848</v>
      </c>
      <c r="N525" t="s">
        <v>17078</v>
      </c>
    </row>
    <row r="526" spans="1:14" x14ac:dyDescent="0.3">
      <c r="A526" s="13">
        <f>COUNTIF(B:B,B526)</f>
        <v>2</v>
      </c>
      <c r="B526" t="s">
        <v>820</v>
      </c>
      <c r="C526" t="s">
        <v>821</v>
      </c>
      <c r="D526" t="s">
        <v>822</v>
      </c>
      <c r="E526" t="s">
        <v>6</v>
      </c>
      <c r="F526">
        <v>-1</v>
      </c>
      <c r="G526" t="str">
        <f t="shared" si="16"/>
        <v>NORTE</v>
      </c>
      <c r="J526">
        <f t="shared" si="17"/>
        <v>1</v>
      </c>
      <c r="M526" s="17" t="s">
        <v>7441</v>
      </c>
      <c r="N526" t="s">
        <v>17078</v>
      </c>
    </row>
    <row r="527" spans="1:14" x14ac:dyDescent="0.3">
      <c r="A527" s="13">
        <f>COUNTIF(B:B,B527)</f>
        <v>2</v>
      </c>
      <c r="B527" t="s">
        <v>2321</v>
      </c>
      <c r="C527" t="s">
        <v>2322</v>
      </c>
      <c r="D527" t="s">
        <v>2323</v>
      </c>
      <c r="E527" t="s">
        <v>6</v>
      </c>
      <c r="F527">
        <v>-1</v>
      </c>
      <c r="G527" t="str">
        <f t="shared" si="16"/>
        <v>NORTE</v>
      </c>
      <c r="J527">
        <f t="shared" si="17"/>
        <v>1</v>
      </c>
      <c r="M527" s="17" t="s">
        <v>5873</v>
      </c>
      <c r="N527" t="s">
        <v>17078</v>
      </c>
    </row>
    <row r="528" spans="1:14" x14ac:dyDescent="0.3">
      <c r="A528" s="13">
        <f>COUNTIF(B:B,B528)</f>
        <v>2</v>
      </c>
      <c r="B528" t="s">
        <v>2464</v>
      </c>
      <c r="C528" t="s">
        <v>2465</v>
      </c>
      <c r="D528" t="s">
        <v>2466</v>
      </c>
      <c r="E528" t="s">
        <v>6</v>
      </c>
      <c r="F528">
        <v>-1</v>
      </c>
      <c r="G528" t="str">
        <f t="shared" si="16"/>
        <v>NORTE</v>
      </c>
      <c r="J528">
        <f t="shared" si="17"/>
        <v>1</v>
      </c>
      <c r="M528" s="17" t="s">
        <v>10465</v>
      </c>
      <c r="N528" t="s">
        <v>17078</v>
      </c>
    </row>
    <row r="529" spans="1:14" x14ac:dyDescent="0.3">
      <c r="A529" s="13">
        <f>COUNTIF(B:B,B529)</f>
        <v>2</v>
      </c>
      <c r="B529" t="s">
        <v>2467</v>
      </c>
      <c r="C529" t="s">
        <v>2468</v>
      </c>
      <c r="D529" t="s">
        <v>2469</v>
      </c>
      <c r="E529" t="s">
        <v>6</v>
      </c>
      <c r="F529">
        <v>-1</v>
      </c>
      <c r="G529" t="str">
        <f t="shared" si="16"/>
        <v>NORTE</v>
      </c>
      <c r="J529">
        <f t="shared" si="17"/>
        <v>1</v>
      </c>
      <c r="M529" s="17" t="s">
        <v>14195</v>
      </c>
      <c r="N529" t="s">
        <v>17078</v>
      </c>
    </row>
    <row r="530" spans="1:14" x14ac:dyDescent="0.3">
      <c r="A530" s="13">
        <f>COUNTIF(B:B,B530)</f>
        <v>2</v>
      </c>
      <c r="B530" t="s">
        <v>823</v>
      </c>
      <c r="C530" t="s">
        <v>824</v>
      </c>
      <c r="D530" t="s">
        <v>825</v>
      </c>
      <c r="E530" t="s">
        <v>6</v>
      </c>
      <c r="F530">
        <v>-1</v>
      </c>
      <c r="G530" t="str">
        <f t="shared" si="16"/>
        <v>NORTE</v>
      </c>
      <c r="J530">
        <f t="shared" si="17"/>
        <v>1</v>
      </c>
      <c r="M530" s="17" t="s">
        <v>15117</v>
      </c>
      <c r="N530" t="s">
        <v>17078</v>
      </c>
    </row>
    <row r="531" spans="1:14" x14ac:dyDescent="0.3">
      <c r="A531" s="13">
        <f>COUNTIF(B:B,B531)</f>
        <v>1</v>
      </c>
      <c r="B531" t="s">
        <v>4646</v>
      </c>
      <c r="C531" t="s">
        <v>713</v>
      </c>
      <c r="D531" t="s">
        <v>714</v>
      </c>
      <c r="E531" t="s">
        <v>6</v>
      </c>
      <c r="F531">
        <v>1</v>
      </c>
      <c r="G531" t="str">
        <f t="shared" si="16"/>
        <v>NORTE</v>
      </c>
      <c r="J531">
        <f t="shared" si="17"/>
        <v>1</v>
      </c>
      <c r="M531" s="17" t="s">
        <v>9538</v>
      </c>
      <c r="N531" t="s">
        <v>17078</v>
      </c>
    </row>
    <row r="532" spans="1:14" x14ac:dyDescent="0.3">
      <c r="A532" s="13">
        <f>COUNTIF(B:B,B532)</f>
        <v>2</v>
      </c>
      <c r="B532" t="s">
        <v>298</v>
      </c>
      <c r="C532" t="s">
        <v>299</v>
      </c>
      <c r="D532" t="s">
        <v>300</v>
      </c>
      <c r="E532" t="s">
        <v>6</v>
      </c>
      <c r="F532">
        <v>1</v>
      </c>
      <c r="G532" t="str">
        <f t="shared" si="16"/>
        <v>NORTE</v>
      </c>
      <c r="J532">
        <f t="shared" si="17"/>
        <v>1</v>
      </c>
      <c r="M532" s="17" t="s">
        <v>5645</v>
      </c>
      <c r="N532" t="s">
        <v>17078</v>
      </c>
    </row>
    <row r="533" spans="1:14" x14ac:dyDescent="0.3">
      <c r="A533" s="13">
        <f>COUNTIF(B:B,B533)</f>
        <v>2</v>
      </c>
      <c r="B533" t="s">
        <v>301</v>
      </c>
      <c r="C533" t="s">
        <v>302</v>
      </c>
      <c r="D533" t="s">
        <v>303</v>
      </c>
      <c r="E533" t="s">
        <v>6</v>
      </c>
      <c r="F533">
        <v>1</v>
      </c>
      <c r="G533" t="str">
        <f t="shared" si="16"/>
        <v>NORTE</v>
      </c>
      <c r="J533">
        <f t="shared" si="17"/>
        <v>1</v>
      </c>
      <c r="M533" s="17" t="s">
        <v>15154</v>
      </c>
      <c r="N533" t="s">
        <v>17078</v>
      </c>
    </row>
    <row r="534" spans="1:14" x14ac:dyDescent="0.3">
      <c r="A534" s="13">
        <f>COUNTIF(B:B,B534)</f>
        <v>2</v>
      </c>
      <c r="B534" t="s">
        <v>304</v>
      </c>
      <c r="C534" t="s">
        <v>305</v>
      </c>
      <c r="D534" t="s">
        <v>306</v>
      </c>
      <c r="E534" t="s">
        <v>6</v>
      </c>
      <c r="F534">
        <v>1</v>
      </c>
      <c r="G534" t="str">
        <f t="shared" si="16"/>
        <v>NORTE</v>
      </c>
      <c r="J534">
        <f t="shared" si="17"/>
        <v>1</v>
      </c>
      <c r="M534" s="17" t="s">
        <v>8307</v>
      </c>
      <c r="N534" t="s">
        <v>17078</v>
      </c>
    </row>
    <row r="535" spans="1:14" x14ac:dyDescent="0.3">
      <c r="A535" s="13">
        <f>COUNTIF(B:B,B535)</f>
        <v>8</v>
      </c>
      <c r="B535" t="s">
        <v>1210</v>
      </c>
      <c r="C535" t="s">
        <v>1211</v>
      </c>
      <c r="D535" t="s">
        <v>1212</v>
      </c>
      <c r="E535" t="s">
        <v>6</v>
      </c>
      <c r="F535">
        <v>1</v>
      </c>
      <c r="G535" t="str">
        <f t="shared" si="16"/>
        <v>NORTE</v>
      </c>
      <c r="J535">
        <f t="shared" si="17"/>
        <v>1</v>
      </c>
      <c r="M535" s="17" t="s">
        <v>10146</v>
      </c>
      <c r="N535" t="s">
        <v>17078</v>
      </c>
    </row>
    <row r="536" spans="1:14" x14ac:dyDescent="0.3">
      <c r="A536" s="13">
        <f>COUNTIF(B:B,B536)</f>
        <v>8</v>
      </c>
      <c r="B536" t="s">
        <v>1210</v>
      </c>
      <c r="C536" t="s">
        <v>1213</v>
      </c>
      <c r="D536" t="s">
        <v>1214</v>
      </c>
      <c r="E536" t="s">
        <v>6</v>
      </c>
      <c r="F536">
        <v>1</v>
      </c>
      <c r="G536" t="str">
        <f t="shared" si="16"/>
        <v>NORTE</v>
      </c>
      <c r="J536">
        <f t="shared" si="17"/>
        <v>1</v>
      </c>
      <c r="M536" s="17" t="s">
        <v>5874</v>
      </c>
      <c r="N536" t="s">
        <v>17078</v>
      </c>
    </row>
    <row r="537" spans="1:14" x14ac:dyDescent="0.3">
      <c r="A537" s="13">
        <f>COUNTIF(B:B,B537)</f>
        <v>8</v>
      </c>
      <c r="B537" t="s">
        <v>1210</v>
      </c>
      <c r="C537" t="s">
        <v>1215</v>
      </c>
      <c r="D537" t="s">
        <v>1216</v>
      </c>
      <c r="E537" t="s">
        <v>6</v>
      </c>
      <c r="F537">
        <v>1</v>
      </c>
      <c r="G537" t="str">
        <f t="shared" si="16"/>
        <v>NORTE</v>
      </c>
      <c r="J537">
        <f t="shared" si="17"/>
        <v>1</v>
      </c>
      <c r="M537" s="17" t="s">
        <v>9225</v>
      </c>
      <c r="N537" t="s">
        <v>17078</v>
      </c>
    </row>
    <row r="538" spans="1:14" x14ac:dyDescent="0.3">
      <c r="A538" s="13">
        <f>COUNTIF(B:B,B538)</f>
        <v>2</v>
      </c>
      <c r="B538" t="s">
        <v>77</v>
      </c>
      <c r="C538" t="s">
        <v>78</v>
      </c>
      <c r="D538" t="s">
        <v>79</v>
      </c>
      <c r="E538" t="s">
        <v>6</v>
      </c>
      <c r="F538">
        <v>-1</v>
      </c>
      <c r="G538" t="str">
        <f t="shared" si="16"/>
        <v>NORTE</v>
      </c>
      <c r="J538">
        <f t="shared" si="17"/>
        <v>1</v>
      </c>
      <c r="M538" s="17" t="s">
        <v>5875</v>
      </c>
      <c r="N538" t="s">
        <v>17078</v>
      </c>
    </row>
    <row r="539" spans="1:14" x14ac:dyDescent="0.3">
      <c r="A539" s="13">
        <f>COUNTIF(B:B,B539)</f>
        <v>2</v>
      </c>
      <c r="B539" t="s">
        <v>3156</v>
      </c>
      <c r="C539" t="s">
        <v>3157</v>
      </c>
      <c r="D539" t="s">
        <v>3158</v>
      </c>
      <c r="E539" t="s">
        <v>6</v>
      </c>
      <c r="F539">
        <v>1</v>
      </c>
      <c r="G539" t="str">
        <f t="shared" si="16"/>
        <v>NORTE</v>
      </c>
      <c r="J539">
        <f t="shared" si="17"/>
        <v>1</v>
      </c>
      <c r="M539" s="17" t="s">
        <v>15460</v>
      </c>
      <c r="N539" t="s">
        <v>17078</v>
      </c>
    </row>
    <row r="540" spans="1:14" x14ac:dyDescent="0.3">
      <c r="A540" s="13">
        <f>COUNTIF(B:B,B540)</f>
        <v>6</v>
      </c>
      <c r="B540" t="s">
        <v>3632</v>
      </c>
      <c r="C540" t="s">
        <v>3633</v>
      </c>
      <c r="D540" t="s">
        <v>3634</v>
      </c>
      <c r="E540" t="s">
        <v>6</v>
      </c>
      <c r="F540">
        <v>1</v>
      </c>
      <c r="G540" t="str">
        <f t="shared" si="16"/>
        <v>NORTE</v>
      </c>
      <c r="J540">
        <f t="shared" si="17"/>
        <v>1</v>
      </c>
      <c r="M540" s="17" t="s">
        <v>14796</v>
      </c>
      <c r="N540" t="s">
        <v>17078</v>
      </c>
    </row>
    <row r="541" spans="1:14" x14ac:dyDescent="0.3">
      <c r="A541" s="13">
        <f>COUNTIF(B:B,B541)</f>
        <v>6</v>
      </c>
      <c r="B541" t="s">
        <v>4151</v>
      </c>
      <c r="C541" t="s">
        <v>4152</v>
      </c>
      <c r="D541" t="s">
        <v>4153</v>
      </c>
      <c r="E541" t="s">
        <v>6</v>
      </c>
      <c r="F541">
        <v>1</v>
      </c>
      <c r="G541" t="str">
        <f t="shared" si="16"/>
        <v>NORTE</v>
      </c>
      <c r="J541">
        <f t="shared" si="17"/>
        <v>1</v>
      </c>
      <c r="M541" s="17" t="s">
        <v>16382</v>
      </c>
      <c r="N541" t="s">
        <v>17078</v>
      </c>
    </row>
    <row r="542" spans="1:14" x14ac:dyDescent="0.3">
      <c r="A542" s="13">
        <f>COUNTIF(B:B,B542)</f>
        <v>6</v>
      </c>
      <c r="B542" t="s">
        <v>4151</v>
      </c>
      <c r="C542" t="s">
        <v>4154</v>
      </c>
      <c r="D542" t="s">
        <v>4155</v>
      </c>
      <c r="E542" t="s">
        <v>6</v>
      </c>
      <c r="F542">
        <v>1</v>
      </c>
      <c r="G542" t="str">
        <f t="shared" si="16"/>
        <v>NORTE</v>
      </c>
      <c r="J542">
        <f t="shared" si="17"/>
        <v>1</v>
      </c>
      <c r="M542" s="17" t="s">
        <v>15540</v>
      </c>
      <c r="N542" t="s">
        <v>17078</v>
      </c>
    </row>
    <row r="543" spans="1:14" x14ac:dyDescent="0.3">
      <c r="A543" s="13">
        <f>COUNTIF(B:B,B543)</f>
        <v>2</v>
      </c>
      <c r="B543" t="s">
        <v>4156</v>
      </c>
      <c r="C543" t="s">
        <v>4157</v>
      </c>
      <c r="D543" t="s">
        <v>4158</v>
      </c>
      <c r="E543" t="s">
        <v>6</v>
      </c>
      <c r="F543">
        <v>1</v>
      </c>
      <c r="G543" t="str">
        <f t="shared" si="16"/>
        <v>NORTE</v>
      </c>
      <c r="J543">
        <f t="shared" si="17"/>
        <v>1</v>
      </c>
      <c r="M543" s="17" t="s">
        <v>8799</v>
      </c>
      <c r="N543" t="s">
        <v>17078</v>
      </c>
    </row>
    <row r="544" spans="1:14" x14ac:dyDescent="0.3">
      <c r="A544" s="13">
        <f>COUNTIF(B:B,B544)</f>
        <v>4</v>
      </c>
      <c r="B544" t="s">
        <v>4560</v>
      </c>
      <c r="C544" t="s">
        <v>4561</v>
      </c>
      <c r="D544" t="s">
        <v>4562</v>
      </c>
      <c r="E544" t="s">
        <v>6</v>
      </c>
      <c r="F544">
        <v>1</v>
      </c>
      <c r="G544" t="str">
        <f t="shared" si="16"/>
        <v>NORTE</v>
      </c>
      <c r="J544">
        <f t="shared" si="17"/>
        <v>1</v>
      </c>
      <c r="M544" s="17" t="s">
        <v>8437</v>
      </c>
      <c r="N544" t="s">
        <v>17078</v>
      </c>
    </row>
    <row r="545" spans="1:16" x14ac:dyDescent="0.3">
      <c r="A545" s="13">
        <f>COUNTIF(B:B,B545)</f>
        <v>4</v>
      </c>
      <c r="B545" t="s">
        <v>4560</v>
      </c>
      <c r="C545" t="s">
        <v>4563</v>
      </c>
      <c r="D545" t="s">
        <v>4564</v>
      </c>
      <c r="E545" t="s">
        <v>6</v>
      </c>
      <c r="F545">
        <v>1</v>
      </c>
      <c r="G545" t="str">
        <f t="shared" si="16"/>
        <v>NORTE</v>
      </c>
      <c r="J545">
        <f t="shared" si="17"/>
        <v>1</v>
      </c>
      <c r="M545" s="17" t="s">
        <v>5876</v>
      </c>
      <c r="N545" t="s">
        <v>17078</v>
      </c>
    </row>
    <row r="546" spans="1:16" x14ac:dyDescent="0.3">
      <c r="A546" s="13">
        <f>COUNTIF(B:B,B546)</f>
        <v>4</v>
      </c>
      <c r="B546" t="s">
        <v>4555</v>
      </c>
      <c r="C546" t="s">
        <v>4556</v>
      </c>
      <c r="D546" t="s">
        <v>4557</v>
      </c>
      <c r="E546" t="s">
        <v>6</v>
      </c>
      <c r="F546">
        <v>1</v>
      </c>
      <c r="G546" t="str">
        <f t="shared" si="16"/>
        <v>NORTE</v>
      </c>
      <c r="J546">
        <f t="shared" si="17"/>
        <v>1</v>
      </c>
      <c r="M546" s="17" t="s">
        <v>12658</v>
      </c>
      <c r="N546" t="s">
        <v>17078</v>
      </c>
    </row>
    <row r="547" spans="1:16" x14ac:dyDescent="0.3">
      <c r="A547" s="13">
        <f>COUNTIF(B:B,B547)</f>
        <v>4</v>
      </c>
      <c r="B547" t="s">
        <v>4555</v>
      </c>
      <c r="C547" t="s">
        <v>4558</v>
      </c>
      <c r="D547" t="s">
        <v>4559</v>
      </c>
      <c r="E547" t="s">
        <v>6</v>
      </c>
      <c r="F547">
        <v>1</v>
      </c>
      <c r="G547" t="str">
        <f t="shared" si="16"/>
        <v>NORTE</v>
      </c>
      <c r="J547">
        <f t="shared" si="17"/>
        <v>1</v>
      </c>
      <c r="M547" s="17" t="s">
        <v>9313</v>
      </c>
      <c r="N547" t="s">
        <v>17078</v>
      </c>
    </row>
    <row r="548" spans="1:16" x14ac:dyDescent="0.3">
      <c r="A548" s="13">
        <f>COUNTIF(B:B,B548)</f>
        <v>6</v>
      </c>
      <c r="B548" t="s">
        <v>4604</v>
      </c>
      <c r="C548" t="s">
        <v>4605</v>
      </c>
      <c r="D548" t="s">
        <v>4606</v>
      </c>
      <c r="E548" t="s">
        <v>6</v>
      </c>
      <c r="F548">
        <v>1</v>
      </c>
      <c r="G548" t="str">
        <f t="shared" si="16"/>
        <v>NORTE</v>
      </c>
      <c r="J548">
        <f t="shared" si="17"/>
        <v>1</v>
      </c>
      <c r="M548" s="17" t="s">
        <v>11721</v>
      </c>
      <c r="N548" t="s">
        <v>17078</v>
      </c>
    </row>
    <row r="549" spans="1:16" x14ac:dyDescent="0.3">
      <c r="A549" s="13">
        <f>COUNTIF(B:B,B549)</f>
        <v>6</v>
      </c>
      <c r="B549" t="s">
        <v>4604</v>
      </c>
      <c r="C549" t="s">
        <v>4607</v>
      </c>
      <c r="D549" t="s">
        <v>4608</v>
      </c>
      <c r="E549" t="s">
        <v>6</v>
      </c>
      <c r="F549">
        <v>1</v>
      </c>
      <c r="G549" t="str">
        <f t="shared" si="16"/>
        <v>NORTE</v>
      </c>
      <c r="J549">
        <f t="shared" si="17"/>
        <v>1</v>
      </c>
      <c r="M549" s="17" t="s">
        <v>8531</v>
      </c>
      <c r="N549" t="s">
        <v>17078</v>
      </c>
    </row>
    <row r="550" spans="1:16" x14ac:dyDescent="0.3">
      <c r="A550" s="13">
        <f>COUNTIF(B:B,B550)</f>
        <v>6</v>
      </c>
      <c r="B550" t="s">
        <v>4604</v>
      </c>
      <c r="C550" t="s">
        <v>4609</v>
      </c>
      <c r="D550" t="s">
        <v>4610</v>
      </c>
      <c r="E550" t="s">
        <v>6</v>
      </c>
      <c r="F550">
        <v>1</v>
      </c>
      <c r="G550" t="str">
        <f t="shared" si="16"/>
        <v>NORTE</v>
      </c>
      <c r="J550">
        <f t="shared" si="17"/>
        <v>1</v>
      </c>
      <c r="M550" s="17" t="s">
        <v>10762</v>
      </c>
      <c r="N550" t="s">
        <v>17078</v>
      </c>
    </row>
    <row r="551" spans="1:16" x14ac:dyDescent="0.3">
      <c r="A551" s="13">
        <f>COUNTIF(B:B,B551)</f>
        <v>2</v>
      </c>
      <c r="B551" t="s">
        <v>4601</v>
      </c>
      <c r="C551" t="s">
        <v>4602</v>
      </c>
      <c r="D551" t="s">
        <v>4603</v>
      </c>
      <c r="E551" t="s">
        <v>6</v>
      </c>
      <c r="F551">
        <v>1</v>
      </c>
      <c r="G551" t="str">
        <f t="shared" si="16"/>
        <v>NORTE</v>
      </c>
      <c r="J551">
        <f t="shared" si="17"/>
        <v>1</v>
      </c>
      <c r="M551" s="17" t="s">
        <v>9300</v>
      </c>
      <c r="N551" t="s">
        <v>17078</v>
      </c>
    </row>
    <row r="552" spans="1:16" x14ac:dyDescent="0.3">
      <c r="A552" s="13">
        <f>COUNTIF(B:B,B552)</f>
        <v>4</v>
      </c>
      <c r="B552" t="s">
        <v>965</v>
      </c>
      <c r="C552" t="s">
        <v>966</v>
      </c>
      <c r="D552" t="s">
        <v>967</v>
      </c>
      <c r="E552" t="s">
        <v>6</v>
      </c>
      <c r="F552">
        <v>1</v>
      </c>
      <c r="G552" t="str">
        <f t="shared" si="16"/>
        <v>NORTE</v>
      </c>
      <c r="J552">
        <f t="shared" si="17"/>
        <v>1</v>
      </c>
      <c r="M552" s="17" t="s">
        <v>11671</v>
      </c>
      <c r="N552" t="s">
        <v>17078</v>
      </c>
    </row>
    <row r="553" spans="1:16" x14ac:dyDescent="0.3">
      <c r="A553" s="13">
        <f>COUNTIF(B:B,B553)</f>
        <v>4</v>
      </c>
      <c r="B553" t="s">
        <v>965</v>
      </c>
      <c r="C553" t="s">
        <v>968</v>
      </c>
      <c r="D553" t="s">
        <v>969</v>
      </c>
      <c r="E553" t="s">
        <v>6</v>
      </c>
      <c r="F553">
        <v>1</v>
      </c>
      <c r="G553" t="str">
        <f t="shared" si="16"/>
        <v>NORTE</v>
      </c>
      <c r="J553">
        <f t="shared" si="17"/>
        <v>1</v>
      </c>
      <c r="M553" s="17" t="s">
        <v>16537</v>
      </c>
      <c r="N553" t="s">
        <v>17078</v>
      </c>
    </row>
    <row r="554" spans="1:16" x14ac:dyDescent="0.3">
      <c r="A554" s="13">
        <f>COUNTIF(B:B,B554)</f>
        <v>10</v>
      </c>
      <c r="B554" t="s">
        <v>970</v>
      </c>
      <c r="C554" t="s">
        <v>971</v>
      </c>
      <c r="D554" t="s">
        <v>972</v>
      </c>
      <c r="E554" t="s">
        <v>6</v>
      </c>
      <c r="F554">
        <v>1</v>
      </c>
      <c r="G554" t="str">
        <f t="shared" si="16"/>
        <v>NORTE</v>
      </c>
      <c r="J554">
        <f t="shared" si="17"/>
        <v>1</v>
      </c>
      <c r="M554" s="17" t="s">
        <v>13938</v>
      </c>
      <c r="N554" t="s">
        <v>17078</v>
      </c>
    </row>
    <row r="555" spans="1:16" x14ac:dyDescent="0.3">
      <c r="A555" s="13">
        <f>COUNTIF(B:B,B555)</f>
        <v>10</v>
      </c>
      <c r="B555" t="s">
        <v>970</v>
      </c>
      <c r="C555" t="s">
        <v>973</v>
      </c>
      <c r="D555" t="s">
        <v>974</v>
      </c>
      <c r="E555" t="s">
        <v>6</v>
      </c>
      <c r="F555">
        <v>1</v>
      </c>
      <c r="G555" t="str">
        <f t="shared" si="16"/>
        <v>NORTE</v>
      </c>
      <c r="J555">
        <f t="shared" si="17"/>
        <v>1</v>
      </c>
      <c r="M555" s="17" t="s">
        <v>14156</v>
      </c>
      <c r="N555" t="s">
        <v>17078</v>
      </c>
    </row>
    <row r="556" spans="1:16" x14ac:dyDescent="0.3">
      <c r="A556" s="13">
        <f>COUNTIF(B:B,B556)</f>
        <v>10</v>
      </c>
      <c r="B556" t="s">
        <v>970</v>
      </c>
      <c r="C556" t="s">
        <v>975</v>
      </c>
      <c r="D556" t="s">
        <v>976</v>
      </c>
      <c r="E556" t="s">
        <v>6</v>
      </c>
      <c r="F556">
        <v>1</v>
      </c>
      <c r="G556" t="str">
        <f t="shared" si="16"/>
        <v>NORTE</v>
      </c>
      <c r="J556">
        <f t="shared" si="17"/>
        <v>1</v>
      </c>
      <c r="M556" s="17" t="s">
        <v>16580</v>
      </c>
      <c r="N556" t="s">
        <v>17078</v>
      </c>
    </row>
    <row r="557" spans="1:16" x14ac:dyDescent="0.3">
      <c r="A557" s="13">
        <f>COUNTIF(B:B,B557)</f>
        <v>10</v>
      </c>
      <c r="B557" t="s">
        <v>970</v>
      </c>
      <c r="C557" t="s">
        <v>977</v>
      </c>
      <c r="D557" t="s">
        <v>978</v>
      </c>
      <c r="E557" t="s">
        <v>6</v>
      </c>
      <c r="F557">
        <v>1</v>
      </c>
      <c r="G557" t="str">
        <f t="shared" si="16"/>
        <v>NORTE</v>
      </c>
      <c r="J557">
        <f t="shared" si="17"/>
        <v>1</v>
      </c>
      <c r="M557" s="17" t="s">
        <v>14607</v>
      </c>
      <c r="N557" t="s">
        <v>17078</v>
      </c>
    </row>
    <row r="558" spans="1:16" x14ac:dyDescent="0.3">
      <c r="A558" s="13">
        <f>COUNTIF(B:B,B558)</f>
        <v>10</v>
      </c>
      <c r="B558" t="s">
        <v>970</v>
      </c>
      <c r="C558" t="s">
        <v>979</v>
      </c>
      <c r="D558" t="s">
        <v>980</v>
      </c>
      <c r="E558" t="s">
        <v>6</v>
      </c>
      <c r="F558">
        <v>1</v>
      </c>
      <c r="G558" t="str">
        <f t="shared" si="16"/>
        <v>NORTE</v>
      </c>
      <c r="J558">
        <f t="shared" si="17"/>
        <v>1</v>
      </c>
      <c r="M558" s="17">
        <v>13724500000</v>
      </c>
      <c r="N558" t="s">
        <v>17079</v>
      </c>
      <c r="P558" s="1"/>
    </row>
    <row r="559" spans="1:16" x14ac:dyDescent="0.3">
      <c r="A559" s="13">
        <f>COUNTIF(B:B,B559)</f>
        <v>6</v>
      </c>
      <c r="B559" t="s">
        <v>32</v>
      </c>
      <c r="C559" t="s">
        <v>33</v>
      </c>
      <c r="D559" t="s">
        <v>34</v>
      </c>
      <c r="E559" t="s">
        <v>6</v>
      </c>
      <c r="F559">
        <v>1</v>
      </c>
      <c r="G559" t="str">
        <f t="shared" si="16"/>
        <v>NORTE</v>
      </c>
      <c r="J559">
        <f t="shared" si="17"/>
        <v>1</v>
      </c>
      <c r="M559" s="17">
        <v>13724500001</v>
      </c>
      <c r="N559" t="s">
        <v>17079</v>
      </c>
      <c r="P559" s="1"/>
    </row>
    <row r="560" spans="1:16" x14ac:dyDescent="0.3">
      <c r="A560" s="13">
        <f>COUNTIF(B:B,B560)</f>
        <v>6</v>
      </c>
      <c r="B560" t="s">
        <v>32</v>
      </c>
      <c r="C560" t="s">
        <v>35</v>
      </c>
      <c r="D560" t="s">
        <v>36</v>
      </c>
      <c r="E560" t="s">
        <v>6</v>
      </c>
      <c r="F560">
        <v>1</v>
      </c>
      <c r="G560" t="str">
        <f t="shared" si="16"/>
        <v>NORTE</v>
      </c>
      <c r="J560">
        <f t="shared" si="17"/>
        <v>1</v>
      </c>
      <c r="M560" s="17">
        <v>13724600000</v>
      </c>
      <c r="N560" t="s">
        <v>17079</v>
      </c>
      <c r="P560" s="1"/>
    </row>
    <row r="561" spans="1:16" x14ac:dyDescent="0.3">
      <c r="A561" s="13">
        <f>COUNTIF(B:B,B561)</f>
        <v>6</v>
      </c>
      <c r="B561" t="s">
        <v>32</v>
      </c>
      <c r="C561" t="s">
        <v>37</v>
      </c>
      <c r="D561" t="s">
        <v>38</v>
      </c>
      <c r="E561" t="s">
        <v>6</v>
      </c>
      <c r="F561">
        <v>1</v>
      </c>
      <c r="G561" t="str">
        <f t="shared" si="16"/>
        <v>NORTE</v>
      </c>
      <c r="J561">
        <f t="shared" si="17"/>
        <v>1</v>
      </c>
      <c r="M561" s="17">
        <v>13724600001</v>
      </c>
      <c r="N561" t="s">
        <v>17079</v>
      </c>
      <c r="P561" s="1"/>
    </row>
    <row r="562" spans="1:16" x14ac:dyDescent="0.3">
      <c r="A562" s="13">
        <f>COUNTIF(B:B,B562)</f>
        <v>8</v>
      </c>
      <c r="B562" t="s">
        <v>3654</v>
      </c>
      <c r="C562" t="s">
        <v>3655</v>
      </c>
      <c r="D562" t="s">
        <v>3656</v>
      </c>
      <c r="E562" t="s">
        <v>6</v>
      </c>
      <c r="F562">
        <v>1</v>
      </c>
      <c r="G562" t="str">
        <f t="shared" si="16"/>
        <v>NORTE</v>
      </c>
      <c r="J562">
        <f t="shared" si="17"/>
        <v>1</v>
      </c>
      <c r="M562" s="17" t="s">
        <v>12535</v>
      </c>
      <c r="N562" t="s">
        <v>17078</v>
      </c>
    </row>
    <row r="563" spans="1:16" x14ac:dyDescent="0.3">
      <c r="A563" s="13">
        <f>COUNTIF(B:B,B563)</f>
        <v>8</v>
      </c>
      <c r="B563" t="s">
        <v>3654</v>
      </c>
      <c r="C563" t="s">
        <v>3657</v>
      </c>
      <c r="D563" t="s">
        <v>3658</v>
      </c>
      <c r="E563" t="s">
        <v>6</v>
      </c>
      <c r="F563">
        <v>1</v>
      </c>
      <c r="G563" t="str">
        <f t="shared" si="16"/>
        <v>NORTE</v>
      </c>
      <c r="J563">
        <f t="shared" si="17"/>
        <v>1</v>
      </c>
      <c r="M563" s="17" t="s">
        <v>10073</v>
      </c>
      <c r="N563" t="s">
        <v>17079</v>
      </c>
    </row>
    <row r="564" spans="1:16" x14ac:dyDescent="0.3">
      <c r="A564" s="13">
        <f>COUNTIF(B:B,B564)</f>
        <v>8</v>
      </c>
      <c r="B564" t="s">
        <v>3654</v>
      </c>
      <c r="C564" t="s">
        <v>3659</v>
      </c>
      <c r="D564" t="s">
        <v>3660</v>
      </c>
      <c r="E564" t="s">
        <v>6</v>
      </c>
      <c r="F564">
        <v>1</v>
      </c>
      <c r="G564" t="str">
        <f t="shared" si="16"/>
        <v>NORTE</v>
      </c>
      <c r="J564">
        <f t="shared" si="17"/>
        <v>1</v>
      </c>
      <c r="M564" s="17" t="s">
        <v>10658</v>
      </c>
      <c r="N564" t="s">
        <v>17078</v>
      </c>
    </row>
    <row r="565" spans="1:16" x14ac:dyDescent="0.3">
      <c r="A565" s="13">
        <f>COUNTIF(B:B,B565)</f>
        <v>8</v>
      </c>
      <c r="B565" t="s">
        <v>4466</v>
      </c>
      <c r="C565" t="s">
        <v>4467</v>
      </c>
      <c r="D565" t="s">
        <v>4468</v>
      </c>
      <c r="E565" t="s">
        <v>6</v>
      </c>
      <c r="F565">
        <v>1</v>
      </c>
      <c r="G565" t="str">
        <f t="shared" si="16"/>
        <v>NORTE</v>
      </c>
      <c r="J565">
        <f t="shared" si="17"/>
        <v>1</v>
      </c>
      <c r="M565" s="17" t="s">
        <v>9459</v>
      </c>
      <c r="N565" t="s">
        <v>17078</v>
      </c>
    </row>
    <row r="566" spans="1:16" x14ac:dyDescent="0.3">
      <c r="A566" s="13">
        <f>COUNTIF(B:B,B566)</f>
        <v>8</v>
      </c>
      <c r="B566" t="s">
        <v>4466</v>
      </c>
      <c r="C566" t="s">
        <v>4469</v>
      </c>
      <c r="D566" t="s">
        <v>4470</v>
      </c>
      <c r="E566" t="s">
        <v>6</v>
      </c>
      <c r="F566">
        <v>1</v>
      </c>
      <c r="G566" t="str">
        <f t="shared" si="16"/>
        <v>NORTE</v>
      </c>
      <c r="J566">
        <f t="shared" si="17"/>
        <v>1</v>
      </c>
      <c r="M566" s="17" t="s">
        <v>12926</v>
      </c>
      <c r="N566" t="s">
        <v>17078</v>
      </c>
    </row>
    <row r="567" spans="1:16" x14ac:dyDescent="0.3">
      <c r="A567" s="13">
        <f>COUNTIF(B:B,B567)</f>
        <v>8</v>
      </c>
      <c r="B567" t="s">
        <v>4466</v>
      </c>
      <c r="C567" t="s">
        <v>4471</v>
      </c>
      <c r="D567" t="s">
        <v>4472</v>
      </c>
      <c r="E567" t="s">
        <v>6</v>
      </c>
      <c r="F567">
        <v>1</v>
      </c>
      <c r="G567" t="str">
        <f t="shared" si="16"/>
        <v>NORTE</v>
      </c>
      <c r="J567">
        <f t="shared" si="17"/>
        <v>1</v>
      </c>
      <c r="M567" s="17" t="s">
        <v>8768</v>
      </c>
      <c r="N567" t="s">
        <v>17078</v>
      </c>
    </row>
    <row r="568" spans="1:16" x14ac:dyDescent="0.3">
      <c r="A568" s="13">
        <f>COUNTIF(B:B,B568)</f>
        <v>8</v>
      </c>
      <c r="B568" t="s">
        <v>4466</v>
      </c>
      <c r="C568" t="s">
        <v>4473</v>
      </c>
      <c r="D568" t="s">
        <v>4474</v>
      </c>
      <c r="E568" t="s">
        <v>6</v>
      </c>
      <c r="F568">
        <v>1</v>
      </c>
      <c r="G568" t="str">
        <f t="shared" si="16"/>
        <v>NORTE</v>
      </c>
      <c r="J568">
        <f t="shared" si="17"/>
        <v>1</v>
      </c>
      <c r="M568" s="17" t="s">
        <v>8117</v>
      </c>
      <c r="N568" t="s">
        <v>17078</v>
      </c>
    </row>
    <row r="569" spans="1:16" x14ac:dyDescent="0.3">
      <c r="A569" s="13">
        <f>COUNTIF(B:B,B569)</f>
        <v>1</v>
      </c>
      <c r="B569" t="s">
        <v>7417</v>
      </c>
      <c r="C569" t="s">
        <v>2437</v>
      </c>
      <c r="D569" t="s">
        <v>2438</v>
      </c>
      <c r="E569" t="s">
        <v>6</v>
      </c>
      <c r="F569">
        <v>-1</v>
      </c>
      <c r="G569" t="str">
        <f t="shared" si="16"/>
        <v>NORTE</v>
      </c>
      <c r="J569">
        <f t="shared" si="17"/>
        <v>1</v>
      </c>
      <c r="M569" s="17" t="s">
        <v>13909</v>
      </c>
      <c r="N569" t="s">
        <v>17078</v>
      </c>
    </row>
    <row r="570" spans="1:16" x14ac:dyDescent="0.3">
      <c r="A570" s="13">
        <f>COUNTIF(B:B,B570)</f>
        <v>2</v>
      </c>
      <c r="B570" t="s">
        <v>755</v>
      </c>
      <c r="C570" t="s">
        <v>756</v>
      </c>
      <c r="D570" t="s">
        <v>757</v>
      </c>
      <c r="E570" t="s">
        <v>6</v>
      </c>
      <c r="F570">
        <v>-1</v>
      </c>
      <c r="G570" t="str">
        <f t="shared" si="16"/>
        <v>NORTE</v>
      </c>
      <c r="J570">
        <f t="shared" si="17"/>
        <v>1</v>
      </c>
      <c r="M570" s="17" t="s">
        <v>11714</v>
      </c>
      <c r="N570" t="s">
        <v>17078</v>
      </c>
    </row>
    <row r="571" spans="1:16" x14ac:dyDescent="0.3">
      <c r="A571" s="13">
        <f>COUNTIF(B:B,B571)</f>
        <v>2</v>
      </c>
      <c r="B571" t="s">
        <v>3790</v>
      </c>
      <c r="C571" t="s">
        <v>3791</v>
      </c>
      <c r="D571" t="s">
        <v>3792</v>
      </c>
      <c r="E571" t="s">
        <v>6</v>
      </c>
      <c r="F571">
        <v>-1</v>
      </c>
      <c r="G571" t="str">
        <f t="shared" si="16"/>
        <v>NORTE</v>
      </c>
      <c r="J571">
        <f t="shared" si="17"/>
        <v>1</v>
      </c>
      <c r="M571" s="17" t="s">
        <v>15994</v>
      </c>
      <c r="N571" t="s">
        <v>17078</v>
      </c>
    </row>
    <row r="572" spans="1:16" x14ac:dyDescent="0.3">
      <c r="A572" s="13">
        <f>COUNTIF(B:B,B572)</f>
        <v>2</v>
      </c>
      <c r="B572" t="s">
        <v>3192</v>
      </c>
      <c r="C572" t="s">
        <v>3193</v>
      </c>
      <c r="D572" t="s">
        <v>3194</v>
      </c>
      <c r="E572" t="s">
        <v>6</v>
      </c>
      <c r="F572">
        <v>-1</v>
      </c>
      <c r="G572" t="str">
        <f t="shared" si="16"/>
        <v>NORTE</v>
      </c>
      <c r="J572">
        <f t="shared" si="17"/>
        <v>1</v>
      </c>
      <c r="M572" s="17" t="s">
        <v>10508</v>
      </c>
      <c r="N572" t="s">
        <v>17078</v>
      </c>
    </row>
    <row r="573" spans="1:16" x14ac:dyDescent="0.3">
      <c r="A573" s="13">
        <f>COUNTIF(B:B,B573)</f>
        <v>2</v>
      </c>
      <c r="B573" t="s">
        <v>3195</v>
      </c>
      <c r="C573" t="s">
        <v>3196</v>
      </c>
      <c r="D573" t="s">
        <v>3197</v>
      </c>
      <c r="E573" t="s">
        <v>6</v>
      </c>
      <c r="F573">
        <v>-1</v>
      </c>
      <c r="G573" t="str">
        <f t="shared" si="16"/>
        <v>NORTE</v>
      </c>
      <c r="J573">
        <f t="shared" si="17"/>
        <v>1</v>
      </c>
      <c r="M573" s="17" t="s">
        <v>12518</v>
      </c>
      <c r="N573" t="s">
        <v>17079</v>
      </c>
    </row>
    <row r="574" spans="1:16" x14ac:dyDescent="0.3">
      <c r="A574" s="13">
        <f>COUNTIF(B:B,B574)</f>
        <v>2</v>
      </c>
      <c r="B574" t="s">
        <v>3429</v>
      </c>
      <c r="C574" t="s">
        <v>3430</v>
      </c>
      <c r="D574" t="s">
        <v>3431</v>
      </c>
      <c r="E574" t="s">
        <v>6</v>
      </c>
      <c r="F574">
        <v>-1</v>
      </c>
      <c r="G574" t="str">
        <f t="shared" si="16"/>
        <v>NORTE</v>
      </c>
      <c r="J574">
        <f t="shared" si="17"/>
        <v>1</v>
      </c>
      <c r="M574" s="17" t="s">
        <v>12820</v>
      </c>
      <c r="N574" t="s">
        <v>17079</v>
      </c>
    </row>
    <row r="575" spans="1:16" x14ac:dyDescent="0.3">
      <c r="A575" s="13">
        <f>COUNTIF(B:B,B575)</f>
        <v>2</v>
      </c>
      <c r="B575" t="s">
        <v>3432</v>
      </c>
      <c r="C575" t="s">
        <v>3433</v>
      </c>
      <c r="D575" t="s">
        <v>3434</v>
      </c>
      <c r="E575" t="s">
        <v>6</v>
      </c>
      <c r="F575">
        <v>-1</v>
      </c>
      <c r="G575" t="str">
        <f t="shared" si="16"/>
        <v>NORTE</v>
      </c>
      <c r="J575">
        <f t="shared" si="17"/>
        <v>1</v>
      </c>
      <c r="M575" s="17" t="s">
        <v>16581</v>
      </c>
      <c r="N575" t="s">
        <v>17078</v>
      </c>
    </row>
    <row r="576" spans="1:16" x14ac:dyDescent="0.3">
      <c r="A576" s="13">
        <f>COUNTIF(B:B,B576)</f>
        <v>2</v>
      </c>
      <c r="B576" t="s">
        <v>3464</v>
      </c>
      <c r="C576" t="s">
        <v>3465</v>
      </c>
      <c r="D576" t="s">
        <v>3466</v>
      </c>
      <c r="E576" t="s">
        <v>6</v>
      </c>
      <c r="F576">
        <v>-1</v>
      </c>
      <c r="G576" t="str">
        <f t="shared" si="16"/>
        <v>NORTE</v>
      </c>
      <c r="J576">
        <f t="shared" si="17"/>
        <v>1</v>
      </c>
      <c r="M576" s="17" t="s">
        <v>15851</v>
      </c>
      <c r="N576" t="s">
        <v>17078</v>
      </c>
    </row>
    <row r="577" spans="1:14" x14ac:dyDescent="0.3">
      <c r="A577" s="13">
        <f>COUNTIF(B:B,B577)</f>
        <v>2</v>
      </c>
      <c r="B577" t="s">
        <v>3470</v>
      </c>
      <c r="C577" t="s">
        <v>3471</v>
      </c>
      <c r="D577" t="s">
        <v>3472</v>
      </c>
      <c r="E577" t="s">
        <v>6</v>
      </c>
      <c r="F577">
        <v>-1</v>
      </c>
      <c r="G577" t="str">
        <f t="shared" si="16"/>
        <v>NORTE</v>
      </c>
      <c r="J577">
        <f t="shared" si="17"/>
        <v>1</v>
      </c>
      <c r="M577" s="17" t="s">
        <v>11705</v>
      </c>
      <c r="N577" t="s">
        <v>17078</v>
      </c>
    </row>
    <row r="578" spans="1:14" x14ac:dyDescent="0.3">
      <c r="A578" s="13">
        <f>COUNTIF(B:B,B578)</f>
        <v>2</v>
      </c>
      <c r="B578" t="s">
        <v>3467</v>
      </c>
      <c r="C578" t="s">
        <v>3468</v>
      </c>
      <c r="D578" t="s">
        <v>3469</v>
      </c>
      <c r="E578" t="s">
        <v>6</v>
      </c>
      <c r="F578">
        <v>-1</v>
      </c>
      <c r="G578" t="str">
        <f t="shared" si="16"/>
        <v>NORTE</v>
      </c>
      <c r="J578">
        <f t="shared" si="17"/>
        <v>1</v>
      </c>
      <c r="M578" s="17" t="s">
        <v>5877</v>
      </c>
      <c r="N578" t="s">
        <v>17078</v>
      </c>
    </row>
    <row r="579" spans="1:14" x14ac:dyDescent="0.3">
      <c r="A579" s="13">
        <f>COUNTIF(B:B,B579)</f>
        <v>2</v>
      </c>
      <c r="B579" t="s">
        <v>3476</v>
      </c>
      <c r="C579" t="s">
        <v>3477</v>
      </c>
      <c r="D579" t="s">
        <v>3478</v>
      </c>
      <c r="E579" t="s">
        <v>6</v>
      </c>
      <c r="F579">
        <v>-1</v>
      </c>
      <c r="G579" t="str">
        <f t="shared" ref="G579:G642" si="18">+VLOOKUP(B579,M:N,2,FALSE)</f>
        <v>NORTE</v>
      </c>
      <c r="J579">
        <f t="shared" ref="J579:J642" si="19">+COUNTIF(M:M,B579)</f>
        <v>1</v>
      </c>
      <c r="M579" s="17" t="s">
        <v>9986</v>
      </c>
      <c r="N579" t="s">
        <v>17078</v>
      </c>
    </row>
    <row r="580" spans="1:14" x14ac:dyDescent="0.3">
      <c r="A580" s="13">
        <f>COUNTIF(B:B,B580)</f>
        <v>2</v>
      </c>
      <c r="B580" t="s">
        <v>3479</v>
      </c>
      <c r="C580" t="s">
        <v>3480</v>
      </c>
      <c r="D580" t="s">
        <v>3481</v>
      </c>
      <c r="E580" t="s">
        <v>6</v>
      </c>
      <c r="F580">
        <v>-1</v>
      </c>
      <c r="G580" t="str">
        <f t="shared" si="18"/>
        <v>NORTE</v>
      </c>
      <c r="J580">
        <f t="shared" si="19"/>
        <v>1</v>
      </c>
      <c r="M580" s="17" t="s">
        <v>12338</v>
      </c>
      <c r="N580" t="s">
        <v>17078</v>
      </c>
    </row>
    <row r="581" spans="1:14" x14ac:dyDescent="0.3">
      <c r="A581" s="13">
        <f>COUNTIF(B:B,B581)</f>
        <v>2</v>
      </c>
      <c r="B581" t="s">
        <v>3485</v>
      </c>
      <c r="C581" t="s">
        <v>3486</v>
      </c>
      <c r="D581" t="s">
        <v>3487</v>
      </c>
      <c r="E581" t="s">
        <v>6</v>
      </c>
      <c r="F581">
        <v>-1</v>
      </c>
      <c r="G581" t="str">
        <f t="shared" si="18"/>
        <v>NORTE</v>
      </c>
      <c r="J581">
        <f t="shared" si="19"/>
        <v>1</v>
      </c>
      <c r="M581" s="17" t="s">
        <v>11177</v>
      </c>
      <c r="N581" t="s">
        <v>17078</v>
      </c>
    </row>
    <row r="582" spans="1:14" x14ac:dyDescent="0.3">
      <c r="A582" s="13">
        <f>COUNTIF(B:B,B582)</f>
        <v>2</v>
      </c>
      <c r="B582" t="s">
        <v>2974</v>
      </c>
      <c r="C582" t="s">
        <v>2975</v>
      </c>
      <c r="D582" t="s">
        <v>2976</v>
      </c>
      <c r="E582" t="s">
        <v>6</v>
      </c>
      <c r="F582">
        <v>1</v>
      </c>
      <c r="G582" t="str">
        <f t="shared" si="18"/>
        <v>NORTE</v>
      </c>
      <c r="J582">
        <f t="shared" si="19"/>
        <v>1</v>
      </c>
      <c r="M582" s="17" t="s">
        <v>13361</v>
      </c>
      <c r="N582" t="s">
        <v>17078</v>
      </c>
    </row>
    <row r="583" spans="1:14" x14ac:dyDescent="0.3">
      <c r="A583" s="13">
        <f>COUNTIF(B:B,B583)</f>
        <v>2</v>
      </c>
      <c r="B583" t="s">
        <v>3867</v>
      </c>
      <c r="C583" t="s">
        <v>3868</v>
      </c>
      <c r="D583" t="s">
        <v>3869</v>
      </c>
      <c r="E583" t="s">
        <v>6</v>
      </c>
      <c r="F583">
        <v>1</v>
      </c>
      <c r="G583" t="str">
        <f t="shared" si="18"/>
        <v>NORTE</v>
      </c>
      <c r="J583">
        <f t="shared" si="19"/>
        <v>1</v>
      </c>
      <c r="M583" s="17" t="s">
        <v>9285</v>
      </c>
      <c r="N583" t="s">
        <v>17078</v>
      </c>
    </row>
    <row r="584" spans="1:14" x14ac:dyDescent="0.3">
      <c r="A584" s="13">
        <f>COUNTIF(B:B,B584)</f>
        <v>2</v>
      </c>
      <c r="B584" t="s">
        <v>3870</v>
      </c>
      <c r="C584" t="s">
        <v>3871</v>
      </c>
      <c r="D584" t="s">
        <v>3872</v>
      </c>
      <c r="E584" t="s">
        <v>6</v>
      </c>
      <c r="F584">
        <v>1</v>
      </c>
      <c r="G584" t="str">
        <f t="shared" si="18"/>
        <v>NORTE</v>
      </c>
      <c r="J584">
        <f t="shared" si="19"/>
        <v>1</v>
      </c>
      <c r="M584" s="17" t="s">
        <v>14309</v>
      </c>
      <c r="N584" t="s">
        <v>17078</v>
      </c>
    </row>
    <row r="585" spans="1:14" x14ac:dyDescent="0.3">
      <c r="A585" s="13">
        <f>COUNTIF(B:B,B585)</f>
        <v>2</v>
      </c>
      <c r="B585" t="s">
        <v>3764</v>
      </c>
      <c r="C585" t="s">
        <v>3765</v>
      </c>
      <c r="D585" t="s">
        <v>3766</v>
      </c>
      <c r="E585" t="s">
        <v>6</v>
      </c>
      <c r="F585">
        <v>-1</v>
      </c>
      <c r="G585" t="str">
        <f t="shared" si="18"/>
        <v>NORTE</v>
      </c>
      <c r="J585">
        <f t="shared" si="19"/>
        <v>1</v>
      </c>
      <c r="M585" s="17" t="s">
        <v>5646</v>
      </c>
      <c r="N585" t="s">
        <v>17078</v>
      </c>
    </row>
    <row r="586" spans="1:14" x14ac:dyDescent="0.3">
      <c r="A586" s="13">
        <f>COUNTIF(B:B,B586)</f>
        <v>2</v>
      </c>
      <c r="B586" t="s">
        <v>2555</v>
      </c>
      <c r="C586" t="s">
        <v>1308</v>
      </c>
      <c r="D586" t="s">
        <v>1309</v>
      </c>
      <c r="E586" t="s">
        <v>6</v>
      </c>
      <c r="F586">
        <v>1</v>
      </c>
      <c r="G586" t="str">
        <f t="shared" si="18"/>
        <v>NORTE</v>
      </c>
      <c r="J586">
        <f t="shared" si="19"/>
        <v>1</v>
      </c>
      <c r="M586" s="17" t="s">
        <v>16167</v>
      </c>
      <c r="N586" t="s">
        <v>17078</v>
      </c>
    </row>
    <row r="587" spans="1:14" x14ac:dyDescent="0.3">
      <c r="A587" s="13">
        <f>COUNTIF(B:B,B587)</f>
        <v>6</v>
      </c>
      <c r="B587" t="s">
        <v>4621</v>
      </c>
      <c r="C587" t="s">
        <v>4622</v>
      </c>
      <c r="D587" t="s">
        <v>4623</v>
      </c>
      <c r="E587" t="s">
        <v>6</v>
      </c>
      <c r="F587">
        <v>1</v>
      </c>
      <c r="G587" t="str">
        <f t="shared" si="18"/>
        <v>NORTE</v>
      </c>
      <c r="J587">
        <f t="shared" si="19"/>
        <v>1</v>
      </c>
      <c r="M587" s="17" t="s">
        <v>12963</v>
      </c>
      <c r="N587" t="s">
        <v>17078</v>
      </c>
    </row>
    <row r="588" spans="1:14" x14ac:dyDescent="0.3">
      <c r="A588" s="13">
        <f>COUNTIF(B:B,B588)</f>
        <v>6</v>
      </c>
      <c r="B588" t="s">
        <v>4621</v>
      </c>
      <c r="C588" t="s">
        <v>4624</v>
      </c>
      <c r="D588" t="s">
        <v>4625</v>
      </c>
      <c r="E588" t="s">
        <v>6</v>
      </c>
      <c r="F588">
        <v>1</v>
      </c>
      <c r="G588" t="str">
        <f t="shared" si="18"/>
        <v>NORTE</v>
      </c>
      <c r="J588">
        <f t="shared" si="19"/>
        <v>1</v>
      </c>
      <c r="M588" s="17" t="s">
        <v>9720</v>
      </c>
      <c r="N588" t="s">
        <v>17078</v>
      </c>
    </row>
    <row r="589" spans="1:14" x14ac:dyDescent="0.3">
      <c r="A589" s="13">
        <f>COUNTIF(B:B,B589)</f>
        <v>6</v>
      </c>
      <c r="B589" t="s">
        <v>4621</v>
      </c>
      <c r="C589" t="s">
        <v>4626</v>
      </c>
      <c r="D589" t="s">
        <v>4627</v>
      </c>
      <c r="E589" t="s">
        <v>6</v>
      </c>
      <c r="F589">
        <v>1</v>
      </c>
      <c r="G589" t="str">
        <f t="shared" si="18"/>
        <v>NORTE</v>
      </c>
      <c r="J589">
        <f t="shared" si="19"/>
        <v>1</v>
      </c>
      <c r="M589" s="17" t="s">
        <v>5221</v>
      </c>
      <c r="N589" t="s">
        <v>17078</v>
      </c>
    </row>
    <row r="590" spans="1:14" x14ac:dyDescent="0.3">
      <c r="A590" s="13">
        <f>COUNTIF(B:B,B590)</f>
        <v>4</v>
      </c>
      <c r="B590" t="s">
        <v>3972</v>
      </c>
      <c r="C590" t="s">
        <v>3973</v>
      </c>
      <c r="D590" t="s">
        <v>3974</v>
      </c>
      <c r="E590" t="s">
        <v>6</v>
      </c>
      <c r="F590">
        <v>1</v>
      </c>
      <c r="G590" t="str">
        <f t="shared" si="18"/>
        <v>NORTE</v>
      </c>
      <c r="J590">
        <f t="shared" si="19"/>
        <v>1</v>
      </c>
      <c r="M590" s="17" t="s">
        <v>10666</v>
      </c>
      <c r="N590" t="s">
        <v>17078</v>
      </c>
    </row>
    <row r="591" spans="1:14" x14ac:dyDescent="0.3">
      <c r="A591" s="13">
        <f>COUNTIF(B:B,B591)</f>
        <v>4</v>
      </c>
      <c r="B591" t="s">
        <v>3972</v>
      </c>
      <c r="C591" t="s">
        <v>3975</v>
      </c>
      <c r="D591" t="s">
        <v>3976</v>
      </c>
      <c r="E591" t="s">
        <v>6</v>
      </c>
      <c r="F591">
        <v>1</v>
      </c>
      <c r="G591" t="str">
        <f t="shared" si="18"/>
        <v>NORTE</v>
      </c>
      <c r="J591">
        <f t="shared" si="19"/>
        <v>1</v>
      </c>
      <c r="M591" s="17" t="s">
        <v>15766</v>
      </c>
      <c r="N591" t="s">
        <v>17078</v>
      </c>
    </row>
    <row r="592" spans="1:14" x14ac:dyDescent="0.3">
      <c r="A592" s="13">
        <f>COUNTIF(B:B,B592)</f>
        <v>4</v>
      </c>
      <c r="B592" t="s">
        <v>4287</v>
      </c>
      <c r="C592" t="s">
        <v>4288</v>
      </c>
      <c r="D592" t="s">
        <v>4289</v>
      </c>
      <c r="E592" t="s">
        <v>6</v>
      </c>
      <c r="F592">
        <v>1</v>
      </c>
      <c r="G592" t="str">
        <f t="shared" si="18"/>
        <v>NORTE</v>
      </c>
      <c r="J592">
        <f t="shared" si="19"/>
        <v>1</v>
      </c>
      <c r="M592" s="17" t="s">
        <v>10222</v>
      </c>
      <c r="N592" t="s">
        <v>17078</v>
      </c>
    </row>
    <row r="593" spans="1:16" x14ac:dyDescent="0.3">
      <c r="A593" s="13">
        <f>COUNTIF(B:B,B593)</f>
        <v>4</v>
      </c>
      <c r="B593" t="s">
        <v>4287</v>
      </c>
      <c r="C593" t="s">
        <v>4290</v>
      </c>
      <c r="D593" t="s">
        <v>4291</v>
      </c>
      <c r="E593" t="s">
        <v>6</v>
      </c>
      <c r="F593">
        <v>1</v>
      </c>
      <c r="G593" t="str">
        <f t="shared" si="18"/>
        <v>NORTE</v>
      </c>
      <c r="J593">
        <f t="shared" si="19"/>
        <v>1</v>
      </c>
      <c r="M593" s="17" t="s">
        <v>12689</v>
      </c>
      <c r="N593" t="s">
        <v>17078</v>
      </c>
    </row>
    <row r="594" spans="1:16" x14ac:dyDescent="0.3">
      <c r="A594" s="13">
        <f>COUNTIF(B:B,B594)</f>
        <v>6</v>
      </c>
      <c r="B594" t="s">
        <v>4487</v>
      </c>
      <c r="C594" t="s">
        <v>4488</v>
      </c>
      <c r="D594" t="s">
        <v>4489</v>
      </c>
      <c r="E594" t="s">
        <v>6</v>
      </c>
      <c r="F594">
        <v>1</v>
      </c>
      <c r="G594" t="str">
        <f t="shared" si="18"/>
        <v>NORTE</v>
      </c>
      <c r="J594">
        <f t="shared" si="19"/>
        <v>1</v>
      </c>
      <c r="M594" s="17" t="s">
        <v>12040</v>
      </c>
      <c r="N594" t="s">
        <v>17078</v>
      </c>
    </row>
    <row r="595" spans="1:16" x14ac:dyDescent="0.3">
      <c r="A595" s="13">
        <f>COUNTIF(B:B,B595)</f>
        <v>6</v>
      </c>
      <c r="B595" t="s">
        <v>4487</v>
      </c>
      <c r="C595" t="s">
        <v>4490</v>
      </c>
      <c r="D595" t="s">
        <v>4491</v>
      </c>
      <c r="E595" t="s">
        <v>6</v>
      </c>
      <c r="F595">
        <v>1</v>
      </c>
      <c r="G595" t="str">
        <f t="shared" si="18"/>
        <v>NORTE</v>
      </c>
      <c r="J595">
        <f t="shared" si="19"/>
        <v>1</v>
      </c>
      <c r="M595" s="17" t="s">
        <v>14594</v>
      </c>
      <c r="N595" t="s">
        <v>17078</v>
      </c>
    </row>
    <row r="596" spans="1:16" x14ac:dyDescent="0.3">
      <c r="A596" s="13">
        <f>COUNTIF(B:B,B596)</f>
        <v>6</v>
      </c>
      <c r="B596" t="s">
        <v>4487</v>
      </c>
      <c r="C596" t="s">
        <v>4492</v>
      </c>
      <c r="D596" t="s">
        <v>4493</v>
      </c>
      <c r="E596" t="s">
        <v>6</v>
      </c>
      <c r="F596">
        <v>1</v>
      </c>
      <c r="G596" t="str">
        <f t="shared" si="18"/>
        <v>NORTE</v>
      </c>
      <c r="J596">
        <f t="shared" si="19"/>
        <v>1</v>
      </c>
      <c r="M596" s="17" t="s">
        <v>15368</v>
      </c>
      <c r="N596" t="s">
        <v>17078</v>
      </c>
    </row>
    <row r="597" spans="1:16" x14ac:dyDescent="0.3">
      <c r="A597" s="13">
        <f>COUNTIF(B:B,B597)</f>
        <v>2</v>
      </c>
      <c r="B597" t="s">
        <v>2742</v>
      </c>
      <c r="C597" t="s">
        <v>2743</v>
      </c>
      <c r="D597" t="s">
        <v>2744</v>
      </c>
      <c r="E597" t="s">
        <v>6</v>
      </c>
      <c r="F597">
        <v>-1</v>
      </c>
      <c r="G597" t="str">
        <f t="shared" si="18"/>
        <v>NORTE</v>
      </c>
      <c r="J597">
        <f t="shared" si="19"/>
        <v>1</v>
      </c>
      <c r="M597" s="17" t="s">
        <v>16539</v>
      </c>
      <c r="N597" t="s">
        <v>17078</v>
      </c>
    </row>
    <row r="598" spans="1:16" x14ac:dyDescent="0.3">
      <c r="A598" s="13">
        <f>COUNTIF(B:B,B598)</f>
        <v>2</v>
      </c>
      <c r="B598" t="s">
        <v>2736</v>
      </c>
      <c r="C598" t="s">
        <v>2737</v>
      </c>
      <c r="D598" t="s">
        <v>2738</v>
      </c>
      <c r="E598" t="s">
        <v>6</v>
      </c>
      <c r="F598">
        <v>-1</v>
      </c>
      <c r="G598" t="str">
        <f t="shared" si="18"/>
        <v>NORTE</v>
      </c>
      <c r="J598">
        <f t="shared" si="19"/>
        <v>1</v>
      </c>
      <c r="M598" s="17" t="s">
        <v>10731</v>
      </c>
      <c r="N598" t="s">
        <v>17078</v>
      </c>
    </row>
    <row r="599" spans="1:16" x14ac:dyDescent="0.3">
      <c r="A599" s="13">
        <f>COUNTIF(B:B,B599)</f>
        <v>2</v>
      </c>
      <c r="B599" t="s">
        <v>1061</v>
      </c>
      <c r="C599" t="s">
        <v>1062</v>
      </c>
      <c r="D599">
        <v>3172060592</v>
      </c>
      <c r="E599" t="s">
        <v>6</v>
      </c>
      <c r="F599">
        <v>-1</v>
      </c>
      <c r="G599" t="str">
        <f t="shared" si="18"/>
        <v>NORTE</v>
      </c>
      <c r="J599">
        <f t="shared" si="19"/>
        <v>1</v>
      </c>
      <c r="M599" s="17" t="s">
        <v>12789</v>
      </c>
      <c r="N599" t="s">
        <v>17078</v>
      </c>
    </row>
    <row r="600" spans="1:16" x14ac:dyDescent="0.3">
      <c r="A600" s="13">
        <f>COUNTIF(B:B,B600)</f>
        <v>2</v>
      </c>
      <c r="B600" t="s">
        <v>3452</v>
      </c>
      <c r="C600" t="s">
        <v>3453</v>
      </c>
      <c r="D600" t="s">
        <v>3454</v>
      </c>
      <c r="E600" t="s">
        <v>6</v>
      </c>
      <c r="F600">
        <v>-1</v>
      </c>
      <c r="G600" t="str">
        <f t="shared" si="18"/>
        <v>NORTE</v>
      </c>
      <c r="J600">
        <f t="shared" si="19"/>
        <v>1</v>
      </c>
      <c r="M600" s="17" t="s">
        <v>16049</v>
      </c>
      <c r="N600" t="s">
        <v>17078</v>
      </c>
    </row>
    <row r="601" spans="1:16" x14ac:dyDescent="0.3">
      <c r="A601" s="13">
        <f>COUNTIF(B:B,B601)</f>
        <v>2</v>
      </c>
      <c r="B601" t="s">
        <v>3455</v>
      </c>
      <c r="C601" t="s">
        <v>3456</v>
      </c>
      <c r="D601" t="s">
        <v>3457</v>
      </c>
      <c r="E601" t="s">
        <v>6</v>
      </c>
      <c r="F601">
        <v>-1</v>
      </c>
      <c r="G601" t="str">
        <f t="shared" si="18"/>
        <v>NORTE</v>
      </c>
      <c r="J601">
        <f t="shared" si="19"/>
        <v>1</v>
      </c>
      <c r="M601" s="17" t="s">
        <v>12997</v>
      </c>
      <c r="N601" t="s">
        <v>17078</v>
      </c>
    </row>
    <row r="602" spans="1:16" x14ac:dyDescent="0.3">
      <c r="A602" s="13">
        <f>COUNTIF(B:B,B602)</f>
        <v>2</v>
      </c>
      <c r="B602" t="s">
        <v>3511</v>
      </c>
      <c r="C602" t="s">
        <v>3512</v>
      </c>
      <c r="D602" t="s">
        <v>3513</v>
      </c>
      <c r="E602" t="s">
        <v>6</v>
      </c>
      <c r="F602">
        <v>-1</v>
      </c>
      <c r="G602" t="str">
        <f t="shared" si="18"/>
        <v>NORTE</v>
      </c>
      <c r="J602">
        <f t="shared" si="19"/>
        <v>1</v>
      </c>
      <c r="M602" s="17" t="s">
        <v>5878</v>
      </c>
      <c r="N602" t="s">
        <v>17078</v>
      </c>
    </row>
    <row r="603" spans="1:16" x14ac:dyDescent="0.3">
      <c r="A603" s="13">
        <f>COUNTIF(B:B,B603)</f>
        <v>2</v>
      </c>
      <c r="B603" t="s">
        <v>3514</v>
      </c>
      <c r="C603" t="s">
        <v>3515</v>
      </c>
      <c r="D603" t="s">
        <v>3516</v>
      </c>
      <c r="E603" t="s">
        <v>6</v>
      </c>
      <c r="F603">
        <v>1</v>
      </c>
      <c r="G603" t="str">
        <f t="shared" si="18"/>
        <v>NORTE</v>
      </c>
      <c r="J603">
        <f t="shared" si="19"/>
        <v>1</v>
      </c>
      <c r="M603" s="17" t="s">
        <v>8472</v>
      </c>
      <c r="N603" t="s">
        <v>17078</v>
      </c>
    </row>
    <row r="604" spans="1:16" x14ac:dyDescent="0.3">
      <c r="A604" s="13">
        <f>COUNTIF(B:B,B604)</f>
        <v>2</v>
      </c>
      <c r="B604" t="s">
        <v>3517</v>
      </c>
      <c r="C604" t="s">
        <v>3518</v>
      </c>
      <c r="D604" t="s">
        <v>3519</v>
      </c>
      <c r="E604" t="s">
        <v>6</v>
      </c>
      <c r="F604">
        <v>-1</v>
      </c>
      <c r="G604" t="str">
        <f t="shared" si="18"/>
        <v>NORTE</v>
      </c>
      <c r="J604">
        <f t="shared" si="19"/>
        <v>1</v>
      </c>
      <c r="M604" s="17">
        <v>14121603000</v>
      </c>
      <c r="N604" t="s">
        <v>17079</v>
      </c>
      <c r="P604" s="1"/>
    </row>
    <row r="605" spans="1:16" x14ac:dyDescent="0.3">
      <c r="A605" s="13">
        <f>COUNTIF(B:B,B605)</f>
        <v>2</v>
      </c>
      <c r="B605" t="s">
        <v>3520</v>
      </c>
      <c r="C605" t="s">
        <v>3521</v>
      </c>
      <c r="D605" t="s">
        <v>3522</v>
      </c>
      <c r="E605" t="s">
        <v>6</v>
      </c>
      <c r="F605">
        <v>-1</v>
      </c>
      <c r="G605" t="str">
        <f t="shared" si="18"/>
        <v>NORTE</v>
      </c>
      <c r="J605">
        <f t="shared" si="19"/>
        <v>1</v>
      </c>
      <c r="M605" s="17" t="s">
        <v>7312</v>
      </c>
      <c r="N605" t="s">
        <v>17079</v>
      </c>
    </row>
    <row r="606" spans="1:16" x14ac:dyDescent="0.3">
      <c r="A606" s="13">
        <f>COUNTIF(B:B,B606)</f>
        <v>2</v>
      </c>
      <c r="B606" t="s">
        <v>3523</v>
      </c>
      <c r="C606" t="s">
        <v>3524</v>
      </c>
      <c r="D606" t="s">
        <v>3525</v>
      </c>
      <c r="E606" t="s">
        <v>6</v>
      </c>
      <c r="F606">
        <v>-1</v>
      </c>
      <c r="G606" t="str">
        <f t="shared" si="18"/>
        <v>NORTE</v>
      </c>
      <c r="J606">
        <f t="shared" si="19"/>
        <v>1</v>
      </c>
      <c r="M606" s="17" t="s">
        <v>5879</v>
      </c>
      <c r="N606" t="s">
        <v>17078</v>
      </c>
    </row>
    <row r="607" spans="1:16" x14ac:dyDescent="0.3">
      <c r="A607" s="13">
        <f>COUNTIF(B:B,B607)</f>
        <v>2</v>
      </c>
      <c r="B607" t="s">
        <v>3526</v>
      </c>
      <c r="C607" t="s">
        <v>3527</v>
      </c>
      <c r="D607" t="s">
        <v>3528</v>
      </c>
      <c r="E607" t="s">
        <v>6</v>
      </c>
      <c r="F607">
        <v>1</v>
      </c>
      <c r="G607" t="str">
        <f t="shared" si="18"/>
        <v>NORTE</v>
      </c>
      <c r="J607">
        <f t="shared" si="19"/>
        <v>1</v>
      </c>
      <c r="M607" s="17">
        <v>14121803000</v>
      </c>
      <c r="N607" t="s">
        <v>17079</v>
      </c>
      <c r="P607" s="1"/>
    </row>
    <row r="608" spans="1:16" x14ac:dyDescent="0.3">
      <c r="A608" s="13">
        <f>COUNTIF(B:B,B608)</f>
        <v>2</v>
      </c>
      <c r="B608" t="s">
        <v>5150</v>
      </c>
      <c r="C608" t="s">
        <v>3529</v>
      </c>
      <c r="D608" t="s">
        <v>3530</v>
      </c>
      <c r="E608" t="s">
        <v>6</v>
      </c>
      <c r="F608">
        <v>-1</v>
      </c>
      <c r="G608" t="str">
        <f t="shared" si="18"/>
        <v>NORTE</v>
      </c>
      <c r="J608">
        <f t="shared" si="19"/>
        <v>1</v>
      </c>
      <c r="M608" s="17" t="s">
        <v>12028</v>
      </c>
      <c r="N608" t="s">
        <v>17078</v>
      </c>
    </row>
    <row r="609" spans="1:14" x14ac:dyDescent="0.3">
      <c r="A609" s="13">
        <f>COUNTIF(B:B,B609)</f>
        <v>2</v>
      </c>
      <c r="B609" t="s">
        <v>3531</v>
      </c>
      <c r="C609" t="s">
        <v>3532</v>
      </c>
      <c r="D609" t="s">
        <v>3533</v>
      </c>
      <c r="E609" t="s">
        <v>6</v>
      </c>
      <c r="F609">
        <v>-1</v>
      </c>
      <c r="G609" t="str">
        <f t="shared" si="18"/>
        <v>NORTE</v>
      </c>
      <c r="J609">
        <f t="shared" si="19"/>
        <v>1</v>
      </c>
      <c r="M609" s="17" t="s">
        <v>14871</v>
      </c>
      <c r="N609" t="s">
        <v>17078</v>
      </c>
    </row>
    <row r="610" spans="1:14" x14ac:dyDescent="0.3">
      <c r="A610" s="13">
        <f>COUNTIF(B:B,B610)</f>
        <v>2</v>
      </c>
      <c r="B610" t="s">
        <v>3797</v>
      </c>
      <c r="C610" t="s">
        <v>3798</v>
      </c>
      <c r="D610" t="s">
        <v>3799</v>
      </c>
      <c r="E610" t="s">
        <v>6</v>
      </c>
      <c r="F610">
        <v>-1</v>
      </c>
      <c r="G610" t="str">
        <f t="shared" si="18"/>
        <v>NORTE</v>
      </c>
      <c r="J610">
        <f t="shared" si="19"/>
        <v>1</v>
      </c>
      <c r="M610" s="17" t="s">
        <v>14711</v>
      </c>
      <c r="N610" t="s">
        <v>17078</v>
      </c>
    </row>
    <row r="611" spans="1:14" x14ac:dyDescent="0.3">
      <c r="A611" s="13">
        <f>COUNTIF(B:B,B611)</f>
        <v>2</v>
      </c>
      <c r="B611" t="s">
        <v>3800</v>
      </c>
      <c r="C611" t="s">
        <v>3801</v>
      </c>
      <c r="D611" t="s">
        <v>3802</v>
      </c>
      <c r="E611" t="s">
        <v>6</v>
      </c>
      <c r="F611">
        <v>-1</v>
      </c>
      <c r="G611" t="str">
        <f t="shared" si="18"/>
        <v>NORTE</v>
      </c>
      <c r="J611">
        <f t="shared" si="19"/>
        <v>1</v>
      </c>
      <c r="M611" s="17" t="s">
        <v>15962</v>
      </c>
      <c r="N611" t="s">
        <v>17078</v>
      </c>
    </row>
    <row r="612" spans="1:14" x14ac:dyDescent="0.3">
      <c r="A612" s="13">
        <f>COUNTIF(B:B,B612)</f>
        <v>8</v>
      </c>
      <c r="B612" t="s">
        <v>7420</v>
      </c>
      <c r="C612" t="s">
        <v>7738</v>
      </c>
      <c r="D612" t="s">
        <v>7739</v>
      </c>
      <c r="E612" t="s">
        <v>6</v>
      </c>
      <c r="F612">
        <v>1</v>
      </c>
      <c r="G612" t="str">
        <f t="shared" si="18"/>
        <v>NORTE</v>
      </c>
      <c r="J612">
        <f t="shared" si="19"/>
        <v>1</v>
      </c>
      <c r="M612" s="17" t="s">
        <v>12409</v>
      </c>
      <c r="N612" t="s">
        <v>17078</v>
      </c>
    </row>
    <row r="613" spans="1:14" x14ac:dyDescent="0.3">
      <c r="A613" s="13">
        <f>COUNTIF(B:B,B613)</f>
        <v>2</v>
      </c>
      <c r="B613" t="s">
        <v>2700</v>
      </c>
      <c r="C613" t="s">
        <v>2701</v>
      </c>
      <c r="D613">
        <v>3172120592</v>
      </c>
      <c r="E613" t="s">
        <v>6</v>
      </c>
      <c r="F613">
        <v>-1</v>
      </c>
      <c r="G613" t="str">
        <f t="shared" si="18"/>
        <v>NORTE</v>
      </c>
      <c r="J613">
        <f t="shared" si="19"/>
        <v>1</v>
      </c>
      <c r="M613" s="17" t="s">
        <v>9956</v>
      </c>
      <c r="N613" t="s">
        <v>17078</v>
      </c>
    </row>
    <row r="614" spans="1:14" x14ac:dyDescent="0.3">
      <c r="A614" s="13">
        <f>COUNTIF(B:B,B614)</f>
        <v>2</v>
      </c>
      <c r="B614" t="s">
        <v>856</v>
      </c>
      <c r="C614" t="s">
        <v>857</v>
      </c>
      <c r="D614" t="s">
        <v>858</v>
      </c>
      <c r="E614" t="s">
        <v>6</v>
      </c>
      <c r="F614">
        <v>-1</v>
      </c>
      <c r="G614" t="str">
        <f t="shared" si="18"/>
        <v>NORTE</v>
      </c>
      <c r="J614">
        <f t="shared" si="19"/>
        <v>1</v>
      </c>
      <c r="M614" s="17" t="s">
        <v>14593</v>
      </c>
      <c r="N614" t="s">
        <v>17078</v>
      </c>
    </row>
    <row r="615" spans="1:14" x14ac:dyDescent="0.3">
      <c r="A615" s="13">
        <f>COUNTIF(B:B,B615)</f>
        <v>2</v>
      </c>
      <c r="B615" t="s">
        <v>3473</v>
      </c>
      <c r="C615" t="s">
        <v>3474</v>
      </c>
      <c r="D615" t="s">
        <v>3475</v>
      </c>
      <c r="E615" t="s">
        <v>6</v>
      </c>
      <c r="F615">
        <v>-1</v>
      </c>
      <c r="G615" t="str">
        <f t="shared" si="18"/>
        <v>NORTE</v>
      </c>
      <c r="J615">
        <f t="shared" si="19"/>
        <v>1</v>
      </c>
      <c r="M615" s="17" t="s">
        <v>10614</v>
      </c>
      <c r="N615" t="s">
        <v>17078</v>
      </c>
    </row>
    <row r="616" spans="1:14" x14ac:dyDescent="0.3">
      <c r="A616" s="13">
        <f>COUNTIF(B:B,B616)</f>
        <v>2</v>
      </c>
      <c r="B616" t="s">
        <v>3482</v>
      </c>
      <c r="C616" t="s">
        <v>3483</v>
      </c>
      <c r="D616" t="s">
        <v>3484</v>
      </c>
      <c r="E616" t="s">
        <v>6</v>
      </c>
      <c r="F616">
        <v>-1</v>
      </c>
      <c r="G616" t="str">
        <f t="shared" si="18"/>
        <v>NORTE</v>
      </c>
      <c r="J616">
        <f t="shared" si="19"/>
        <v>1</v>
      </c>
      <c r="M616" s="17" t="s">
        <v>8552</v>
      </c>
      <c r="N616" t="s">
        <v>17078</v>
      </c>
    </row>
    <row r="617" spans="1:14" x14ac:dyDescent="0.3">
      <c r="A617" s="13">
        <f>COUNTIF(B:B,B617)</f>
        <v>2</v>
      </c>
      <c r="B617" t="s">
        <v>1388</v>
      </c>
      <c r="C617" t="s">
        <v>1389</v>
      </c>
      <c r="D617" t="s">
        <v>1390</v>
      </c>
      <c r="E617" t="s">
        <v>6</v>
      </c>
      <c r="F617">
        <v>-1</v>
      </c>
      <c r="G617" t="str">
        <f t="shared" si="18"/>
        <v>NORTE</v>
      </c>
      <c r="J617">
        <f t="shared" si="19"/>
        <v>1</v>
      </c>
      <c r="M617" s="17" t="s">
        <v>5880</v>
      </c>
      <c r="N617" t="s">
        <v>17078</v>
      </c>
    </row>
    <row r="618" spans="1:14" x14ac:dyDescent="0.3">
      <c r="A618" s="13">
        <f>COUNTIF(B:B,B618)</f>
        <v>2</v>
      </c>
      <c r="B618" t="s">
        <v>1385</v>
      </c>
      <c r="C618" t="s">
        <v>1386</v>
      </c>
      <c r="D618" t="s">
        <v>1387</v>
      </c>
      <c r="E618" t="s">
        <v>6</v>
      </c>
      <c r="F618">
        <v>1</v>
      </c>
      <c r="G618" t="str">
        <f t="shared" si="18"/>
        <v>NORTE</v>
      </c>
      <c r="J618">
        <f t="shared" si="19"/>
        <v>1</v>
      </c>
      <c r="M618" s="17" t="s">
        <v>10877</v>
      </c>
      <c r="N618" t="s">
        <v>17078</v>
      </c>
    </row>
    <row r="619" spans="1:14" x14ac:dyDescent="0.3">
      <c r="A619" s="13">
        <f>COUNTIF(B:B,B619)</f>
        <v>2</v>
      </c>
      <c r="B619" t="s">
        <v>4731</v>
      </c>
      <c r="C619" t="s">
        <v>4732</v>
      </c>
      <c r="D619" t="s">
        <v>4733</v>
      </c>
      <c r="E619" t="s">
        <v>6</v>
      </c>
      <c r="F619">
        <v>-1</v>
      </c>
      <c r="G619" t="str">
        <f t="shared" si="18"/>
        <v>NORTE</v>
      </c>
      <c r="J619">
        <f t="shared" si="19"/>
        <v>1</v>
      </c>
      <c r="M619" s="17" t="s">
        <v>10267</v>
      </c>
      <c r="N619" t="s">
        <v>17078</v>
      </c>
    </row>
    <row r="620" spans="1:14" x14ac:dyDescent="0.3">
      <c r="A620" s="13">
        <f>COUNTIF(B:B,B620)</f>
        <v>2</v>
      </c>
      <c r="B620" t="s">
        <v>802</v>
      </c>
      <c r="C620" t="s">
        <v>803</v>
      </c>
      <c r="D620" t="s">
        <v>804</v>
      </c>
      <c r="E620" t="s">
        <v>6</v>
      </c>
      <c r="F620">
        <v>-1</v>
      </c>
      <c r="G620" t="str">
        <f t="shared" si="18"/>
        <v>NORTE</v>
      </c>
      <c r="J620">
        <f t="shared" si="19"/>
        <v>1</v>
      </c>
      <c r="M620" s="17" t="s">
        <v>12257</v>
      </c>
      <c r="N620" t="s">
        <v>17078</v>
      </c>
    </row>
    <row r="621" spans="1:14" x14ac:dyDescent="0.3">
      <c r="A621" s="13">
        <f>COUNTIF(B:B,B621)</f>
        <v>2</v>
      </c>
      <c r="B621" t="s">
        <v>1760</v>
      </c>
      <c r="C621" t="s">
        <v>1761</v>
      </c>
      <c r="D621" t="s">
        <v>1762</v>
      </c>
      <c r="E621" t="s">
        <v>6</v>
      </c>
      <c r="F621">
        <v>1</v>
      </c>
      <c r="G621" t="str">
        <f t="shared" si="18"/>
        <v>NORTE</v>
      </c>
      <c r="J621">
        <f t="shared" si="19"/>
        <v>1</v>
      </c>
      <c r="M621" s="17" t="s">
        <v>16280</v>
      </c>
      <c r="N621" t="s">
        <v>17078</v>
      </c>
    </row>
    <row r="622" spans="1:14" x14ac:dyDescent="0.3">
      <c r="A622" s="13">
        <f>COUNTIF(B:B,B622)</f>
        <v>2</v>
      </c>
      <c r="B622" t="s">
        <v>843</v>
      </c>
      <c r="C622" t="s">
        <v>844</v>
      </c>
      <c r="D622" t="s">
        <v>845</v>
      </c>
      <c r="E622" t="s">
        <v>6</v>
      </c>
      <c r="F622">
        <v>-1</v>
      </c>
      <c r="G622" t="str">
        <f t="shared" si="18"/>
        <v>NORTE</v>
      </c>
      <c r="J622">
        <f t="shared" si="19"/>
        <v>1</v>
      </c>
      <c r="M622" s="17" t="s">
        <v>15461</v>
      </c>
      <c r="N622" t="s">
        <v>17078</v>
      </c>
    </row>
    <row r="623" spans="1:14" x14ac:dyDescent="0.3">
      <c r="A623" s="13">
        <f>COUNTIF(B:B,B623)</f>
        <v>2</v>
      </c>
      <c r="B623" t="s">
        <v>3858</v>
      </c>
      <c r="C623" t="s">
        <v>3859</v>
      </c>
      <c r="D623" t="s">
        <v>3860</v>
      </c>
      <c r="E623" t="s">
        <v>6</v>
      </c>
      <c r="F623">
        <v>-1</v>
      </c>
      <c r="G623" t="str">
        <f t="shared" si="18"/>
        <v>NORTE</v>
      </c>
      <c r="J623">
        <f t="shared" si="19"/>
        <v>1</v>
      </c>
      <c r="M623" s="17" t="s">
        <v>14419</v>
      </c>
      <c r="N623" t="s">
        <v>17078</v>
      </c>
    </row>
    <row r="624" spans="1:14" x14ac:dyDescent="0.3">
      <c r="A624" s="13">
        <f>COUNTIF(B:B,B624)</f>
        <v>2</v>
      </c>
      <c r="B624" t="s">
        <v>4224</v>
      </c>
      <c r="C624" t="s">
        <v>4225</v>
      </c>
      <c r="D624" t="s">
        <v>4226</v>
      </c>
      <c r="E624" t="s">
        <v>6</v>
      </c>
      <c r="F624">
        <v>-1</v>
      </c>
      <c r="G624" t="str">
        <f t="shared" si="18"/>
        <v>NORTE</v>
      </c>
      <c r="J624">
        <f t="shared" si="19"/>
        <v>1</v>
      </c>
      <c r="M624" s="17" t="s">
        <v>8777</v>
      </c>
      <c r="N624" t="s">
        <v>17078</v>
      </c>
    </row>
    <row r="625" spans="1:14" x14ac:dyDescent="0.3">
      <c r="A625" s="13">
        <f>COUNTIF(B:B,B625)</f>
        <v>2</v>
      </c>
      <c r="B625" t="s">
        <v>4727</v>
      </c>
      <c r="C625" t="s">
        <v>4724</v>
      </c>
      <c r="D625" t="s">
        <v>4725</v>
      </c>
      <c r="E625" t="s">
        <v>6</v>
      </c>
      <c r="F625">
        <v>-1</v>
      </c>
      <c r="G625" t="str">
        <f t="shared" si="18"/>
        <v>NORTE</v>
      </c>
      <c r="J625">
        <f t="shared" si="19"/>
        <v>1</v>
      </c>
      <c r="M625" s="17" t="s">
        <v>5222</v>
      </c>
      <c r="N625" t="s">
        <v>17077</v>
      </c>
    </row>
    <row r="626" spans="1:14" x14ac:dyDescent="0.3">
      <c r="A626" s="13">
        <f>COUNTIF(B:B,B626)</f>
        <v>2</v>
      </c>
      <c r="B626" t="s">
        <v>3304</v>
      </c>
      <c r="C626" t="s">
        <v>3305</v>
      </c>
      <c r="D626" t="s">
        <v>3306</v>
      </c>
      <c r="E626" t="s">
        <v>6</v>
      </c>
      <c r="F626">
        <v>1</v>
      </c>
      <c r="G626" t="str">
        <f t="shared" si="18"/>
        <v>NORTE</v>
      </c>
      <c r="J626">
        <f t="shared" si="19"/>
        <v>1</v>
      </c>
      <c r="M626" s="17" t="s">
        <v>14461</v>
      </c>
      <c r="N626" t="s">
        <v>17077</v>
      </c>
    </row>
    <row r="627" spans="1:14" x14ac:dyDescent="0.3">
      <c r="A627" s="13">
        <f>COUNTIF(B:B,B627)</f>
        <v>4</v>
      </c>
      <c r="B627" t="s">
        <v>3088</v>
      </c>
      <c r="C627" t="s">
        <v>3089</v>
      </c>
      <c r="D627" t="s">
        <v>3090</v>
      </c>
      <c r="E627" t="s">
        <v>6</v>
      </c>
      <c r="F627">
        <v>1</v>
      </c>
      <c r="G627" t="str">
        <f t="shared" si="18"/>
        <v>NORTE</v>
      </c>
      <c r="J627">
        <f t="shared" si="19"/>
        <v>1</v>
      </c>
      <c r="M627" s="17" t="s">
        <v>10975</v>
      </c>
      <c r="N627" t="s">
        <v>17078</v>
      </c>
    </row>
    <row r="628" spans="1:14" x14ac:dyDescent="0.3">
      <c r="A628" s="13">
        <f>COUNTIF(B:B,B628)</f>
        <v>1</v>
      </c>
      <c r="B628" t="s">
        <v>3981</v>
      </c>
      <c r="C628" t="s">
        <v>676</v>
      </c>
      <c r="D628" t="s">
        <v>677</v>
      </c>
      <c r="E628" t="s">
        <v>6</v>
      </c>
      <c r="F628">
        <v>1</v>
      </c>
      <c r="G628" t="str">
        <f t="shared" si="18"/>
        <v>NORTE</v>
      </c>
      <c r="J628">
        <f t="shared" si="19"/>
        <v>1</v>
      </c>
      <c r="M628" s="17" t="s">
        <v>11916</v>
      </c>
      <c r="N628" t="s">
        <v>17078</v>
      </c>
    </row>
    <row r="629" spans="1:14" x14ac:dyDescent="0.3">
      <c r="A629" s="13">
        <f>COUNTIF(B:B,B629)</f>
        <v>8</v>
      </c>
      <c r="B629" t="s">
        <v>4443</v>
      </c>
      <c r="C629" t="s">
        <v>4448</v>
      </c>
      <c r="D629" t="s">
        <v>4449</v>
      </c>
      <c r="E629" t="s">
        <v>6</v>
      </c>
      <c r="F629">
        <v>1</v>
      </c>
      <c r="G629" t="str">
        <f t="shared" si="18"/>
        <v>NORTE</v>
      </c>
      <c r="J629">
        <f t="shared" si="19"/>
        <v>1</v>
      </c>
      <c r="M629" s="17" t="s">
        <v>12532</v>
      </c>
      <c r="N629" t="s">
        <v>17078</v>
      </c>
    </row>
    <row r="630" spans="1:14" x14ac:dyDescent="0.3">
      <c r="A630" s="13">
        <f>COUNTIF(B:B,B630)</f>
        <v>2</v>
      </c>
      <c r="B630" t="s">
        <v>2968</v>
      </c>
      <c r="C630" t="s">
        <v>2969</v>
      </c>
      <c r="D630" t="s">
        <v>2970</v>
      </c>
      <c r="E630" t="s">
        <v>6</v>
      </c>
      <c r="F630">
        <v>-1</v>
      </c>
      <c r="G630" t="str">
        <f t="shared" si="18"/>
        <v>NORTE</v>
      </c>
      <c r="J630">
        <f t="shared" si="19"/>
        <v>1</v>
      </c>
      <c r="M630" s="17" t="s">
        <v>9711</v>
      </c>
      <c r="N630" t="s">
        <v>17078</v>
      </c>
    </row>
    <row r="631" spans="1:14" x14ac:dyDescent="0.3">
      <c r="A631" s="13">
        <f>COUNTIF(B:B,B631)</f>
        <v>4</v>
      </c>
      <c r="B631" t="s">
        <v>853</v>
      </c>
      <c r="C631" t="s">
        <v>854</v>
      </c>
      <c r="D631">
        <v>3172090423</v>
      </c>
      <c r="E631" t="s">
        <v>6</v>
      </c>
      <c r="F631">
        <v>-1</v>
      </c>
      <c r="G631" t="str">
        <f t="shared" si="18"/>
        <v>NORTE</v>
      </c>
      <c r="J631">
        <f t="shared" si="19"/>
        <v>1</v>
      </c>
      <c r="M631" s="17" t="s">
        <v>12725</v>
      </c>
      <c r="N631" t="s">
        <v>17078</v>
      </c>
    </row>
    <row r="632" spans="1:14" x14ac:dyDescent="0.3">
      <c r="A632" s="13">
        <f>COUNTIF(B:B,B632)</f>
        <v>4</v>
      </c>
      <c r="B632" t="s">
        <v>853</v>
      </c>
      <c r="C632" t="s">
        <v>855</v>
      </c>
      <c r="D632">
        <v>3172090420</v>
      </c>
      <c r="E632" t="s">
        <v>6</v>
      </c>
      <c r="F632">
        <v>-1</v>
      </c>
      <c r="G632" t="str">
        <f t="shared" si="18"/>
        <v>NORTE</v>
      </c>
      <c r="J632">
        <f t="shared" si="19"/>
        <v>1</v>
      </c>
      <c r="M632" s="17" t="s">
        <v>8924</v>
      </c>
      <c r="N632" t="s">
        <v>17078</v>
      </c>
    </row>
    <row r="633" spans="1:14" x14ac:dyDescent="0.3">
      <c r="A633" s="13">
        <f>COUNTIF(B:B,B633)</f>
        <v>2</v>
      </c>
      <c r="B633" t="s">
        <v>2556</v>
      </c>
      <c r="C633" t="s">
        <v>2557</v>
      </c>
      <c r="D633" t="s">
        <v>2558</v>
      </c>
      <c r="E633" t="s">
        <v>6</v>
      </c>
      <c r="F633">
        <v>1</v>
      </c>
      <c r="G633" t="str">
        <f t="shared" si="18"/>
        <v>NORTE</v>
      </c>
      <c r="J633">
        <f t="shared" si="19"/>
        <v>1</v>
      </c>
      <c r="M633" s="17" t="s">
        <v>11347</v>
      </c>
      <c r="N633" t="s">
        <v>17078</v>
      </c>
    </row>
    <row r="634" spans="1:14" x14ac:dyDescent="0.3">
      <c r="A634" s="13">
        <f>COUNTIF(B:B,B634)</f>
        <v>4</v>
      </c>
      <c r="B634" t="s">
        <v>3108</v>
      </c>
      <c r="C634" t="s">
        <v>3102</v>
      </c>
      <c r="D634" t="s">
        <v>3103</v>
      </c>
      <c r="E634" t="s">
        <v>6</v>
      </c>
      <c r="F634">
        <v>-1</v>
      </c>
      <c r="G634" t="str">
        <f t="shared" si="18"/>
        <v>NORTE</v>
      </c>
      <c r="J634">
        <f t="shared" si="19"/>
        <v>1</v>
      </c>
      <c r="M634" s="17" t="s">
        <v>12688</v>
      </c>
      <c r="N634" t="s">
        <v>17078</v>
      </c>
    </row>
    <row r="635" spans="1:14" x14ac:dyDescent="0.3">
      <c r="A635" s="13">
        <f>COUNTIF(B:B,B635)</f>
        <v>4</v>
      </c>
      <c r="B635" t="s">
        <v>3108</v>
      </c>
      <c r="C635" t="s">
        <v>3104</v>
      </c>
      <c r="D635" t="s">
        <v>3105</v>
      </c>
      <c r="E635" t="s">
        <v>6</v>
      </c>
      <c r="F635">
        <v>-1</v>
      </c>
      <c r="G635" t="str">
        <f t="shared" si="18"/>
        <v>NORTE</v>
      </c>
      <c r="J635">
        <f t="shared" si="19"/>
        <v>1</v>
      </c>
      <c r="M635" s="17" t="s">
        <v>7944</v>
      </c>
      <c r="N635" t="s">
        <v>17078</v>
      </c>
    </row>
    <row r="636" spans="1:14" x14ac:dyDescent="0.3">
      <c r="A636" s="13">
        <f>COUNTIF(B:B,B636)</f>
        <v>4</v>
      </c>
      <c r="B636" t="s">
        <v>4721</v>
      </c>
      <c r="C636" t="s">
        <v>4722</v>
      </c>
      <c r="D636" t="s">
        <v>4723</v>
      </c>
      <c r="E636" t="s">
        <v>6</v>
      </c>
      <c r="F636">
        <v>1</v>
      </c>
      <c r="G636" t="str">
        <f t="shared" si="18"/>
        <v>NORTE</v>
      </c>
      <c r="J636">
        <f t="shared" si="19"/>
        <v>1</v>
      </c>
      <c r="M636" s="17" t="s">
        <v>10743</v>
      </c>
      <c r="N636" t="s">
        <v>17078</v>
      </c>
    </row>
    <row r="637" spans="1:14" x14ac:dyDescent="0.3">
      <c r="A637" s="13">
        <f>COUNTIF(B:B,B637)</f>
        <v>4</v>
      </c>
      <c r="B637" t="s">
        <v>4721</v>
      </c>
      <c r="C637" t="s">
        <v>4724</v>
      </c>
      <c r="D637" t="s">
        <v>4725</v>
      </c>
      <c r="E637" t="s">
        <v>6</v>
      </c>
      <c r="F637">
        <v>1</v>
      </c>
      <c r="G637" t="str">
        <f t="shared" si="18"/>
        <v>NORTE</v>
      </c>
      <c r="J637">
        <f t="shared" si="19"/>
        <v>1</v>
      </c>
      <c r="M637" s="17" t="s">
        <v>11535</v>
      </c>
      <c r="N637" t="s">
        <v>17078</v>
      </c>
    </row>
    <row r="638" spans="1:14" x14ac:dyDescent="0.3">
      <c r="A638" s="13">
        <f>COUNTIF(B:B,B638)</f>
        <v>2</v>
      </c>
      <c r="B638" t="s">
        <v>7427</v>
      </c>
      <c r="C638" t="s">
        <v>7752</v>
      </c>
      <c r="D638" t="s">
        <v>7753</v>
      </c>
      <c r="E638" t="s">
        <v>6</v>
      </c>
      <c r="F638">
        <v>1</v>
      </c>
      <c r="G638" t="str">
        <f t="shared" si="18"/>
        <v>NORTE</v>
      </c>
      <c r="J638">
        <f t="shared" si="19"/>
        <v>1</v>
      </c>
      <c r="M638" s="17" t="s">
        <v>13980</v>
      </c>
      <c r="N638" t="s">
        <v>17078</v>
      </c>
    </row>
    <row r="639" spans="1:14" x14ac:dyDescent="0.3">
      <c r="A639" s="13">
        <f>COUNTIF(B:B,B639)</f>
        <v>4</v>
      </c>
      <c r="B639" t="s">
        <v>3107</v>
      </c>
      <c r="C639" t="s">
        <v>3098</v>
      </c>
      <c r="D639" t="s">
        <v>3099</v>
      </c>
      <c r="E639" t="s">
        <v>6</v>
      </c>
      <c r="F639">
        <v>-1</v>
      </c>
      <c r="G639" t="str">
        <f t="shared" si="18"/>
        <v>NORTE</v>
      </c>
      <c r="J639">
        <f t="shared" si="19"/>
        <v>1</v>
      </c>
      <c r="M639" s="17" t="s">
        <v>11712</v>
      </c>
      <c r="N639" t="s">
        <v>17078</v>
      </c>
    </row>
    <row r="640" spans="1:14" x14ac:dyDescent="0.3">
      <c r="A640" s="13">
        <f>COUNTIF(B:B,B640)</f>
        <v>4</v>
      </c>
      <c r="B640" t="s">
        <v>3107</v>
      </c>
      <c r="C640" t="s">
        <v>3096</v>
      </c>
      <c r="D640" t="s">
        <v>3097</v>
      </c>
      <c r="E640" t="s">
        <v>6</v>
      </c>
      <c r="F640">
        <v>-1</v>
      </c>
      <c r="G640" t="str">
        <f t="shared" si="18"/>
        <v>NORTE</v>
      </c>
      <c r="J640">
        <f t="shared" si="19"/>
        <v>1</v>
      </c>
      <c r="M640" s="17" t="s">
        <v>14236</v>
      </c>
      <c r="N640" t="s">
        <v>17078</v>
      </c>
    </row>
    <row r="641" spans="1:14" x14ac:dyDescent="0.3">
      <c r="A641" s="13">
        <f>COUNTIF(B:B,B641)</f>
        <v>4</v>
      </c>
      <c r="B641" t="s">
        <v>3773</v>
      </c>
      <c r="C641" t="s">
        <v>3758</v>
      </c>
      <c r="D641" t="s">
        <v>3759</v>
      </c>
      <c r="E641" t="s">
        <v>6</v>
      </c>
      <c r="F641">
        <v>-1</v>
      </c>
      <c r="G641" t="str">
        <f t="shared" si="18"/>
        <v>NORTE</v>
      </c>
      <c r="J641">
        <f t="shared" si="19"/>
        <v>1</v>
      </c>
      <c r="M641" s="17" t="s">
        <v>12715</v>
      </c>
      <c r="N641" t="s">
        <v>17078</v>
      </c>
    </row>
    <row r="642" spans="1:14" x14ac:dyDescent="0.3">
      <c r="A642" s="13">
        <f>COUNTIF(B:B,B642)</f>
        <v>6</v>
      </c>
      <c r="B642" t="s">
        <v>3755</v>
      </c>
      <c r="C642" t="s">
        <v>3756</v>
      </c>
      <c r="D642" t="s">
        <v>3757</v>
      </c>
      <c r="E642" t="s">
        <v>6</v>
      </c>
      <c r="F642">
        <v>1</v>
      </c>
      <c r="G642" t="str">
        <f t="shared" si="18"/>
        <v>NORTE</v>
      </c>
      <c r="J642">
        <f t="shared" si="19"/>
        <v>1</v>
      </c>
      <c r="M642" s="17" t="s">
        <v>10156</v>
      </c>
      <c r="N642" t="s">
        <v>17078</v>
      </c>
    </row>
    <row r="643" spans="1:14" x14ac:dyDescent="0.3">
      <c r="A643" s="13">
        <f>COUNTIF(B:B,B643)</f>
        <v>6</v>
      </c>
      <c r="B643" t="s">
        <v>3755</v>
      </c>
      <c r="C643" t="s">
        <v>3758</v>
      </c>
      <c r="D643" t="s">
        <v>3759</v>
      </c>
      <c r="E643" t="s">
        <v>6</v>
      </c>
      <c r="F643">
        <v>1</v>
      </c>
      <c r="G643" t="str">
        <f t="shared" ref="G643:G706" si="20">+VLOOKUP(B643,M:N,2,FALSE)</f>
        <v>NORTE</v>
      </c>
      <c r="J643">
        <f t="shared" ref="J643:J706" si="21">+COUNTIF(M:M,B643)</f>
        <v>1</v>
      </c>
      <c r="M643" s="17" t="s">
        <v>8002</v>
      </c>
      <c r="N643" t="s">
        <v>17078</v>
      </c>
    </row>
    <row r="644" spans="1:14" x14ac:dyDescent="0.3">
      <c r="A644" s="13">
        <f>COUNTIF(B:B,B644)</f>
        <v>6</v>
      </c>
      <c r="B644" t="s">
        <v>3755</v>
      </c>
      <c r="C644" t="s">
        <v>3760</v>
      </c>
      <c r="D644" t="s">
        <v>3761</v>
      </c>
      <c r="E644" t="s">
        <v>6</v>
      </c>
      <c r="F644">
        <v>1</v>
      </c>
      <c r="G644" t="str">
        <f t="shared" si="20"/>
        <v>NORTE</v>
      </c>
      <c r="J644">
        <f t="shared" si="21"/>
        <v>1</v>
      </c>
      <c r="M644" s="17" t="s">
        <v>9173</v>
      </c>
      <c r="N644" t="s">
        <v>17078</v>
      </c>
    </row>
    <row r="645" spans="1:14" x14ac:dyDescent="0.3">
      <c r="A645" s="13">
        <f>COUNTIF(B:B,B645)</f>
        <v>12</v>
      </c>
      <c r="B645" t="s">
        <v>3093</v>
      </c>
      <c r="C645" t="s">
        <v>3094</v>
      </c>
      <c r="D645" t="s">
        <v>3095</v>
      </c>
      <c r="E645" t="s">
        <v>6</v>
      </c>
      <c r="F645">
        <v>1</v>
      </c>
      <c r="G645" t="str">
        <f t="shared" si="20"/>
        <v>NORTE</v>
      </c>
      <c r="J645">
        <f t="shared" si="21"/>
        <v>1</v>
      </c>
      <c r="M645" s="17" t="s">
        <v>8429</v>
      </c>
      <c r="N645" t="s">
        <v>17078</v>
      </c>
    </row>
    <row r="646" spans="1:14" x14ac:dyDescent="0.3">
      <c r="A646" s="13">
        <f>COUNTIF(B:B,B646)</f>
        <v>12</v>
      </c>
      <c r="B646" t="s">
        <v>3093</v>
      </c>
      <c r="C646" t="s">
        <v>3096</v>
      </c>
      <c r="D646" t="s">
        <v>3097</v>
      </c>
      <c r="E646" t="s">
        <v>6</v>
      </c>
      <c r="F646">
        <v>1</v>
      </c>
      <c r="G646" t="str">
        <f t="shared" si="20"/>
        <v>NORTE</v>
      </c>
      <c r="J646">
        <f t="shared" si="21"/>
        <v>1</v>
      </c>
      <c r="M646" s="17" t="s">
        <v>10346</v>
      </c>
      <c r="N646" t="s">
        <v>17078</v>
      </c>
    </row>
    <row r="647" spans="1:14" x14ac:dyDescent="0.3">
      <c r="A647" s="13">
        <f>COUNTIF(B:B,B647)</f>
        <v>12</v>
      </c>
      <c r="B647" t="s">
        <v>3093</v>
      </c>
      <c r="C647" t="s">
        <v>3098</v>
      </c>
      <c r="D647" t="s">
        <v>3099</v>
      </c>
      <c r="E647" t="s">
        <v>6</v>
      </c>
      <c r="F647">
        <v>1</v>
      </c>
      <c r="G647" t="str">
        <f t="shared" si="20"/>
        <v>NORTE</v>
      </c>
      <c r="J647">
        <f t="shared" si="21"/>
        <v>1</v>
      </c>
      <c r="M647" s="17" t="s">
        <v>10597</v>
      </c>
      <c r="N647" t="s">
        <v>17078</v>
      </c>
    </row>
    <row r="648" spans="1:14" x14ac:dyDescent="0.3">
      <c r="A648" s="13">
        <f>COUNTIF(B:B,B648)</f>
        <v>12</v>
      </c>
      <c r="B648" t="s">
        <v>3093</v>
      </c>
      <c r="C648" t="s">
        <v>3100</v>
      </c>
      <c r="D648" t="s">
        <v>3101</v>
      </c>
      <c r="E648" t="s">
        <v>6</v>
      </c>
      <c r="F648">
        <v>1</v>
      </c>
      <c r="G648" t="str">
        <f t="shared" si="20"/>
        <v>NORTE</v>
      </c>
      <c r="J648">
        <f t="shared" si="21"/>
        <v>1</v>
      </c>
      <c r="M648" s="17" t="s">
        <v>14571</v>
      </c>
      <c r="N648" t="s">
        <v>17078</v>
      </c>
    </row>
    <row r="649" spans="1:14" x14ac:dyDescent="0.3">
      <c r="A649" s="13">
        <f>COUNTIF(B:B,B649)</f>
        <v>12</v>
      </c>
      <c r="B649" t="s">
        <v>3093</v>
      </c>
      <c r="C649" t="s">
        <v>3102</v>
      </c>
      <c r="D649" t="s">
        <v>3103</v>
      </c>
      <c r="E649" t="s">
        <v>6</v>
      </c>
      <c r="F649">
        <v>1</v>
      </c>
      <c r="G649" t="str">
        <f t="shared" si="20"/>
        <v>NORTE</v>
      </c>
      <c r="J649">
        <f t="shared" si="21"/>
        <v>1</v>
      </c>
      <c r="M649" s="17" t="s">
        <v>15637</v>
      </c>
      <c r="N649" t="s">
        <v>17078</v>
      </c>
    </row>
    <row r="650" spans="1:14" x14ac:dyDescent="0.3">
      <c r="A650" s="13">
        <f>COUNTIF(B:B,B650)</f>
        <v>12</v>
      </c>
      <c r="B650" t="s">
        <v>3093</v>
      </c>
      <c r="C650" t="s">
        <v>3104</v>
      </c>
      <c r="D650" t="s">
        <v>3105</v>
      </c>
      <c r="E650" t="s">
        <v>6</v>
      </c>
      <c r="F650">
        <v>1</v>
      </c>
      <c r="G650" t="str">
        <f t="shared" si="20"/>
        <v>NORTE</v>
      </c>
      <c r="J650">
        <f t="shared" si="21"/>
        <v>1</v>
      </c>
      <c r="M650" s="17" t="s">
        <v>16137</v>
      </c>
      <c r="N650" t="s">
        <v>17078</v>
      </c>
    </row>
    <row r="651" spans="1:14" x14ac:dyDescent="0.3">
      <c r="A651" s="13">
        <f>COUNTIF(B:B,B651)</f>
        <v>8</v>
      </c>
      <c r="B651" t="s">
        <v>2983</v>
      </c>
      <c r="C651" t="s">
        <v>2984</v>
      </c>
      <c r="D651" t="s">
        <v>2985</v>
      </c>
      <c r="E651" t="s">
        <v>6</v>
      </c>
      <c r="F651">
        <v>1</v>
      </c>
      <c r="G651" t="str">
        <f t="shared" si="20"/>
        <v>NORTE</v>
      </c>
      <c r="J651">
        <f t="shared" si="21"/>
        <v>1</v>
      </c>
      <c r="M651" s="17" t="s">
        <v>11762</v>
      </c>
      <c r="N651" t="s">
        <v>17078</v>
      </c>
    </row>
    <row r="652" spans="1:14" x14ac:dyDescent="0.3">
      <c r="A652" s="13">
        <f>COUNTIF(B:B,B652)</f>
        <v>8</v>
      </c>
      <c r="B652" t="s">
        <v>2983</v>
      </c>
      <c r="C652" t="s">
        <v>2986</v>
      </c>
      <c r="D652" t="s">
        <v>2987</v>
      </c>
      <c r="E652" t="s">
        <v>6</v>
      </c>
      <c r="F652">
        <v>1</v>
      </c>
      <c r="G652" t="str">
        <f t="shared" si="20"/>
        <v>NORTE</v>
      </c>
      <c r="J652">
        <f t="shared" si="21"/>
        <v>1</v>
      </c>
      <c r="M652" s="17" t="s">
        <v>10990</v>
      </c>
      <c r="N652" t="s">
        <v>17078</v>
      </c>
    </row>
    <row r="653" spans="1:14" x14ac:dyDescent="0.3">
      <c r="A653" s="13">
        <f>COUNTIF(B:B,B653)</f>
        <v>8</v>
      </c>
      <c r="B653" t="s">
        <v>2983</v>
      </c>
      <c r="C653" t="s">
        <v>2016</v>
      </c>
      <c r="D653" t="s">
        <v>2017</v>
      </c>
      <c r="E653" t="s">
        <v>6</v>
      </c>
      <c r="F653">
        <v>1</v>
      </c>
      <c r="G653" t="str">
        <f t="shared" si="20"/>
        <v>NORTE</v>
      </c>
      <c r="J653">
        <f t="shared" si="21"/>
        <v>1</v>
      </c>
      <c r="M653" s="17" t="s">
        <v>8712</v>
      </c>
      <c r="N653" t="s">
        <v>17078</v>
      </c>
    </row>
    <row r="654" spans="1:14" x14ac:dyDescent="0.3">
      <c r="A654" s="13">
        <f>COUNTIF(B:B,B654)</f>
        <v>8</v>
      </c>
      <c r="B654" t="s">
        <v>2983</v>
      </c>
      <c r="C654" t="s">
        <v>2988</v>
      </c>
      <c r="D654" t="s">
        <v>2989</v>
      </c>
      <c r="E654" t="s">
        <v>6</v>
      </c>
      <c r="F654">
        <v>1</v>
      </c>
      <c r="G654" t="str">
        <f t="shared" si="20"/>
        <v>NORTE</v>
      </c>
      <c r="J654">
        <f t="shared" si="21"/>
        <v>1</v>
      </c>
      <c r="M654" s="17" t="s">
        <v>9405</v>
      </c>
      <c r="N654" t="s">
        <v>17078</v>
      </c>
    </row>
    <row r="655" spans="1:14" x14ac:dyDescent="0.3">
      <c r="A655" s="13">
        <f>COUNTIF(B:B,B655)</f>
        <v>6</v>
      </c>
      <c r="B655" t="s">
        <v>3568</v>
      </c>
      <c r="C655" t="s">
        <v>3569</v>
      </c>
      <c r="D655" t="s">
        <v>3570</v>
      </c>
      <c r="E655" t="s">
        <v>6</v>
      </c>
      <c r="F655">
        <v>1</v>
      </c>
      <c r="G655" t="str">
        <f t="shared" si="20"/>
        <v>NORTE</v>
      </c>
      <c r="J655">
        <f t="shared" si="21"/>
        <v>1</v>
      </c>
      <c r="M655" s="17" t="s">
        <v>15797</v>
      </c>
      <c r="N655" t="s">
        <v>17078</v>
      </c>
    </row>
    <row r="656" spans="1:14" x14ac:dyDescent="0.3">
      <c r="A656" s="13">
        <f>COUNTIF(B:B,B656)</f>
        <v>6</v>
      </c>
      <c r="B656" t="s">
        <v>3568</v>
      </c>
      <c r="C656" t="s">
        <v>3571</v>
      </c>
      <c r="D656" t="s">
        <v>3572</v>
      </c>
      <c r="E656" t="s">
        <v>6</v>
      </c>
      <c r="F656">
        <v>1</v>
      </c>
      <c r="G656" t="str">
        <f t="shared" si="20"/>
        <v>NORTE</v>
      </c>
      <c r="J656">
        <f t="shared" si="21"/>
        <v>1</v>
      </c>
      <c r="M656" s="17" t="s">
        <v>12090</v>
      </c>
      <c r="N656" t="s">
        <v>17078</v>
      </c>
    </row>
    <row r="657" spans="1:14" x14ac:dyDescent="0.3">
      <c r="A657" s="13">
        <f>COUNTIF(B:B,B657)</f>
        <v>6</v>
      </c>
      <c r="B657" t="s">
        <v>3568</v>
      </c>
      <c r="C657" t="s">
        <v>3573</v>
      </c>
      <c r="D657" t="s">
        <v>3574</v>
      </c>
      <c r="E657" t="s">
        <v>6</v>
      </c>
      <c r="F657">
        <v>1</v>
      </c>
      <c r="G657" t="str">
        <f t="shared" si="20"/>
        <v>NORTE</v>
      </c>
      <c r="J657">
        <f t="shared" si="21"/>
        <v>1</v>
      </c>
      <c r="M657" s="17" t="s">
        <v>13174</v>
      </c>
      <c r="N657" t="s">
        <v>17078</v>
      </c>
    </row>
    <row r="658" spans="1:14" x14ac:dyDescent="0.3">
      <c r="A658" s="13">
        <f>COUNTIF(B:B,B658)</f>
        <v>4</v>
      </c>
      <c r="B658" t="s">
        <v>4142</v>
      </c>
      <c r="C658" t="s">
        <v>2594</v>
      </c>
      <c r="D658" t="s">
        <v>2595</v>
      </c>
      <c r="E658" t="s">
        <v>6</v>
      </c>
      <c r="F658">
        <v>1</v>
      </c>
      <c r="G658" t="str">
        <f t="shared" si="20"/>
        <v>NORTE</v>
      </c>
      <c r="J658">
        <f t="shared" si="21"/>
        <v>1</v>
      </c>
      <c r="M658" s="17" t="s">
        <v>6369</v>
      </c>
      <c r="N658" t="s">
        <v>17078</v>
      </c>
    </row>
    <row r="659" spans="1:14" x14ac:dyDescent="0.3">
      <c r="A659" s="13">
        <f>COUNTIF(B:B,B659)</f>
        <v>4</v>
      </c>
      <c r="B659" t="s">
        <v>4142</v>
      </c>
      <c r="C659" t="s">
        <v>2584</v>
      </c>
      <c r="D659" t="s">
        <v>2585</v>
      </c>
      <c r="E659" t="s">
        <v>6</v>
      </c>
      <c r="F659">
        <v>1</v>
      </c>
      <c r="G659" t="str">
        <f t="shared" si="20"/>
        <v>NORTE</v>
      </c>
      <c r="J659">
        <f t="shared" si="21"/>
        <v>1</v>
      </c>
      <c r="M659" s="17" t="s">
        <v>13055</v>
      </c>
      <c r="N659" t="s">
        <v>17078</v>
      </c>
    </row>
    <row r="660" spans="1:14" x14ac:dyDescent="0.3">
      <c r="A660" s="13">
        <f>COUNTIF(B:B,B660)</f>
        <v>4</v>
      </c>
      <c r="B660" t="s">
        <v>4403</v>
      </c>
      <c r="C660" t="s">
        <v>4404</v>
      </c>
      <c r="D660" t="s">
        <v>4405</v>
      </c>
      <c r="E660" t="s">
        <v>6</v>
      </c>
      <c r="F660">
        <v>1</v>
      </c>
      <c r="G660" t="str">
        <f t="shared" si="20"/>
        <v>NORTE</v>
      </c>
      <c r="J660">
        <f t="shared" si="21"/>
        <v>1</v>
      </c>
      <c r="M660" s="17" t="s">
        <v>9447</v>
      </c>
      <c r="N660" t="s">
        <v>17078</v>
      </c>
    </row>
    <row r="661" spans="1:14" x14ac:dyDescent="0.3">
      <c r="A661" s="13">
        <f>COUNTIF(B:B,B661)</f>
        <v>4</v>
      </c>
      <c r="B661" t="s">
        <v>4403</v>
      </c>
      <c r="C661" t="s">
        <v>4406</v>
      </c>
      <c r="D661" t="s">
        <v>4407</v>
      </c>
      <c r="E661" t="s">
        <v>6</v>
      </c>
      <c r="F661">
        <v>1</v>
      </c>
      <c r="G661" t="str">
        <f t="shared" si="20"/>
        <v>NORTE</v>
      </c>
      <c r="J661">
        <f t="shared" si="21"/>
        <v>1</v>
      </c>
      <c r="M661" s="17" t="s">
        <v>10716</v>
      </c>
      <c r="N661" t="s">
        <v>17078</v>
      </c>
    </row>
    <row r="662" spans="1:14" x14ac:dyDescent="0.3">
      <c r="A662" s="13">
        <f>COUNTIF(B:B,B662)</f>
        <v>6</v>
      </c>
      <c r="B662" t="s">
        <v>4547</v>
      </c>
      <c r="C662" t="s">
        <v>3447</v>
      </c>
      <c r="D662" t="s">
        <v>3448</v>
      </c>
      <c r="E662" t="s">
        <v>6</v>
      </c>
      <c r="F662">
        <v>1</v>
      </c>
      <c r="G662" t="str">
        <f t="shared" si="20"/>
        <v>NORTE</v>
      </c>
      <c r="J662">
        <f t="shared" si="21"/>
        <v>1</v>
      </c>
      <c r="M662" s="17" t="s">
        <v>10383</v>
      </c>
      <c r="N662" t="s">
        <v>17078</v>
      </c>
    </row>
    <row r="663" spans="1:14" x14ac:dyDescent="0.3">
      <c r="A663" s="13">
        <f>COUNTIF(B:B,B663)</f>
        <v>4</v>
      </c>
      <c r="B663" t="s">
        <v>4711</v>
      </c>
      <c r="C663" t="s">
        <v>4712</v>
      </c>
      <c r="D663" t="s">
        <v>4713</v>
      </c>
      <c r="E663" t="s">
        <v>6</v>
      </c>
      <c r="F663">
        <v>-1</v>
      </c>
      <c r="G663" t="str">
        <f t="shared" si="20"/>
        <v>NORTE</v>
      </c>
      <c r="J663">
        <f t="shared" si="21"/>
        <v>1</v>
      </c>
      <c r="M663" s="17" t="s">
        <v>11806</v>
      </c>
      <c r="N663" t="s">
        <v>17078</v>
      </c>
    </row>
    <row r="664" spans="1:14" x14ac:dyDescent="0.3">
      <c r="A664" s="13">
        <f>COUNTIF(B:B,B664)</f>
        <v>8</v>
      </c>
      <c r="B664" t="s">
        <v>7420</v>
      </c>
      <c r="C664" t="s">
        <v>7756</v>
      </c>
      <c r="D664" t="s">
        <v>7757</v>
      </c>
      <c r="E664" t="s">
        <v>6</v>
      </c>
      <c r="F664">
        <v>1</v>
      </c>
      <c r="G664" t="str">
        <f t="shared" si="20"/>
        <v>NORTE</v>
      </c>
      <c r="J664">
        <f t="shared" si="21"/>
        <v>1</v>
      </c>
      <c r="M664" s="17" t="s">
        <v>11770</v>
      </c>
      <c r="N664" t="s">
        <v>17078</v>
      </c>
    </row>
    <row r="665" spans="1:14" x14ac:dyDescent="0.3">
      <c r="A665" s="13">
        <f>COUNTIF(B:B,B665)</f>
        <v>6</v>
      </c>
      <c r="B665" t="s">
        <v>4547</v>
      </c>
      <c r="C665" t="s">
        <v>3449</v>
      </c>
      <c r="D665" t="s">
        <v>3450</v>
      </c>
      <c r="E665" t="s">
        <v>6</v>
      </c>
      <c r="F665">
        <v>1</v>
      </c>
      <c r="G665" t="str">
        <f t="shared" si="20"/>
        <v>NORTE</v>
      </c>
      <c r="J665">
        <f t="shared" si="21"/>
        <v>1</v>
      </c>
      <c r="M665" s="17" t="s">
        <v>10924</v>
      </c>
      <c r="N665" t="s">
        <v>17078</v>
      </c>
    </row>
    <row r="666" spans="1:14" x14ac:dyDescent="0.3">
      <c r="A666" s="13">
        <f>COUNTIF(B:B,B666)</f>
        <v>2</v>
      </c>
      <c r="B666" t="s">
        <v>805</v>
      </c>
      <c r="C666" t="s">
        <v>806</v>
      </c>
      <c r="D666" t="s">
        <v>807</v>
      </c>
      <c r="E666" t="s">
        <v>6</v>
      </c>
      <c r="F666">
        <v>-1</v>
      </c>
      <c r="G666" t="str">
        <f t="shared" si="20"/>
        <v>NORTE</v>
      </c>
      <c r="J666">
        <f t="shared" si="21"/>
        <v>1</v>
      </c>
      <c r="M666" s="17" t="s">
        <v>11563</v>
      </c>
      <c r="N666" t="s">
        <v>17078</v>
      </c>
    </row>
    <row r="667" spans="1:14" x14ac:dyDescent="0.3">
      <c r="A667" s="13">
        <f>COUNTIF(B:B,B667)</f>
        <v>2</v>
      </c>
      <c r="B667" t="s">
        <v>1573</v>
      </c>
      <c r="C667" t="s">
        <v>1574</v>
      </c>
      <c r="D667">
        <v>3172090440</v>
      </c>
      <c r="E667" t="s">
        <v>6</v>
      </c>
      <c r="F667">
        <v>-1</v>
      </c>
      <c r="G667" t="str">
        <f t="shared" si="20"/>
        <v>NORTE</v>
      </c>
      <c r="J667">
        <f t="shared" si="21"/>
        <v>1</v>
      </c>
      <c r="M667" s="17" t="s">
        <v>9519</v>
      </c>
      <c r="N667" t="s">
        <v>17078</v>
      </c>
    </row>
    <row r="668" spans="1:14" x14ac:dyDescent="0.3">
      <c r="A668" s="13">
        <f>COUNTIF(B:B,B668)</f>
        <v>2</v>
      </c>
      <c r="B668" t="s">
        <v>1556</v>
      </c>
      <c r="C668" t="s">
        <v>1557</v>
      </c>
      <c r="D668">
        <v>3172120580</v>
      </c>
      <c r="E668" t="s">
        <v>6</v>
      </c>
      <c r="F668">
        <v>-1</v>
      </c>
      <c r="G668" t="str">
        <f t="shared" si="20"/>
        <v>NORTE</v>
      </c>
      <c r="J668">
        <f t="shared" si="21"/>
        <v>1</v>
      </c>
      <c r="M668" s="17" t="s">
        <v>11077</v>
      </c>
      <c r="N668" t="s">
        <v>17078</v>
      </c>
    </row>
    <row r="669" spans="1:14" x14ac:dyDescent="0.3">
      <c r="A669" s="13">
        <f>COUNTIF(B:B,B669)</f>
        <v>2</v>
      </c>
      <c r="B669" t="s">
        <v>800</v>
      </c>
      <c r="C669" t="s">
        <v>801</v>
      </c>
      <c r="D669">
        <v>3172090427</v>
      </c>
      <c r="E669" t="s">
        <v>6</v>
      </c>
      <c r="F669">
        <v>-1</v>
      </c>
      <c r="G669" t="str">
        <f t="shared" si="20"/>
        <v>NORTE</v>
      </c>
      <c r="J669">
        <f t="shared" si="21"/>
        <v>1</v>
      </c>
      <c r="M669" s="17" t="s">
        <v>15732</v>
      </c>
      <c r="N669" t="s">
        <v>17078</v>
      </c>
    </row>
    <row r="670" spans="1:14" x14ac:dyDescent="0.3">
      <c r="A670" s="13">
        <f>COUNTIF(B:B,B670)</f>
        <v>2</v>
      </c>
      <c r="B670" t="s">
        <v>7435</v>
      </c>
      <c r="C670" t="s">
        <v>7760</v>
      </c>
      <c r="D670" t="s">
        <v>7761</v>
      </c>
      <c r="E670" t="s">
        <v>6</v>
      </c>
      <c r="F670">
        <v>-1</v>
      </c>
      <c r="G670" t="str">
        <f t="shared" si="20"/>
        <v>NORTE</v>
      </c>
      <c r="J670">
        <f t="shared" si="21"/>
        <v>1</v>
      </c>
      <c r="M670" s="17" t="s">
        <v>8371</v>
      </c>
      <c r="N670" t="s">
        <v>17078</v>
      </c>
    </row>
    <row r="671" spans="1:14" x14ac:dyDescent="0.3">
      <c r="A671" s="13">
        <f>COUNTIF(B:B,B671)</f>
        <v>2</v>
      </c>
      <c r="B671" t="s">
        <v>1454</v>
      </c>
      <c r="C671" t="s">
        <v>1455</v>
      </c>
      <c r="D671" t="s">
        <v>1456</v>
      </c>
      <c r="E671" t="s">
        <v>6</v>
      </c>
      <c r="F671">
        <v>-1</v>
      </c>
      <c r="G671" t="str">
        <f t="shared" si="20"/>
        <v>NORTE</v>
      </c>
      <c r="J671">
        <f t="shared" si="21"/>
        <v>1</v>
      </c>
      <c r="M671" s="17" t="s">
        <v>14567</v>
      </c>
      <c r="N671" t="s">
        <v>17078</v>
      </c>
    </row>
    <row r="672" spans="1:14" x14ac:dyDescent="0.3">
      <c r="A672" s="13">
        <f>COUNTIF(B:B,B672)</f>
        <v>2</v>
      </c>
      <c r="B672" t="s">
        <v>4051</v>
      </c>
      <c r="C672" t="s">
        <v>4052</v>
      </c>
      <c r="D672">
        <v>3171720356</v>
      </c>
      <c r="E672" t="s">
        <v>6</v>
      </c>
      <c r="F672">
        <v>-1</v>
      </c>
      <c r="G672" t="str">
        <f t="shared" si="20"/>
        <v>NORTE</v>
      </c>
      <c r="J672">
        <f t="shared" si="21"/>
        <v>1</v>
      </c>
      <c r="M672" s="17" t="s">
        <v>10165</v>
      </c>
      <c r="N672" t="s">
        <v>17078</v>
      </c>
    </row>
    <row r="673" spans="1:14" x14ac:dyDescent="0.3">
      <c r="A673" s="13">
        <f>COUNTIF(B:B,B673)</f>
        <v>2</v>
      </c>
      <c r="B673" t="s">
        <v>4053</v>
      </c>
      <c r="C673" t="s">
        <v>4054</v>
      </c>
      <c r="D673">
        <v>3171720354</v>
      </c>
      <c r="E673" t="s">
        <v>6</v>
      </c>
      <c r="F673">
        <v>-1</v>
      </c>
      <c r="G673" t="str">
        <f t="shared" si="20"/>
        <v>NORTE</v>
      </c>
      <c r="J673">
        <f t="shared" si="21"/>
        <v>1</v>
      </c>
      <c r="M673" s="17" t="s">
        <v>16590</v>
      </c>
      <c r="N673" t="s">
        <v>17078</v>
      </c>
    </row>
    <row r="674" spans="1:14" x14ac:dyDescent="0.3">
      <c r="A674" s="13">
        <f>COUNTIF(B:B,B674)</f>
        <v>2</v>
      </c>
      <c r="B674" t="s">
        <v>4055</v>
      </c>
      <c r="C674" t="s">
        <v>4056</v>
      </c>
      <c r="D674">
        <v>3171720348</v>
      </c>
      <c r="E674" t="s">
        <v>6</v>
      </c>
      <c r="F674">
        <v>-1</v>
      </c>
      <c r="G674" t="str">
        <f t="shared" si="20"/>
        <v>NORTE</v>
      </c>
      <c r="J674">
        <f t="shared" si="21"/>
        <v>1</v>
      </c>
      <c r="M674" s="17" t="s">
        <v>10586</v>
      </c>
      <c r="N674" t="s">
        <v>17078</v>
      </c>
    </row>
    <row r="675" spans="1:14" x14ac:dyDescent="0.3">
      <c r="A675" s="13">
        <f>COUNTIF(B:B,B675)</f>
        <v>2</v>
      </c>
      <c r="B675" t="s">
        <v>4057</v>
      </c>
      <c r="C675" t="s">
        <v>4058</v>
      </c>
      <c r="D675">
        <v>3171720351</v>
      </c>
      <c r="E675" t="s">
        <v>6</v>
      </c>
      <c r="F675">
        <v>-1</v>
      </c>
      <c r="G675" t="str">
        <f t="shared" si="20"/>
        <v>NORTE</v>
      </c>
      <c r="J675">
        <f t="shared" si="21"/>
        <v>1</v>
      </c>
      <c r="M675" s="17" t="s">
        <v>14869</v>
      </c>
      <c r="N675" t="s">
        <v>17078</v>
      </c>
    </row>
    <row r="676" spans="1:14" x14ac:dyDescent="0.3">
      <c r="A676" s="13">
        <f>COUNTIF(B:B,B676)</f>
        <v>1</v>
      </c>
      <c r="B676" t="s">
        <v>2247</v>
      </c>
      <c r="C676" t="s">
        <v>656</v>
      </c>
      <c r="D676">
        <v>3171720352</v>
      </c>
      <c r="E676" t="s">
        <v>6</v>
      </c>
      <c r="F676">
        <v>1</v>
      </c>
      <c r="G676" t="str">
        <f t="shared" si="20"/>
        <v>NORTE</v>
      </c>
      <c r="J676">
        <f t="shared" si="21"/>
        <v>1</v>
      </c>
      <c r="M676" s="17" t="s">
        <v>14781</v>
      </c>
      <c r="N676" t="s">
        <v>17078</v>
      </c>
    </row>
    <row r="677" spans="1:14" x14ac:dyDescent="0.3">
      <c r="A677" s="13">
        <f>COUNTIF(B:B,B677)</f>
        <v>8</v>
      </c>
      <c r="B677" t="s">
        <v>7420</v>
      </c>
      <c r="C677" t="s">
        <v>7762</v>
      </c>
      <c r="D677" t="s">
        <v>7763</v>
      </c>
      <c r="E677" t="s">
        <v>6</v>
      </c>
      <c r="F677">
        <v>1</v>
      </c>
      <c r="G677" t="str">
        <f t="shared" si="20"/>
        <v>NORTE</v>
      </c>
      <c r="J677">
        <f t="shared" si="21"/>
        <v>1</v>
      </c>
      <c r="M677" s="17" t="s">
        <v>14782</v>
      </c>
      <c r="N677" t="s">
        <v>17078</v>
      </c>
    </row>
    <row r="678" spans="1:14" x14ac:dyDescent="0.3">
      <c r="A678" s="13">
        <f>COUNTIF(B:B,B678)</f>
        <v>2</v>
      </c>
      <c r="B678" t="s">
        <v>3140</v>
      </c>
      <c r="C678" t="s">
        <v>3141</v>
      </c>
      <c r="D678">
        <v>3172090426</v>
      </c>
      <c r="E678" t="s">
        <v>6</v>
      </c>
      <c r="F678">
        <v>-1</v>
      </c>
      <c r="G678" t="str">
        <f t="shared" si="20"/>
        <v>NORTE</v>
      </c>
      <c r="J678">
        <f t="shared" si="21"/>
        <v>1</v>
      </c>
      <c r="M678" s="17" t="s">
        <v>11275</v>
      </c>
      <c r="N678" t="s">
        <v>17078</v>
      </c>
    </row>
    <row r="679" spans="1:14" x14ac:dyDescent="0.3">
      <c r="A679" s="13">
        <f>COUNTIF(B:B,B679)</f>
        <v>4</v>
      </c>
      <c r="B679" t="s">
        <v>1995</v>
      </c>
      <c r="C679" t="s">
        <v>1998</v>
      </c>
      <c r="D679" t="s">
        <v>1999</v>
      </c>
      <c r="E679" t="s">
        <v>6</v>
      </c>
      <c r="F679">
        <v>-1</v>
      </c>
      <c r="G679" t="str">
        <f t="shared" si="20"/>
        <v>NORTE</v>
      </c>
      <c r="J679">
        <f t="shared" si="21"/>
        <v>1</v>
      </c>
      <c r="M679" s="17" t="s">
        <v>15492</v>
      </c>
      <c r="N679" t="s">
        <v>17078</v>
      </c>
    </row>
    <row r="680" spans="1:14" x14ac:dyDescent="0.3">
      <c r="A680" s="13">
        <f>COUNTIF(B:B,B680)</f>
        <v>2</v>
      </c>
      <c r="B680" t="s">
        <v>7437</v>
      </c>
      <c r="C680" t="s">
        <v>7764</v>
      </c>
      <c r="D680" t="s">
        <v>7765</v>
      </c>
      <c r="E680" t="s">
        <v>6</v>
      </c>
      <c r="F680">
        <v>-1</v>
      </c>
      <c r="G680" t="str">
        <f t="shared" si="20"/>
        <v>NORTE</v>
      </c>
      <c r="J680">
        <f t="shared" si="21"/>
        <v>1</v>
      </c>
      <c r="M680" s="17" t="s">
        <v>9270</v>
      </c>
      <c r="N680" t="s">
        <v>17078</v>
      </c>
    </row>
    <row r="681" spans="1:14" x14ac:dyDescent="0.3">
      <c r="A681" s="13">
        <f>COUNTIF(B:B,B681)</f>
        <v>2</v>
      </c>
      <c r="B681" t="s">
        <v>3501</v>
      </c>
      <c r="C681" t="s">
        <v>3502</v>
      </c>
      <c r="D681" t="s">
        <v>3503</v>
      </c>
      <c r="E681" t="s">
        <v>6</v>
      </c>
      <c r="F681">
        <v>-1</v>
      </c>
      <c r="G681" t="str">
        <f t="shared" si="20"/>
        <v>NORTE</v>
      </c>
      <c r="J681">
        <f t="shared" si="21"/>
        <v>1</v>
      </c>
      <c r="M681" s="17" t="s">
        <v>15545</v>
      </c>
      <c r="N681" t="s">
        <v>17078</v>
      </c>
    </row>
    <row r="682" spans="1:14" x14ac:dyDescent="0.3">
      <c r="A682" s="13">
        <f>COUNTIF(B:B,B682)</f>
        <v>8</v>
      </c>
      <c r="B682" t="s">
        <v>3207</v>
      </c>
      <c r="C682" t="s">
        <v>3214</v>
      </c>
      <c r="D682" t="s">
        <v>3215</v>
      </c>
      <c r="E682" t="s">
        <v>6</v>
      </c>
      <c r="F682">
        <v>1</v>
      </c>
      <c r="G682" t="str">
        <f t="shared" si="20"/>
        <v>NORTE</v>
      </c>
      <c r="J682">
        <f t="shared" si="21"/>
        <v>1</v>
      </c>
      <c r="M682" s="17" t="s">
        <v>11875</v>
      </c>
      <c r="N682" t="s">
        <v>17078</v>
      </c>
    </row>
    <row r="683" spans="1:14" x14ac:dyDescent="0.3">
      <c r="A683" s="13">
        <f>COUNTIF(B:B,B683)</f>
        <v>2</v>
      </c>
      <c r="B683" t="s">
        <v>4665</v>
      </c>
      <c r="C683" t="s">
        <v>4666</v>
      </c>
      <c r="D683" t="s">
        <v>4667</v>
      </c>
      <c r="E683" t="s">
        <v>6</v>
      </c>
      <c r="F683">
        <v>1</v>
      </c>
      <c r="G683" t="str">
        <f t="shared" si="20"/>
        <v>NORTE</v>
      </c>
      <c r="J683">
        <f t="shared" si="21"/>
        <v>1</v>
      </c>
      <c r="M683" s="17" t="s">
        <v>8430</v>
      </c>
      <c r="N683" t="s">
        <v>17078</v>
      </c>
    </row>
    <row r="684" spans="1:14" x14ac:dyDescent="0.3">
      <c r="A684" s="13">
        <f>COUNTIF(B:B,B684)</f>
        <v>1</v>
      </c>
      <c r="B684" t="s">
        <v>463</v>
      </c>
      <c r="C684" t="s">
        <v>464</v>
      </c>
      <c r="D684">
        <v>3163270362</v>
      </c>
      <c r="E684" t="s">
        <v>6</v>
      </c>
      <c r="F684">
        <v>-1</v>
      </c>
      <c r="G684" t="str">
        <f t="shared" si="20"/>
        <v>NORTE</v>
      </c>
      <c r="J684">
        <f t="shared" si="21"/>
        <v>1</v>
      </c>
      <c r="M684" s="17" t="s">
        <v>10684</v>
      </c>
      <c r="N684" t="s">
        <v>17078</v>
      </c>
    </row>
    <row r="685" spans="1:14" x14ac:dyDescent="0.3">
      <c r="A685" s="13">
        <f>COUNTIF(B:B,B685)</f>
        <v>2</v>
      </c>
      <c r="B685" t="s">
        <v>3066</v>
      </c>
      <c r="C685" t="s">
        <v>3067</v>
      </c>
      <c r="D685">
        <v>3172050174</v>
      </c>
      <c r="E685" t="s">
        <v>6</v>
      </c>
      <c r="F685">
        <v>1</v>
      </c>
      <c r="G685" t="str">
        <f t="shared" si="20"/>
        <v>NORTE</v>
      </c>
      <c r="J685">
        <f t="shared" si="21"/>
        <v>1</v>
      </c>
      <c r="M685" s="17" t="s">
        <v>10233</v>
      </c>
      <c r="N685" t="s">
        <v>17078</v>
      </c>
    </row>
    <row r="686" spans="1:14" x14ac:dyDescent="0.3">
      <c r="A686" s="13">
        <f>COUNTIF(B:B,B686)</f>
        <v>4</v>
      </c>
      <c r="B686" t="s">
        <v>266</v>
      </c>
      <c r="C686" t="s">
        <v>267</v>
      </c>
      <c r="D686" t="s">
        <v>268</v>
      </c>
      <c r="E686" t="s">
        <v>6</v>
      </c>
      <c r="F686">
        <v>1</v>
      </c>
      <c r="G686" t="str">
        <f t="shared" si="20"/>
        <v>NORTE</v>
      </c>
      <c r="J686">
        <f t="shared" si="21"/>
        <v>1</v>
      </c>
      <c r="M686" s="17" t="s">
        <v>10086</v>
      </c>
      <c r="N686" t="s">
        <v>17078</v>
      </c>
    </row>
    <row r="687" spans="1:14" x14ac:dyDescent="0.3">
      <c r="A687" s="13">
        <f>COUNTIF(B:B,B687)</f>
        <v>2</v>
      </c>
      <c r="B687" t="s">
        <v>271</v>
      </c>
      <c r="C687" t="s">
        <v>272</v>
      </c>
      <c r="D687" t="s">
        <v>273</v>
      </c>
      <c r="E687" t="s">
        <v>6</v>
      </c>
      <c r="F687">
        <v>-1</v>
      </c>
      <c r="G687" t="str">
        <f t="shared" si="20"/>
        <v>NORTE</v>
      </c>
      <c r="J687">
        <f t="shared" si="21"/>
        <v>1</v>
      </c>
      <c r="M687" s="17" t="s">
        <v>12893</v>
      </c>
      <c r="N687" t="s">
        <v>17078</v>
      </c>
    </row>
    <row r="688" spans="1:14" x14ac:dyDescent="0.3">
      <c r="A688" s="13">
        <f>COUNTIF(B:B,B688)</f>
        <v>4</v>
      </c>
      <c r="B688" t="s">
        <v>266</v>
      </c>
      <c r="C688" t="s">
        <v>269</v>
      </c>
      <c r="D688" t="s">
        <v>270</v>
      </c>
      <c r="E688" t="s">
        <v>6</v>
      </c>
      <c r="F688">
        <v>1</v>
      </c>
      <c r="G688" t="str">
        <f t="shared" si="20"/>
        <v>NORTE</v>
      </c>
      <c r="J688">
        <f t="shared" si="21"/>
        <v>1</v>
      </c>
      <c r="M688" s="17" t="s">
        <v>12155</v>
      </c>
      <c r="N688" t="s">
        <v>17078</v>
      </c>
    </row>
    <row r="689" spans="1:16" x14ac:dyDescent="0.3">
      <c r="A689" s="13">
        <f>COUNTIF(B:B,B689)</f>
        <v>8</v>
      </c>
      <c r="B689" t="s">
        <v>7420</v>
      </c>
      <c r="C689" t="s">
        <v>7766</v>
      </c>
      <c r="D689" t="s">
        <v>7767</v>
      </c>
      <c r="E689" t="s">
        <v>6</v>
      </c>
      <c r="F689">
        <v>1</v>
      </c>
      <c r="G689" t="str">
        <f t="shared" si="20"/>
        <v>NORTE</v>
      </c>
      <c r="J689">
        <f t="shared" si="21"/>
        <v>1</v>
      </c>
      <c r="M689" s="17" t="s">
        <v>10326</v>
      </c>
      <c r="N689" t="s">
        <v>17078</v>
      </c>
    </row>
    <row r="690" spans="1:16" x14ac:dyDescent="0.3">
      <c r="A690" s="13">
        <f>COUNTIF(B:B,B690)</f>
        <v>2</v>
      </c>
      <c r="B690" t="s">
        <v>2470</v>
      </c>
      <c r="C690" t="s">
        <v>1632</v>
      </c>
      <c r="D690" t="s">
        <v>1633</v>
      </c>
      <c r="E690" t="s">
        <v>6</v>
      </c>
      <c r="F690">
        <v>1</v>
      </c>
      <c r="G690" t="str">
        <f t="shared" si="20"/>
        <v>NORTE</v>
      </c>
      <c r="J690">
        <f t="shared" si="21"/>
        <v>1</v>
      </c>
      <c r="M690" s="17" t="s">
        <v>11475</v>
      </c>
      <c r="N690" t="s">
        <v>17078</v>
      </c>
    </row>
    <row r="691" spans="1:16" x14ac:dyDescent="0.3">
      <c r="A691" s="13">
        <f>COUNTIF(B:B,B691)</f>
        <v>8</v>
      </c>
      <c r="B691" t="s">
        <v>1210</v>
      </c>
      <c r="C691" t="s">
        <v>1217</v>
      </c>
      <c r="D691" t="s">
        <v>1218</v>
      </c>
      <c r="E691" t="s">
        <v>6</v>
      </c>
      <c r="F691">
        <v>1</v>
      </c>
      <c r="G691" t="str">
        <f t="shared" si="20"/>
        <v>NORTE</v>
      </c>
      <c r="J691">
        <f t="shared" si="21"/>
        <v>1</v>
      </c>
      <c r="M691" s="17" t="s">
        <v>8522</v>
      </c>
      <c r="N691" t="s">
        <v>17078</v>
      </c>
    </row>
    <row r="692" spans="1:16" x14ac:dyDescent="0.3">
      <c r="A692" s="13">
        <f>COUNTIF(B:B,B692)</f>
        <v>2</v>
      </c>
      <c r="B692" t="s">
        <v>841</v>
      </c>
      <c r="C692" t="s">
        <v>842</v>
      </c>
      <c r="D692">
        <v>3172150260</v>
      </c>
      <c r="E692" t="s">
        <v>6</v>
      </c>
      <c r="F692">
        <v>-1</v>
      </c>
      <c r="G692" t="str">
        <f t="shared" si="20"/>
        <v>NORTE</v>
      </c>
      <c r="J692">
        <f t="shared" si="21"/>
        <v>1</v>
      </c>
      <c r="M692" s="17" t="s">
        <v>11373</v>
      </c>
      <c r="N692" t="s">
        <v>17078</v>
      </c>
    </row>
    <row r="693" spans="1:16" x14ac:dyDescent="0.3">
      <c r="A693" s="13">
        <f>COUNTIF(B:B,B693)</f>
        <v>1</v>
      </c>
      <c r="B693" t="s">
        <v>2422</v>
      </c>
      <c r="C693" t="s">
        <v>2423</v>
      </c>
      <c r="D693" t="s">
        <v>2424</v>
      </c>
      <c r="E693" t="s">
        <v>6</v>
      </c>
      <c r="F693">
        <v>1</v>
      </c>
      <c r="G693" t="str">
        <f t="shared" si="20"/>
        <v>NORTE</v>
      </c>
      <c r="J693">
        <f t="shared" si="21"/>
        <v>1</v>
      </c>
      <c r="M693" s="17" t="s">
        <v>7929</v>
      </c>
      <c r="N693" t="s">
        <v>17078</v>
      </c>
    </row>
    <row r="694" spans="1:16" x14ac:dyDescent="0.3">
      <c r="A694" s="13">
        <f>COUNTIF(B:B,B694)</f>
        <v>1</v>
      </c>
      <c r="B694" t="s">
        <v>2394</v>
      </c>
      <c r="C694" t="s">
        <v>909</v>
      </c>
      <c r="D694" t="s">
        <v>910</v>
      </c>
      <c r="E694" t="s">
        <v>6</v>
      </c>
      <c r="F694">
        <v>1</v>
      </c>
      <c r="G694" t="str">
        <f t="shared" si="20"/>
        <v>NORTE</v>
      </c>
      <c r="J694">
        <f t="shared" si="21"/>
        <v>1</v>
      </c>
      <c r="M694" s="17" t="s">
        <v>10114</v>
      </c>
      <c r="N694" t="s">
        <v>17078</v>
      </c>
    </row>
    <row r="695" spans="1:16" x14ac:dyDescent="0.3">
      <c r="A695" s="13">
        <f>COUNTIF(B:B,B695)</f>
        <v>2</v>
      </c>
      <c r="B695" t="s">
        <v>3694</v>
      </c>
      <c r="C695" t="s">
        <v>3695</v>
      </c>
      <c r="D695" t="s">
        <v>3696</v>
      </c>
      <c r="E695" t="s">
        <v>6</v>
      </c>
      <c r="F695">
        <v>-1</v>
      </c>
      <c r="G695" t="str">
        <f t="shared" si="20"/>
        <v>NORTE</v>
      </c>
      <c r="J695">
        <f t="shared" si="21"/>
        <v>1</v>
      </c>
      <c r="M695" s="17" t="s">
        <v>16030</v>
      </c>
      <c r="N695" t="s">
        <v>17078</v>
      </c>
    </row>
    <row r="696" spans="1:16" x14ac:dyDescent="0.3">
      <c r="A696" s="13">
        <f>COUNTIF(B:B,B696)</f>
        <v>4</v>
      </c>
      <c r="B696" t="s">
        <v>4215</v>
      </c>
      <c r="C696" t="s">
        <v>4216</v>
      </c>
      <c r="D696">
        <v>3172150274</v>
      </c>
      <c r="E696" t="s">
        <v>6</v>
      </c>
      <c r="F696">
        <v>-1</v>
      </c>
      <c r="G696" t="str">
        <f t="shared" si="20"/>
        <v>NORTE</v>
      </c>
      <c r="J696">
        <f t="shared" si="21"/>
        <v>1</v>
      </c>
      <c r="M696" s="17" t="s">
        <v>8004</v>
      </c>
      <c r="N696" t="s">
        <v>17078</v>
      </c>
    </row>
    <row r="697" spans="1:16" x14ac:dyDescent="0.3">
      <c r="A697" s="13">
        <f>COUNTIF(B:B,B697)</f>
        <v>4</v>
      </c>
      <c r="B697" t="s">
        <v>4215</v>
      </c>
      <c r="C697" t="s">
        <v>4217</v>
      </c>
      <c r="D697">
        <v>3172150263</v>
      </c>
      <c r="E697" t="s">
        <v>6</v>
      </c>
      <c r="F697">
        <v>-1</v>
      </c>
      <c r="G697" t="str">
        <f t="shared" si="20"/>
        <v>NORTE</v>
      </c>
      <c r="J697">
        <f t="shared" si="21"/>
        <v>1</v>
      </c>
      <c r="M697" s="17" t="s">
        <v>11143</v>
      </c>
      <c r="N697" t="s">
        <v>17078</v>
      </c>
    </row>
    <row r="698" spans="1:16" x14ac:dyDescent="0.3">
      <c r="A698" s="13">
        <f>COUNTIF(B:B,B698)</f>
        <v>4</v>
      </c>
      <c r="B698" t="s">
        <v>1570</v>
      </c>
      <c r="C698" t="s">
        <v>1571</v>
      </c>
      <c r="D698">
        <v>3172150278</v>
      </c>
      <c r="E698" t="s">
        <v>6</v>
      </c>
      <c r="F698">
        <v>-1</v>
      </c>
      <c r="G698" t="str">
        <f t="shared" si="20"/>
        <v>NORTE</v>
      </c>
      <c r="J698">
        <f t="shared" si="21"/>
        <v>1</v>
      </c>
      <c r="M698" s="17" t="s">
        <v>10244</v>
      </c>
      <c r="N698" t="s">
        <v>17078</v>
      </c>
    </row>
    <row r="699" spans="1:16" x14ac:dyDescent="0.3">
      <c r="A699" s="13">
        <f>COUNTIF(B:B,B699)</f>
        <v>4</v>
      </c>
      <c r="B699" t="s">
        <v>1570</v>
      </c>
      <c r="C699" t="s">
        <v>1572</v>
      </c>
      <c r="D699">
        <v>3172150261</v>
      </c>
      <c r="E699" t="s">
        <v>6</v>
      </c>
      <c r="F699">
        <v>-1</v>
      </c>
      <c r="G699" t="str">
        <f t="shared" si="20"/>
        <v>NORTE</v>
      </c>
      <c r="J699">
        <f t="shared" si="21"/>
        <v>1</v>
      </c>
      <c r="M699" s="17" t="s">
        <v>16028</v>
      </c>
      <c r="N699" t="s">
        <v>17078</v>
      </c>
    </row>
    <row r="700" spans="1:16" x14ac:dyDescent="0.3">
      <c r="A700" s="13">
        <f>COUNTIF(B:B,B700)</f>
        <v>4</v>
      </c>
      <c r="B700" t="s">
        <v>2152</v>
      </c>
      <c r="C700" t="s">
        <v>2153</v>
      </c>
      <c r="D700" t="s">
        <v>2154</v>
      </c>
      <c r="E700" t="s">
        <v>6</v>
      </c>
      <c r="F700">
        <v>1</v>
      </c>
      <c r="G700" t="str">
        <f t="shared" si="20"/>
        <v>NORTE</v>
      </c>
      <c r="J700">
        <f t="shared" si="21"/>
        <v>1</v>
      </c>
      <c r="M700" s="17">
        <v>15335</v>
      </c>
      <c r="N700" t="s">
        <v>17077</v>
      </c>
      <c r="P700" s="1"/>
    </row>
    <row r="701" spans="1:16" x14ac:dyDescent="0.3">
      <c r="A701" s="13">
        <f>COUNTIF(B:B,B701)</f>
        <v>4</v>
      </c>
      <c r="B701" t="s">
        <v>2152</v>
      </c>
      <c r="C701" t="s">
        <v>2155</v>
      </c>
      <c r="D701" t="s">
        <v>2156</v>
      </c>
      <c r="E701" t="s">
        <v>6</v>
      </c>
      <c r="F701">
        <v>1</v>
      </c>
      <c r="G701" t="str">
        <f t="shared" si="20"/>
        <v>NORTE</v>
      </c>
      <c r="J701">
        <f t="shared" si="21"/>
        <v>1</v>
      </c>
      <c r="M701" s="17" t="s">
        <v>5223</v>
      </c>
      <c r="N701" t="s">
        <v>17077</v>
      </c>
    </row>
    <row r="702" spans="1:16" x14ac:dyDescent="0.3">
      <c r="A702" s="13">
        <f>COUNTIF(B:B,B702)</f>
        <v>2</v>
      </c>
      <c r="B702" t="s">
        <v>1457</v>
      </c>
      <c r="C702" t="s">
        <v>1458</v>
      </c>
      <c r="D702">
        <v>3172150259</v>
      </c>
      <c r="E702" t="s">
        <v>6</v>
      </c>
      <c r="F702">
        <v>-1</v>
      </c>
      <c r="G702" t="str">
        <f t="shared" si="20"/>
        <v>NORTE</v>
      </c>
      <c r="J702">
        <f t="shared" si="21"/>
        <v>1</v>
      </c>
      <c r="M702" s="17" t="s">
        <v>9518</v>
      </c>
      <c r="N702" t="s">
        <v>17078</v>
      </c>
    </row>
    <row r="703" spans="1:16" x14ac:dyDescent="0.3">
      <c r="A703" s="13">
        <f>COUNTIF(B:B,B703)</f>
        <v>4</v>
      </c>
      <c r="B703" t="s">
        <v>1326</v>
      </c>
      <c r="C703" t="s">
        <v>1327</v>
      </c>
      <c r="D703" t="s">
        <v>1328</v>
      </c>
      <c r="E703" t="s">
        <v>6</v>
      </c>
      <c r="F703">
        <v>1</v>
      </c>
      <c r="G703" t="str">
        <f t="shared" si="20"/>
        <v>NORTE</v>
      </c>
      <c r="J703">
        <f t="shared" si="21"/>
        <v>1</v>
      </c>
      <c r="M703" s="17" t="s">
        <v>12220</v>
      </c>
      <c r="N703" t="s">
        <v>17078</v>
      </c>
    </row>
    <row r="704" spans="1:16" x14ac:dyDescent="0.3">
      <c r="A704" s="13">
        <f>COUNTIF(B:B,B704)</f>
        <v>6</v>
      </c>
      <c r="B704" t="s">
        <v>7367</v>
      </c>
      <c r="C704" t="s">
        <v>7768</v>
      </c>
      <c r="D704" t="s">
        <v>7769</v>
      </c>
      <c r="E704" t="s">
        <v>6</v>
      </c>
      <c r="F704">
        <v>-1</v>
      </c>
      <c r="G704" t="str">
        <f t="shared" si="20"/>
        <v>NORTE</v>
      </c>
      <c r="J704">
        <f t="shared" si="21"/>
        <v>1</v>
      </c>
      <c r="M704" s="17" t="s">
        <v>16988</v>
      </c>
      <c r="N704" t="s">
        <v>17078</v>
      </c>
    </row>
    <row r="705" spans="1:14" x14ac:dyDescent="0.3">
      <c r="A705" s="13">
        <f>COUNTIF(B:B,B705)</f>
        <v>2</v>
      </c>
      <c r="B705" t="s">
        <v>2827</v>
      </c>
      <c r="C705" t="s">
        <v>2828</v>
      </c>
      <c r="D705" t="s">
        <v>2829</v>
      </c>
      <c r="E705" t="s">
        <v>6</v>
      </c>
      <c r="F705">
        <v>-1</v>
      </c>
      <c r="G705" t="str">
        <f t="shared" si="20"/>
        <v>NORTE</v>
      </c>
      <c r="J705">
        <f t="shared" si="21"/>
        <v>1</v>
      </c>
      <c r="M705" s="17" t="s">
        <v>12668</v>
      </c>
      <c r="N705" t="s">
        <v>17078</v>
      </c>
    </row>
    <row r="706" spans="1:14" x14ac:dyDescent="0.3">
      <c r="A706" s="13">
        <f>COUNTIF(B:B,B706)</f>
        <v>2</v>
      </c>
      <c r="B706" t="s">
        <v>2830</v>
      </c>
      <c r="C706" t="s">
        <v>2831</v>
      </c>
      <c r="D706" t="s">
        <v>2832</v>
      </c>
      <c r="E706" t="s">
        <v>6</v>
      </c>
      <c r="F706">
        <v>-1</v>
      </c>
      <c r="G706" t="str">
        <f t="shared" si="20"/>
        <v>NORTE</v>
      </c>
      <c r="J706">
        <f t="shared" si="21"/>
        <v>1</v>
      </c>
      <c r="M706" s="17" t="s">
        <v>12932</v>
      </c>
      <c r="N706" t="s">
        <v>17078</v>
      </c>
    </row>
    <row r="707" spans="1:14" x14ac:dyDescent="0.3">
      <c r="A707" s="13">
        <f>COUNTIF(B:B,B707)</f>
        <v>2</v>
      </c>
      <c r="B707" t="s">
        <v>3426</v>
      </c>
      <c r="C707" t="s">
        <v>3427</v>
      </c>
      <c r="D707" t="s">
        <v>3428</v>
      </c>
      <c r="E707" t="s">
        <v>6</v>
      </c>
      <c r="F707">
        <v>-1</v>
      </c>
      <c r="G707" t="str">
        <f t="shared" ref="G707:G770" si="22">+VLOOKUP(B707,M:N,2,FALSE)</f>
        <v>NORTE</v>
      </c>
      <c r="J707">
        <f t="shared" ref="J707:J770" si="23">+COUNTIF(M:M,B707)</f>
        <v>1</v>
      </c>
      <c r="M707" s="17" t="s">
        <v>9569</v>
      </c>
      <c r="N707" t="s">
        <v>17078</v>
      </c>
    </row>
    <row r="708" spans="1:14" x14ac:dyDescent="0.3">
      <c r="A708" s="13">
        <f>COUNTIF(B:B,B708)</f>
        <v>2</v>
      </c>
      <c r="B708" t="s">
        <v>3423</v>
      </c>
      <c r="C708" t="s">
        <v>3424</v>
      </c>
      <c r="D708" t="s">
        <v>3425</v>
      </c>
      <c r="E708" t="s">
        <v>6</v>
      </c>
      <c r="F708">
        <v>-1</v>
      </c>
      <c r="G708" t="str">
        <f t="shared" si="22"/>
        <v>NORTE</v>
      </c>
      <c r="J708">
        <f t="shared" si="23"/>
        <v>1</v>
      </c>
      <c r="M708" s="17" t="s">
        <v>9731</v>
      </c>
      <c r="N708" t="s">
        <v>17078</v>
      </c>
    </row>
    <row r="709" spans="1:14" x14ac:dyDescent="0.3">
      <c r="A709" s="13">
        <f>COUNTIF(B:B,B709)</f>
        <v>6</v>
      </c>
      <c r="B709" t="s">
        <v>2117</v>
      </c>
      <c r="C709" t="s">
        <v>2118</v>
      </c>
      <c r="D709" t="s">
        <v>2119</v>
      </c>
      <c r="E709" t="s">
        <v>6</v>
      </c>
      <c r="F709">
        <v>1</v>
      </c>
      <c r="G709" t="str">
        <f t="shared" si="22"/>
        <v>NORTE</v>
      </c>
      <c r="J709">
        <f t="shared" si="23"/>
        <v>1</v>
      </c>
      <c r="M709" s="17" t="s">
        <v>8347</v>
      </c>
      <c r="N709" t="s">
        <v>17078</v>
      </c>
    </row>
    <row r="710" spans="1:14" x14ac:dyDescent="0.3">
      <c r="A710" s="13">
        <f>COUNTIF(B:B,B710)</f>
        <v>6</v>
      </c>
      <c r="B710" t="s">
        <v>2117</v>
      </c>
      <c r="C710" t="s">
        <v>2120</v>
      </c>
      <c r="D710" t="s">
        <v>2121</v>
      </c>
      <c r="E710" t="s">
        <v>6</v>
      </c>
      <c r="F710">
        <v>1</v>
      </c>
      <c r="G710" t="str">
        <f t="shared" si="22"/>
        <v>NORTE</v>
      </c>
      <c r="J710">
        <f t="shared" si="23"/>
        <v>1</v>
      </c>
      <c r="M710" s="17" t="s">
        <v>13252</v>
      </c>
      <c r="N710" t="s">
        <v>17078</v>
      </c>
    </row>
    <row r="711" spans="1:14" x14ac:dyDescent="0.3">
      <c r="A711" s="13">
        <f>COUNTIF(B:B,B711)</f>
        <v>6</v>
      </c>
      <c r="B711" t="s">
        <v>2117</v>
      </c>
      <c r="C711" t="s">
        <v>2122</v>
      </c>
      <c r="D711" t="s">
        <v>2123</v>
      </c>
      <c r="E711" t="s">
        <v>6</v>
      </c>
      <c r="F711">
        <v>1</v>
      </c>
      <c r="G711" t="str">
        <f t="shared" si="22"/>
        <v>NORTE</v>
      </c>
      <c r="J711">
        <f t="shared" si="23"/>
        <v>1</v>
      </c>
      <c r="M711" s="17" t="s">
        <v>9207</v>
      </c>
      <c r="N711" t="s">
        <v>17078</v>
      </c>
    </row>
    <row r="712" spans="1:14" x14ac:dyDescent="0.3">
      <c r="A712" s="13">
        <f>COUNTIF(B:B,B712)</f>
        <v>8</v>
      </c>
      <c r="B712" t="s">
        <v>2454</v>
      </c>
      <c r="C712" t="s">
        <v>2455</v>
      </c>
      <c r="D712" t="s">
        <v>2456</v>
      </c>
      <c r="E712" t="s">
        <v>6</v>
      </c>
      <c r="F712">
        <v>-1</v>
      </c>
      <c r="G712" t="str">
        <f t="shared" si="22"/>
        <v>NORTE</v>
      </c>
      <c r="J712">
        <f t="shared" si="23"/>
        <v>1</v>
      </c>
      <c r="M712" s="17" t="s">
        <v>5881</v>
      </c>
      <c r="N712" t="s">
        <v>17078</v>
      </c>
    </row>
    <row r="713" spans="1:14" x14ac:dyDescent="0.3">
      <c r="A713" s="13">
        <f>COUNTIF(B:B,B713)</f>
        <v>8</v>
      </c>
      <c r="B713" t="s">
        <v>2454</v>
      </c>
      <c r="C713" t="s">
        <v>2457</v>
      </c>
      <c r="D713" t="s">
        <v>2458</v>
      </c>
      <c r="E713" t="s">
        <v>6</v>
      </c>
      <c r="F713">
        <v>-1</v>
      </c>
      <c r="G713" t="str">
        <f t="shared" si="22"/>
        <v>NORTE</v>
      </c>
      <c r="J713">
        <f t="shared" si="23"/>
        <v>1</v>
      </c>
      <c r="M713" s="17" t="s">
        <v>8588</v>
      </c>
      <c r="N713" t="s">
        <v>17078</v>
      </c>
    </row>
    <row r="714" spans="1:14" x14ac:dyDescent="0.3">
      <c r="A714" s="13">
        <f>COUNTIF(B:B,B714)</f>
        <v>8</v>
      </c>
      <c r="B714" t="s">
        <v>2454</v>
      </c>
      <c r="C714" t="s">
        <v>2459</v>
      </c>
      <c r="D714" t="s">
        <v>2460</v>
      </c>
      <c r="E714" t="s">
        <v>6</v>
      </c>
      <c r="F714">
        <v>1</v>
      </c>
      <c r="G714" t="str">
        <f t="shared" si="22"/>
        <v>NORTE</v>
      </c>
      <c r="J714">
        <f t="shared" si="23"/>
        <v>1</v>
      </c>
      <c r="M714" s="17" t="s">
        <v>8872</v>
      </c>
      <c r="N714" t="s">
        <v>17078</v>
      </c>
    </row>
    <row r="715" spans="1:14" x14ac:dyDescent="0.3">
      <c r="A715" s="13">
        <f>COUNTIF(B:B,B715)</f>
        <v>8</v>
      </c>
      <c r="B715" t="s">
        <v>2454</v>
      </c>
      <c r="C715" t="s">
        <v>2461</v>
      </c>
      <c r="D715" t="s">
        <v>2462</v>
      </c>
      <c r="E715" t="s">
        <v>6</v>
      </c>
      <c r="F715">
        <v>1</v>
      </c>
      <c r="G715" t="str">
        <f t="shared" si="22"/>
        <v>NORTE</v>
      </c>
      <c r="J715">
        <f t="shared" si="23"/>
        <v>1</v>
      </c>
      <c r="M715" s="17" t="s">
        <v>7890</v>
      </c>
      <c r="N715" t="s">
        <v>17078</v>
      </c>
    </row>
    <row r="716" spans="1:14" x14ac:dyDescent="0.3">
      <c r="A716" s="13">
        <f>COUNTIF(B:B,B716)</f>
        <v>2</v>
      </c>
      <c r="B716" t="s">
        <v>790</v>
      </c>
      <c r="C716" t="s">
        <v>791</v>
      </c>
      <c r="D716">
        <v>3172090437</v>
      </c>
      <c r="E716" t="s">
        <v>6</v>
      </c>
      <c r="F716">
        <v>-1</v>
      </c>
      <c r="G716" t="str">
        <f t="shared" si="22"/>
        <v>NORTE</v>
      </c>
      <c r="J716">
        <f t="shared" si="23"/>
        <v>1</v>
      </c>
      <c r="M716" s="17" t="s">
        <v>12650</v>
      </c>
      <c r="N716" t="s">
        <v>17078</v>
      </c>
    </row>
    <row r="717" spans="1:14" x14ac:dyDescent="0.3">
      <c r="A717" s="13">
        <f>COUNTIF(B:B,B717)</f>
        <v>2</v>
      </c>
      <c r="B717" t="s">
        <v>792</v>
      </c>
      <c r="C717" t="s">
        <v>793</v>
      </c>
      <c r="D717">
        <v>3172090428</v>
      </c>
      <c r="E717" t="s">
        <v>6</v>
      </c>
      <c r="F717">
        <v>1</v>
      </c>
      <c r="G717" t="str">
        <f t="shared" si="22"/>
        <v>NORTE</v>
      </c>
      <c r="J717">
        <f t="shared" si="23"/>
        <v>1</v>
      </c>
      <c r="M717" s="17" t="s">
        <v>9521</v>
      </c>
      <c r="N717" t="s">
        <v>17078</v>
      </c>
    </row>
    <row r="718" spans="1:14" x14ac:dyDescent="0.3">
      <c r="A718" s="13">
        <f>COUNTIF(B:B,B718)</f>
        <v>4</v>
      </c>
      <c r="B718" t="s">
        <v>3186</v>
      </c>
      <c r="C718" t="s">
        <v>3188</v>
      </c>
      <c r="D718">
        <v>3172090418</v>
      </c>
      <c r="E718" t="s">
        <v>6</v>
      </c>
      <c r="F718">
        <v>-1</v>
      </c>
      <c r="G718" t="str">
        <f t="shared" si="22"/>
        <v>NORTE</v>
      </c>
      <c r="J718">
        <f t="shared" si="23"/>
        <v>1</v>
      </c>
      <c r="M718" s="17" t="s">
        <v>16586</v>
      </c>
      <c r="N718" t="s">
        <v>17078</v>
      </c>
    </row>
    <row r="719" spans="1:14" x14ac:dyDescent="0.3">
      <c r="A719" s="13">
        <f>COUNTIF(B:B,B719)</f>
        <v>6</v>
      </c>
      <c r="B719" t="s">
        <v>3793</v>
      </c>
      <c r="C719" t="s">
        <v>3794</v>
      </c>
      <c r="D719">
        <v>3172120565</v>
      </c>
      <c r="E719" t="s">
        <v>6</v>
      </c>
      <c r="F719">
        <v>-1</v>
      </c>
      <c r="G719" t="str">
        <f t="shared" si="22"/>
        <v>NORTE</v>
      </c>
      <c r="J719">
        <f t="shared" si="23"/>
        <v>1</v>
      </c>
      <c r="M719" s="17" t="s">
        <v>10905</v>
      </c>
      <c r="N719" t="s">
        <v>17078</v>
      </c>
    </row>
    <row r="720" spans="1:14" x14ac:dyDescent="0.3">
      <c r="A720" s="13">
        <f>COUNTIF(B:B,B720)</f>
        <v>6</v>
      </c>
      <c r="B720" t="s">
        <v>3793</v>
      </c>
      <c r="C720" t="s">
        <v>3795</v>
      </c>
      <c r="D720">
        <v>3170230065</v>
      </c>
      <c r="E720" t="s">
        <v>6</v>
      </c>
      <c r="F720">
        <v>-1</v>
      </c>
      <c r="G720" t="str">
        <f t="shared" si="22"/>
        <v>NORTE</v>
      </c>
      <c r="J720">
        <f t="shared" si="23"/>
        <v>1</v>
      </c>
      <c r="M720" s="17" t="s">
        <v>9803</v>
      </c>
      <c r="N720" t="s">
        <v>17078</v>
      </c>
    </row>
    <row r="721" spans="1:14" x14ac:dyDescent="0.3">
      <c r="A721" s="13">
        <f>COUNTIF(B:B,B721)</f>
        <v>6</v>
      </c>
      <c r="B721" t="s">
        <v>3793</v>
      </c>
      <c r="C721" t="s">
        <v>3796</v>
      </c>
      <c r="D721">
        <v>3172160287</v>
      </c>
      <c r="E721" t="s">
        <v>6</v>
      </c>
      <c r="F721">
        <v>-1</v>
      </c>
      <c r="G721" t="str">
        <f t="shared" si="22"/>
        <v>NORTE</v>
      </c>
      <c r="J721">
        <f t="shared" si="23"/>
        <v>1</v>
      </c>
      <c r="M721" s="17" t="s">
        <v>9</v>
      </c>
      <c r="N721" t="s">
        <v>17078</v>
      </c>
    </row>
    <row r="722" spans="1:14" x14ac:dyDescent="0.3">
      <c r="A722" s="13">
        <f>COUNTIF(B:B,B722)</f>
        <v>4</v>
      </c>
      <c r="B722" t="s">
        <v>4711</v>
      </c>
      <c r="C722" t="s">
        <v>4714</v>
      </c>
      <c r="D722" t="s">
        <v>4715</v>
      </c>
      <c r="E722" t="s">
        <v>6</v>
      </c>
      <c r="F722">
        <v>-1</v>
      </c>
      <c r="G722" t="str">
        <f t="shared" si="22"/>
        <v>NORTE</v>
      </c>
      <c r="J722">
        <f t="shared" si="23"/>
        <v>1</v>
      </c>
      <c r="M722" s="17" t="s">
        <v>8923</v>
      </c>
      <c r="N722" t="s">
        <v>17078</v>
      </c>
    </row>
    <row r="723" spans="1:14" x14ac:dyDescent="0.3">
      <c r="A723" s="13">
        <f>COUNTIF(B:B,B723)</f>
        <v>2</v>
      </c>
      <c r="B723" t="s">
        <v>131</v>
      </c>
      <c r="C723" t="s">
        <v>132</v>
      </c>
      <c r="D723">
        <v>3172090369</v>
      </c>
      <c r="E723" t="s">
        <v>6</v>
      </c>
      <c r="F723">
        <v>-1</v>
      </c>
      <c r="G723" t="str">
        <f t="shared" si="22"/>
        <v>NORTE</v>
      </c>
      <c r="J723">
        <f t="shared" si="23"/>
        <v>1</v>
      </c>
      <c r="M723" s="17" t="s">
        <v>15826</v>
      </c>
      <c r="N723" t="s">
        <v>17078</v>
      </c>
    </row>
    <row r="724" spans="1:14" x14ac:dyDescent="0.3">
      <c r="A724" s="13">
        <f>COUNTIF(B:B,B724)</f>
        <v>4</v>
      </c>
      <c r="B724" t="s">
        <v>3307</v>
      </c>
      <c r="C724" t="s">
        <v>3308</v>
      </c>
      <c r="D724" t="s">
        <v>3309</v>
      </c>
      <c r="E724" t="s">
        <v>6</v>
      </c>
      <c r="F724">
        <v>-1</v>
      </c>
      <c r="G724" t="str">
        <f t="shared" si="22"/>
        <v>NORTE</v>
      </c>
      <c r="J724">
        <f t="shared" si="23"/>
        <v>1</v>
      </c>
      <c r="M724" s="17" t="s">
        <v>12774</v>
      </c>
      <c r="N724" t="s">
        <v>17078</v>
      </c>
    </row>
    <row r="725" spans="1:14" x14ac:dyDescent="0.3">
      <c r="A725" s="13">
        <f>COUNTIF(B:B,B725)</f>
        <v>4</v>
      </c>
      <c r="B725" t="s">
        <v>3307</v>
      </c>
      <c r="C725" t="s">
        <v>3310</v>
      </c>
      <c r="D725" t="s">
        <v>3311</v>
      </c>
      <c r="E725" t="s">
        <v>6</v>
      </c>
      <c r="F725">
        <v>-1</v>
      </c>
      <c r="G725" t="str">
        <f t="shared" si="22"/>
        <v>NORTE</v>
      </c>
      <c r="J725">
        <f t="shared" si="23"/>
        <v>1</v>
      </c>
      <c r="M725" s="17" t="s">
        <v>14873</v>
      </c>
      <c r="N725" t="s">
        <v>17078</v>
      </c>
    </row>
    <row r="726" spans="1:14" x14ac:dyDescent="0.3">
      <c r="A726" s="13">
        <f>COUNTIF(B:B,B726)</f>
        <v>4</v>
      </c>
      <c r="B726" t="s">
        <v>3435</v>
      </c>
      <c r="C726" t="s">
        <v>3436</v>
      </c>
      <c r="D726" t="s">
        <v>3437</v>
      </c>
      <c r="E726" t="s">
        <v>6</v>
      </c>
      <c r="F726">
        <v>-1</v>
      </c>
      <c r="G726" t="str">
        <f t="shared" si="22"/>
        <v>NORTE</v>
      </c>
      <c r="J726">
        <f t="shared" si="23"/>
        <v>1</v>
      </c>
      <c r="M726" s="17" t="s">
        <v>13608</v>
      </c>
      <c r="N726" t="s">
        <v>17078</v>
      </c>
    </row>
    <row r="727" spans="1:14" x14ac:dyDescent="0.3">
      <c r="A727" s="13">
        <f>COUNTIF(B:B,B727)</f>
        <v>4</v>
      </c>
      <c r="B727" t="s">
        <v>3438</v>
      </c>
      <c r="C727" t="s">
        <v>3439</v>
      </c>
      <c r="D727" t="s">
        <v>3440</v>
      </c>
      <c r="E727" t="s">
        <v>6</v>
      </c>
      <c r="F727">
        <v>-1</v>
      </c>
      <c r="G727" t="str">
        <f t="shared" si="22"/>
        <v>NORTE</v>
      </c>
      <c r="J727">
        <f t="shared" si="23"/>
        <v>1</v>
      </c>
      <c r="M727" s="17" t="s">
        <v>11269</v>
      </c>
      <c r="N727" t="s">
        <v>17078</v>
      </c>
    </row>
    <row r="728" spans="1:14" x14ac:dyDescent="0.3">
      <c r="A728" s="13">
        <f>COUNTIF(B:B,B728)</f>
        <v>6</v>
      </c>
      <c r="B728" t="s">
        <v>2256</v>
      </c>
      <c r="C728" t="s">
        <v>2257</v>
      </c>
      <c r="D728" t="s">
        <v>2258</v>
      </c>
      <c r="E728" t="s">
        <v>6</v>
      </c>
      <c r="F728">
        <v>1</v>
      </c>
      <c r="G728" t="str">
        <f t="shared" si="22"/>
        <v>NORTE</v>
      </c>
      <c r="J728">
        <f t="shared" si="23"/>
        <v>1</v>
      </c>
      <c r="M728" s="17" t="s">
        <v>12680</v>
      </c>
      <c r="N728" t="s">
        <v>17078</v>
      </c>
    </row>
    <row r="729" spans="1:14" x14ac:dyDescent="0.3">
      <c r="A729" s="13">
        <f>COUNTIF(B:B,B729)</f>
        <v>6</v>
      </c>
      <c r="B729" t="s">
        <v>2256</v>
      </c>
      <c r="C729" t="s">
        <v>2259</v>
      </c>
      <c r="D729" t="s">
        <v>2260</v>
      </c>
      <c r="E729" t="s">
        <v>6</v>
      </c>
      <c r="F729">
        <v>1</v>
      </c>
      <c r="G729" t="str">
        <f t="shared" si="22"/>
        <v>NORTE</v>
      </c>
      <c r="J729">
        <f t="shared" si="23"/>
        <v>1</v>
      </c>
      <c r="M729" s="17" t="s">
        <v>13892</v>
      </c>
      <c r="N729" t="s">
        <v>17078</v>
      </c>
    </row>
    <row r="730" spans="1:14" x14ac:dyDescent="0.3">
      <c r="A730" s="13">
        <f>COUNTIF(B:B,B730)</f>
        <v>6</v>
      </c>
      <c r="B730" t="s">
        <v>2256</v>
      </c>
      <c r="C730" t="s">
        <v>2261</v>
      </c>
      <c r="D730" t="s">
        <v>2262</v>
      </c>
      <c r="E730" t="s">
        <v>6</v>
      </c>
      <c r="F730">
        <v>1</v>
      </c>
      <c r="G730" t="str">
        <f t="shared" si="22"/>
        <v>NORTE</v>
      </c>
      <c r="J730">
        <f t="shared" si="23"/>
        <v>1</v>
      </c>
      <c r="M730" s="17" t="s">
        <v>14061</v>
      </c>
      <c r="N730" t="s">
        <v>17078</v>
      </c>
    </row>
    <row r="731" spans="1:14" x14ac:dyDescent="0.3">
      <c r="A731" s="13">
        <f>COUNTIF(B:B,B731)</f>
        <v>1</v>
      </c>
      <c r="B731" t="s">
        <v>661</v>
      </c>
      <c r="C731" t="s">
        <v>662</v>
      </c>
      <c r="D731" t="s">
        <v>663</v>
      </c>
      <c r="E731" t="s">
        <v>6</v>
      </c>
      <c r="F731">
        <v>-1</v>
      </c>
      <c r="G731" t="str">
        <f t="shared" si="22"/>
        <v>NORTE</v>
      </c>
      <c r="J731">
        <f t="shared" si="23"/>
        <v>1</v>
      </c>
      <c r="M731" s="17" t="s">
        <v>8605</v>
      </c>
      <c r="N731" t="s">
        <v>17078</v>
      </c>
    </row>
    <row r="732" spans="1:14" x14ac:dyDescent="0.3">
      <c r="A732" s="13">
        <f>COUNTIF(B:B,B732)</f>
        <v>4</v>
      </c>
      <c r="B732" t="s">
        <v>1995</v>
      </c>
      <c r="C732" t="s">
        <v>1996</v>
      </c>
      <c r="D732" t="s">
        <v>1997</v>
      </c>
      <c r="E732" t="s">
        <v>6</v>
      </c>
      <c r="F732">
        <v>1</v>
      </c>
      <c r="G732" t="str">
        <f t="shared" si="22"/>
        <v>NORTE</v>
      </c>
      <c r="J732">
        <f t="shared" si="23"/>
        <v>1</v>
      </c>
      <c r="M732" s="17" t="s">
        <v>16313</v>
      </c>
      <c r="N732" t="s">
        <v>17078</v>
      </c>
    </row>
    <row r="733" spans="1:14" x14ac:dyDescent="0.3">
      <c r="A733" s="13">
        <f>COUNTIF(B:B,B733)</f>
        <v>2</v>
      </c>
      <c r="B733" t="s">
        <v>2379</v>
      </c>
      <c r="C733" t="s">
        <v>2380</v>
      </c>
      <c r="D733" t="s">
        <v>2381</v>
      </c>
      <c r="E733" t="s">
        <v>6</v>
      </c>
      <c r="F733">
        <v>1</v>
      </c>
      <c r="G733" t="str">
        <f t="shared" si="22"/>
        <v>NORTE</v>
      </c>
      <c r="J733">
        <f t="shared" si="23"/>
        <v>1</v>
      </c>
      <c r="M733" s="17" t="s">
        <v>11516</v>
      </c>
      <c r="N733" t="s">
        <v>17078</v>
      </c>
    </row>
    <row r="734" spans="1:14" x14ac:dyDescent="0.3">
      <c r="A734" s="13">
        <f>COUNTIF(B:B,B734)</f>
        <v>1</v>
      </c>
      <c r="B734" t="s">
        <v>625</v>
      </c>
      <c r="C734" t="s">
        <v>626</v>
      </c>
      <c r="D734" t="s">
        <v>627</v>
      </c>
      <c r="E734" t="s">
        <v>6</v>
      </c>
      <c r="F734">
        <v>-1</v>
      </c>
      <c r="G734" t="str">
        <f t="shared" si="22"/>
        <v>NORTE</v>
      </c>
      <c r="J734">
        <f t="shared" si="23"/>
        <v>1</v>
      </c>
      <c r="M734" s="17" t="s">
        <v>5647</v>
      </c>
      <c r="N734" t="s">
        <v>17078</v>
      </c>
    </row>
    <row r="735" spans="1:14" x14ac:dyDescent="0.3">
      <c r="A735" s="13">
        <f>COUNTIF(B:B,B735)</f>
        <v>2</v>
      </c>
      <c r="B735" t="s">
        <v>3164</v>
      </c>
      <c r="C735" t="s">
        <v>3165</v>
      </c>
      <c r="D735">
        <v>3172090441</v>
      </c>
      <c r="E735" t="s">
        <v>6</v>
      </c>
      <c r="F735">
        <v>1</v>
      </c>
      <c r="G735" t="str">
        <f t="shared" si="22"/>
        <v>NORTE</v>
      </c>
      <c r="J735">
        <f t="shared" si="23"/>
        <v>1</v>
      </c>
      <c r="M735" s="17" t="s">
        <v>5882</v>
      </c>
      <c r="N735" t="s">
        <v>17078</v>
      </c>
    </row>
    <row r="736" spans="1:14" x14ac:dyDescent="0.3">
      <c r="A736" s="13">
        <f>COUNTIF(B:B,B736)</f>
        <v>2</v>
      </c>
      <c r="B736" t="s">
        <v>1553</v>
      </c>
      <c r="C736" t="s">
        <v>1554</v>
      </c>
      <c r="D736" t="s">
        <v>1555</v>
      </c>
      <c r="E736" t="s">
        <v>6</v>
      </c>
      <c r="F736">
        <v>-1</v>
      </c>
      <c r="G736" t="str">
        <f t="shared" si="22"/>
        <v>NORTE</v>
      </c>
      <c r="J736">
        <f t="shared" si="23"/>
        <v>1</v>
      </c>
      <c r="M736" s="17" t="s">
        <v>8428</v>
      </c>
      <c r="N736" t="s">
        <v>17078</v>
      </c>
    </row>
    <row r="737" spans="1:14" x14ac:dyDescent="0.3">
      <c r="A737" s="13">
        <f>COUNTIF(B:B,B737)</f>
        <v>2</v>
      </c>
      <c r="B737" t="s">
        <v>2654</v>
      </c>
      <c r="C737" t="s">
        <v>2655</v>
      </c>
      <c r="D737" t="s">
        <v>2656</v>
      </c>
      <c r="E737" t="s">
        <v>6</v>
      </c>
      <c r="F737">
        <v>-1</v>
      </c>
      <c r="G737" t="str">
        <f t="shared" si="22"/>
        <v>NORTE</v>
      </c>
      <c r="J737">
        <f t="shared" si="23"/>
        <v>1</v>
      </c>
      <c r="M737" s="17" t="s">
        <v>11243</v>
      </c>
      <c r="N737" t="s">
        <v>17078</v>
      </c>
    </row>
    <row r="738" spans="1:14" x14ac:dyDescent="0.3">
      <c r="A738" s="13">
        <f>COUNTIF(B:B,B738)</f>
        <v>2</v>
      </c>
      <c r="B738" t="s">
        <v>3762</v>
      </c>
      <c r="C738" t="s">
        <v>3763</v>
      </c>
      <c r="D738">
        <v>3172120636</v>
      </c>
      <c r="E738" t="s">
        <v>6</v>
      </c>
      <c r="F738">
        <v>-1</v>
      </c>
      <c r="G738" t="str">
        <f t="shared" si="22"/>
        <v>NORTE</v>
      </c>
      <c r="J738">
        <f t="shared" si="23"/>
        <v>1</v>
      </c>
      <c r="M738" s="17" t="s">
        <v>13060</v>
      </c>
      <c r="N738" t="s">
        <v>17078</v>
      </c>
    </row>
    <row r="739" spans="1:14" x14ac:dyDescent="0.3">
      <c r="A739" s="13">
        <f>COUNTIF(B:B,B739)</f>
        <v>2</v>
      </c>
      <c r="B739" t="s">
        <v>7447</v>
      </c>
      <c r="C739" t="s">
        <v>7770</v>
      </c>
      <c r="D739">
        <v>3172060587</v>
      </c>
      <c r="E739" t="s">
        <v>6</v>
      </c>
      <c r="F739">
        <v>1</v>
      </c>
      <c r="G739" t="str">
        <f t="shared" si="22"/>
        <v>NORTE</v>
      </c>
      <c r="J739">
        <f t="shared" si="23"/>
        <v>1</v>
      </c>
      <c r="M739" s="17" t="s">
        <v>10805</v>
      </c>
      <c r="N739" t="s">
        <v>17078</v>
      </c>
    </row>
    <row r="740" spans="1:14" x14ac:dyDescent="0.3">
      <c r="A740" s="13">
        <f>COUNTIF(B:B,B740)</f>
        <v>2</v>
      </c>
      <c r="B740" t="s">
        <v>2898</v>
      </c>
      <c r="C740" t="s">
        <v>2899</v>
      </c>
      <c r="D740" t="s">
        <v>2900</v>
      </c>
      <c r="E740" t="s">
        <v>6</v>
      </c>
      <c r="F740">
        <v>-1</v>
      </c>
      <c r="G740" t="str">
        <f t="shared" si="22"/>
        <v>NORTE</v>
      </c>
      <c r="J740">
        <f t="shared" si="23"/>
        <v>1</v>
      </c>
      <c r="M740" s="17" t="s">
        <v>11099</v>
      </c>
      <c r="N740" t="s">
        <v>17078</v>
      </c>
    </row>
    <row r="741" spans="1:14" x14ac:dyDescent="0.3">
      <c r="A741" s="13">
        <f>COUNTIF(B:B,B741)</f>
        <v>2</v>
      </c>
      <c r="B741" t="s">
        <v>2901</v>
      </c>
      <c r="C741" t="s">
        <v>2902</v>
      </c>
      <c r="D741" t="s">
        <v>2903</v>
      </c>
      <c r="E741" t="s">
        <v>6</v>
      </c>
      <c r="F741">
        <v>-1</v>
      </c>
      <c r="G741" t="str">
        <f t="shared" si="22"/>
        <v>NORTE</v>
      </c>
      <c r="J741">
        <f t="shared" si="23"/>
        <v>1</v>
      </c>
      <c r="M741" s="17" t="s">
        <v>9784</v>
      </c>
      <c r="N741" t="s">
        <v>17078</v>
      </c>
    </row>
    <row r="742" spans="1:14" x14ac:dyDescent="0.3">
      <c r="A742" s="13">
        <f>COUNTIF(B:B,B742)</f>
        <v>8</v>
      </c>
      <c r="B742" t="s">
        <v>2999</v>
      </c>
      <c r="C742" t="s">
        <v>3004</v>
      </c>
      <c r="D742" t="s">
        <v>3005</v>
      </c>
      <c r="E742" t="s">
        <v>6</v>
      </c>
      <c r="F742">
        <v>1</v>
      </c>
      <c r="G742" t="str">
        <f t="shared" si="22"/>
        <v>NORTE</v>
      </c>
      <c r="J742">
        <f t="shared" si="23"/>
        <v>1</v>
      </c>
      <c r="M742" s="17" t="s">
        <v>15172</v>
      </c>
      <c r="N742" t="s">
        <v>17078</v>
      </c>
    </row>
    <row r="743" spans="1:14" x14ac:dyDescent="0.3">
      <c r="A743" s="13">
        <f>COUNTIF(B:B,B743)</f>
        <v>1</v>
      </c>
      <c r="B743" t="s">
        <v>4193</v>
      </c>
      <c r="C743" t="s">
        <v>2947</v>
      </c>
      <c r="D743" t="s">
        <v>2948</v>
      </c>
      <c r="E743" t="s">
        <v>6</v>
      </c>
      <c r="F743">
        <v>1</v>
      </c>
      <c r="G743" t="str">
        <f t="shared" si="22"/>
        <v>NORTE</v>
      </c>
      <c r="J743">
        <f t="shared" si="23"/>
        <v>1</v>
      </c>
      <c r="M743" s="17" t="s">
        <v>9644</v>
      </c>
      <c r="N743" t="s">
        <v>17079</v>
      </c>
    </row>
    <row r="744" spans="1:14" x14ac:dyDescent="0.3">
      <c r="A744" s="13">
        <f>COUNTIF(B:B,B744)</f>
        <v>2</v>
      </c>
      <c r="B744" t="s">
        <v>4530</v>
      </c>
      <c r="C744" t="s">
        <v>2943</v>
      </c>
      <c r="D744" t="s">
        <v>2944</v>
      </c>
      <c r="E744" t="s">
        <v>6</v>
      </c>
      <c r="F744">
        <v>1</v>
      </c>
      <c r="G744" t="str">
        <f t="shared" si="22"/>
        <v>NORTE</v>
      </c>
      <c r="J744">
        <f t="shared" si="23"/>
        <v>1</v>
      </c>
      <c r="M744" s="17" t="s">
        <v>14324</v>
      </c>
      <c r="N744" t="s">
        <v>17079</v>
      </c>
    </row>
    <row r="745" spans="1:14" x14ac:dyDescent="0.3">
      <c r="A745" s="13">
        <f>COUNTIF(B:B,B745)</f>
        <v>4</v>
      </c>
      <c r="B745" t="s">
        <v>4633</v>
      </c>
      <c r="C745" t="s">
        <v>2949</v>
      </c>
      <c r="D745" t="s">
        <v>2950</v>
      </c>
      <c r="E745" t="s">
        <v>6</v>
      </c>
      <c r="F745">
        <v>1</v>
      </c>
      <c r="G745" t="str">
        <f t="shared" si="22"/>
        <v>NORTE</v>
      </c>
      <c r="J745">
        <f t="shared" si="23"/>
        <v>1</v>
      </c>
      <c r="M745" s="17" t="s">
        <v>16535</v>
      </c>
      <c r="N745" t="s">
        <v>17079</v>
      </c>
    </row>
    <row r="746" spans="1:14" x14ac:dyDescent="0.3">
      <c r="A746" s="13">
        <f>COUNTIF(B:B,B746)</f>
        <v>4</v>
      </c>
      <c r="B746" t="s">
        <v>4633</v>
      </c>
      <c r="C746" t="s">
        <v>2951</v>
      </c>
      <c r="D746" t="s">
        <v>2952</v>
      </c>
      <c r="E746" t="s">
        <v>6</v>
      </c>
      <c r="F746">
        <v>1</v>
      </c>
      <c r="G746" t="str">
        <f t="shared" si="22"/>
        <v>NORTE</v>
      </c>
      <c r="J746">
        <f t="shared" si="23"/>
        <v>1</v>
      </c>
      <c r="M746" s="17" t="s">
        <v>8011</v>
      </c>
      <c r="N746" t="s">
        <v>17078</v>
      </c>
    </row>
    <row r="747" spans="1:14" x14ac:dyDescent="0.3">
      <c r="A747" s="13">
        <f>COUNTIF(B:B,B747)</f>
        <v>4</v>
      </c>
      <c r="B747" t="s">
        <v>4844</v>
      </c>
      <c r="C747" t="s">
        <v>2953</v>
      </c>
      <c r="D747" t="s">
        <v>2954</v>
      </c>
      <c r="E747" t="s">
        <v>6</v>
      </c>
      <c r="F747">
        <v>1</v>
      </c>
      <c r="G747" t="str">
        <f t="shared" si="22"/>
        <v>NORTE</v>
      </c>
      <c r="J747">
        <f t="shared" si="23"/>
        <v>1</v>
      </c>
      <c r="M747" s="17" t="s">
        <v>11308</v>
      </c>
      <c r="N747" t="s">
        <v>17078</v>
      </c>
    </row>
    <row r="748" spans="1:14" x14ac:dyDescent="0.3">
      <c r="A748" s="13">
        <f>COUNTIF(B:B,B748)</f>
        <v>4</v>
      </c>
      <c r="B748" t="s">
        <v>4844</v>
      </c>
      <c r="C748" t="s">
        <v>2955</v>
      </c>
      <c r="D748" t="s">
        <v>2956</v>
      </c>
      <c r="E748" t="s">
        <v>6</v>
      </c>
      <c r="F748">
        <v>1</v>
      </c>
      <c r="G748" t="str">
        <f t="shared" si="22"/>
        <v>NORTE</v>
      </c>
      <c r="J748">
        <f t="shared" si="23"/>
        <v>1</v>
      </c>
      <c r="M748" s="17" t="s">
        <v>13150</v>
      </c>
      <c r="N748" t="s">
        <v>17079</v>
      </c>
    </row>
    <row r="749" spans="1:14" x14ac:dyDescent="0.3">
      <c r="A749" s="13">
        <f>COUNTIF(B:B,B749)</f>
        <v>2</v>
      </c>
      <c r="B749" t="s">
        <v>3952</v>
      </c>
      <c r="C749" t="s">
        <v>2945</v>
      </c>
      <c r="D749" t="s">
        <v>2946</v>
      </c>
      <c r="E749" t="s">
        <v>6</v>
      </c>
      <c r="F749">
        <v>1</v>
      </c>
      <c r="G749" t="str">
        <f t="shared" si="22"/>
        <v>NORTE</v>
      </c>
      <c r="J749">
        <f t="shared" si="23"/>
        <v>1</v>
      </c>
      <c r="M749" s="17" t="s">
        <v>16499</v>
      </c>
      <c r="N749" t="s">
        <v>17079</v>
      </c>
    </row>
    <row r="750" spans="1:14" x14ac:dyDescent="0.3">
      <c r="A750" s="13">
        <f>COUNTIF(B:B,B750)</f>
        <v>4</v>
      </c>
      <c r="B750" t="s">
        <v>293</v>
      </c>
      <c r="C750" t="s">
        <v>294</v>
      </c>
      <c r="D750" t="s">
        <v>295</v>
      </c>
      <c r="E750" t="s">
        <v>6</v>
      </c>
      <c r="F750">
        <v>1</v>
      </c>
      <c r="G750" t="str">
        <f t="shared" si="22"/>
        <v>NORTE</v>
      </c>
      <c r="J750">
        <f t="shared" si="23"/>
        <v>1</v>
      </c>
      <c r="M750" s="17" t="s">
        <v>7844</v>
      </c>
      <c r="N750" t="s">
        <v>17079</v>
      </c>
    </row>
    <row r="751" spans="1:14" x14ac:dyDescent="0.3">
      <c r="A751" s="13">
        <f>COUNTIF(B:B,B751)</f>
        <v>4</v>
      </c>
      <c r="B751" t="s">
        <v>293</v>
      </c>
      <c r="C751" t="s">
        <v>296</v>
      </c>
      <c r="D751" t="s">
        <v>297</v>
      </c>
      <c r="E751" t="s">
        <v>6</v>
      </c>
      <c r="F751">
        <v>1</v>
      </c>
      <c r="G751" t="str">
        <f t="shared" si="22"/>
        <v>NORTE</v>
      </c>
      <c r="J751">
        <f t="shared" si="23"/>
        <v>1</v>
      </c>
      <c r="M751" s="17" t="s">
        <v>12756</v>
      </c>
      <c r="N751" t="s">
        <v>17078</v>
      </c>
    </row>
    <row r="752" spans="1:14" x14ac:dyDescent="0.3">
      <c r="A752" s="13">
        <f>COUNTIF(B:B,B752)</f>
        <v>2</v>
      </c>
      <c r="B752" t="s">
        <v>4006</v>
      </c>
      <c r="C752" t="s">
        <v>4007</v>
      </c>
      <c r="D752" t="s">
        <v>4008</v>
      </c>
      <c r="E752" t="s">
        <v>6</v>
      </c>
      <c r="F752">
        <v>-1</v>
      </c>
      <c r="G752" t="str">
        <f t="shared" si="22"/>
        <v>NORTE</v>
      </c>
      <c r="J752">
        <f t="shared" si="23"/>
        <v>1</v>
      </c>
      <c r="M752" s="17" t="s">
        <v>15076</v>
      </c>
      <c r="N752" t="s">
        <v>17078</v>
      </c>
    </row>
    <row r="753" spans="1:16" x14ac:dyDescent="0.3">
      <c r="A753" s="13">
        <f>COUNTIF(B:B,B753)</f>
        <v>2</v>
      </c>
      <c r="B753" t="s">
        <v>4009</v>
      </c>
      <c r="C753" t="s">
        <v>4010</v>
      </c>
      <c r="D753" t="s">
        <v>4011</v>
      </c>
      <c r="E753" t="s">
        <v>6</v>
      </c>
      <c r="F753">
        <v>-1</v>
      </c>
      <c r="G753" t="str">
        <f t="shared" si="22"/>
        <v>NORTE</v>
      </c>
      <c r="J753">
        <f t="shared" si="23"/>
        <v>1</v>
      </c>
      <c r="M753" s="17" t="s">
        <v>10608</v>
      </c>
      <c r="N753" t="s">
        <v>17078</v>
      </c>
    </row>
    <row r="754" spans="1:16" x14ac:dyDescent="0.3">
      <c r="A754" s="13">
        <f>COUNTIF(B:B,B754)</f>
        <v>8</v>
      </c>
      <c r="B754" t="s">
        <v>4443</v>
      </c>
      <c r="C754" t="s">
        <v>4450</v>
      </c>
      <c r="D754" t="s">
        <v>4451</v>
      </c>
      <c r="E754" t="s">
        <v>6</v>
      </c>
      <c r="F754">
        <v>1</v>
      </c>
      <c r="G754" t="str">
        <f t="shared" si="22"/>
        <v>NORTE</v>
      </c>
      <c r="J754">
        <f t="shared" si="23"/>
        <v>1</v>
      </c>
      <c r="M754" s="17" t="s">
        <v>8418</v>
      </c>
      <c r="N754" t="s">
        <v>17078</v>
      </c>
    </row>
    <row r="755" spans="1:16" x14ac:dyDescent="0.3">
      <c r="A755" s="13">
        <f>COUNTIF(B:B,B755)</f>
        <v>2</v>
      </c>
      <c r="B755" t="s">
        <v>2552</v>
      </c>
      <c r="C755" t="s">
        <v>2553</v>
      </c>
      <c r="D755" t="s">
        <v>2554</v>
      </c>
      <c r="E755" t="s">
        <v>6</v>
      </c>
      <c r="F755">
        <v>1</v>
      </c>
      <c r="G755" t="str">
        <f t="shared" si="22"/>
        <v>NORTE</v>
      </c>
      <c r="J755">
        <f t="shared" si="23"/>
        <v>1</v>
      </c>
      <c r="M755" s="17" t="s">
        <v>11161</v>
      </c>
      <c r="N755" t="s">
        <v>17078</v>
      </c>
    </row>
    <row r="756" spans="1:16" x14ac:dyDescent="0.3">
      <c r="A756" s="13">
        <f>COUNTIF(B:B,B756)</f>
        <v>2</v>
      </c>
      <c r="B756" t="s">
        <v>2549</v>
      </c>
      <c r="C756" t="s">
        <v>2550</v>
      </c>
      <c r="D756" t="s">
        <v>2551</v>
      </c>
      <c r="E756" t="s">
        <v>6</v>
      </c>
      <c r="F756">
        <v>1</v>
      </c>
      <c r="G756" t="str">
        <f t="shared" si="22"/>
        <v>NORTE</v>
      </c>
      <c r="J756">
        <f t="shared" si="23"/>
        <v>1</v>
      </c>
      <c r="M756" s="17" t="s">
        <v>8779</v>
      </c>
      <c r="N756" t="s">
        <v>17078</v>
      </c>
    </row>
    <row r="757" spans="1:16" x14ac:dyDescent="0.3">
      <c r="A757" s="13">
        <f>COUNTIF(B:B,B757)</f>
        <v>1</v>
      </c>
      <c r="B757" t="s">
        <v>4237</v>
      </c>
      <c r="C757" t="s">
        <v>2309</v>
      </c>
      <c r="D757">
        <v>3160470293</v>
      </c>
      <c r="E757" t="s">
        <v>6</v>
      </c>
      <c r="F757">
        <v>-1</v>
      </c>
      <c r="G757" t="str">
        <f t="shared" si="22"/>
        <v>NORTE</v>
      </c>
      <c r="J757">
        <f t="shared" si="23"/>
        <v>1</v>
      </c>
      <c r="M757" s="17" t="s">
        <v>14808</v>
      </c>
      <c r="N757" t="s">
        <v>17078</v>
      </c>
    </row>
    <row r="758" spans="1:16" x14ac:dyDescent="0.3">
      <c r="A758" s="13">
        <f>COUNTIF(B:B,B758)</f>
        <v>2</v>
      </c>
      <c r="B758" t="s">
        <v>3691</v>
      </c>
      <c r="C758" t="s">
        <v>3692</v>
      </c>
      <c r="D758" t="s">
        <v>3693</v>
      </c>
      <c r="E758" t="s">
        <v>6</v>
      </c>
      <c r="F758">
        <v>-1</v>
      </c>
      <c r="G758" t="str">
        <f t="shared" si="22"/>
        <v>NORTE</v>
      </c>
      <c r="J758">
        <f t="shared" si="23"/>
        <v>1</v>
      </c>
      <c r="M758" s="17" t="s">
        <v>8526</v>
      </c>
      <c r="N758" t="s">
        <v>17078</v>
      </c>
    </row>
    <row r="759" spans="1:16" x14ac:dyDescent="0.3">
      <c r="A759" s="13">
        <f>COUNTIF(B:B,B759)</f>
        <v>4</v>
      </c>
      <c r="B759" t="s">
        <v>80</v>
      </c>
      <c r="C759" t="s">
        <v>81</v>
      </c>
      <c r="D759" t="s">
        <v>82</v>
      </c>
      <c r="E759" t="s">
        <v>6</v>
      </c>
      <c r="F759">
        <v>1</v>
      </c>
      <c r="G759" t="str">
        <f t="shared" si="22"/>
        <v>NORTE</v>
      </c>
      <c r="J759">
        <f t="shared" si="23"/>
        <v>1</v>
      </c>
      <c r="M759" s="17" t="s">
        <v>8252</v>
      </c>
      <c r="N759" t="s">
        <v>17078</v>
      </c>
    </row>
    <row r="760" spans="1:16" x14ac:dyDescent="0.3">
      <c r="A760" s="13">
        <f>COUNTIF(B:B,B760)</f>
        <v>4</v>
      </c>
      <c r="B760" t="s">
        <v>80</v>
      </c>
      <c r="C760" t="s">
        <v>83</v>
      </c>
      <c r="D760" t="s">
        <v>84</v>
      </c>
      <c r="E760" t="s">
        <v>6</v>
      </c>
      <c r="F760">
        <v>1</v>
      </c>
      <c r="G760" t="str">
        <f t="shared" si="22"/>
        <v>NORTE</v>
      </c>
      <c r="J760">
        <f t="shared" si="23"/>
        <v>1</v>
      </c>
      <c r="M760" s="17" t="s">
        <v>9045</v>
      </c>
      <c r="N760" t="s">
        <v>17078</v>
      </c>
    </row>
    <row r="761" spans="1:16" x14ac:dyDescent="0.3">
      <c r="A761" s="13">
        <f>COUNTIF(B:B,B761)</f>
        <v>4</v>
      </c>
      <c r="B761" t="s">
        <v>3186</v>
      </c>
      <c r="C761" t="s">
        <v>3187</v>
      </c>
      <c r="D761">
        <v>3172160288</v>
      </c>
      <c r="E761" t="s">
        <v>6</v>
      </c>
      <c r="F761">
        <v>-1</v>
      </c>
      <c r="G761" t="str">
        <f t="shared" si="22"/>
        <v>NORTE</v>
      </c>
      <c r="J761">
        <f t="shared" si="23"/>
        <v>1</v>
      </c>
      <c r="M761" s="17">
        <v>16025300000</v>
      </c>
      <c r="N761" t="s">
        <v>17079</v>
      </c>
      <c r="P761" s="1"/>
    </row>
    <row r="762" spans="1:16" x14ac:dyDescent="0.3">
      <c r="A762" s="13">
        <f>COUNTIF(B:B,B762)</f>
        <v>6</v>
      </c>
      <c r="B762" t="s">
        <v>210</v>
      </c>
      <c r="C762" t="s">
        <v>211</v>
      </c>
      <c r="D762" t="s">
        <v>212</v>
      </c>
      <c r="E762" t="s">
        <v>6</v>
      </c>
      <c r="F762">
        <v>1</v>
      </c>
      <c r="G762" t="str">
        <f t="shared" si="22"/>
        <v>NORTE</v>
      </c>
      <c r="J762">
        <f t="shared" si="23"/>
        <v>1</v>
      </c>
      <c r="M762" s="17" t="s">
        <v>13947</v>
      </c>
      <c r="N762" t="s">
        <v>17079</v>
      </c>
    </row>
    <row r="763" spans="1:16" x14ac:dyDescent="0.3">
      <c r="A763" s="13">
        <f>COUNTIF(B:B,B763)</f>
        <v>2</v>
      </c>
      <c r="B763" t="s">
        <v>4647</v>
      </c>
      <c r="C763" t="s">
        <v>4648</v>
      </c>
      <c r="D763" t="s">
        <v>4649</v>
      </c>
      <c r="E763" t="s">
        <v>6</v>
      </c>
      <c r="F763">
        <v>-1</v>
      </c>
      <c r="G763" t="str">
        <f t="shared" si="22"/>
        <v>NORTE</v>
      </c>
      <c r="J763">
        <f t="shared" si="23"/>
        <v>1</v>
      </c>
      <c r="M763" s="17">
        <v>16028800000</v>
      </c>
      <c r="N763" t="s">
        <v>17079</v>
      </c>
      <c r="P763" s="1"/>
    </row>
    <row r="764" spans="1:16" x14ac:dyDescent="0.3">
      <c r="A764" s="13">
        <f>COUNTIF(B:B,B764)</f>
        <v>2</v>
      </c>
      <c r="B764" t="s">
        <v>3847</v>
      </c>
      <c r="C764" t="s">
        <v>3848</v>
      </c>
      <c r="D764" t="s">
        <v>3849</v>
      </c>
      <c r="E764" t="s">
        <v>6</v>
      </c>
      <c r="F764">
        <v>1</v>
      </c>
      <c r="G764" t="str">
        <f t="shared" si="22"/>
        <v>NORTE</v>
      </c>
      <c r="J764">
        <f t="shared" si="23"/>
        <v>1</v>
      </c>
      <c r="M764" s="17">
        <v>16028900000</v>
      </c>
      <c r="N764" t="s">
        <v>17079</v>
      </c>
      <c r="P764" s="1"/>
    </row>
    <row r="765" spans="1:16" x14ac:dyDescent="0.3">
      <c r="A765" s="13">
        <f>COUNTIF(B:B,B765)</f>
        <v>2</v>
      </c>
      <c r="B765" t="s">
        <v>3844</v>
      </c>
      <c r="C765" t="s">
        <v>3845</v>
      </c>
      <c r="D765" t="s">
        <v>3846</v>
      </c>
      <c r="E765" t="s">
        <v>6</v>
      </c>
      <c r="F765">
        <v>1</v>
      </c>
      <c r="G765" t="str">
        <f t="shared" si="22"/>
        <v>NORTE</v>
      </c>
      <c r="J765">
        <f t="shared" si="23"/>
        <v>1</v>
      </c>
      <c r="M765" s="17" t="s">
        <v>12285</v>
      </c>
      <c r="N765" t="s">
        <v>17079</v>
      </c>
    </row>
    <row r="766" spans="1:16" x14ac:dyDescent="0.3">
      <c r="A766" s="13">
        <f>COUNTIF(B:B,B766)</f>
        <v>2</v>
      </c>
      <c r="B766" t="s">
        <v>4628</v>
      </c>
      <c r="C766" t="s">
        <v>4629</v>
      </c>
      <c r="D766">
        <v>3172070284</v>
      </c>
      <c r="E766" t="s">
        <v>6</v>
      </c>
      <c r="F766">
        <v>-1</v>
      </c>
      <c r="G766" t="str">
        <f t="shared" si="22"/>
        <v>NORTE</v>
      </c>
      <c r="J766">
        <f t="shared" si="23"/>
        <v>1</v>
      </c>
      <c r="M766" s="17" t="s">
        <v>11117</v>
      </c>
      <c r="N766" t="s">
        <v>17078</v>
      </c>
    </row>
    <row r="767" spans="1:16" x14ac:dyDescent="0.3">
      <c r="A767" s="13">
        <f>COUNTIF(B:B,B767)</f>
        <v>2</v>
      </c>
      <c r="B767" t="s">
        <v>2648</v>
      </c>
      <c r="C767" t="s">
        <v>2649</v>
      </c>
      <c r="D767" t="s">
        <v>2650</v>
      </c>
      <c r="E767" t="s">
        <v>6</v>
      </c>
      <c r="F767">
        <v>1</v>
      </c>
      <c r="G767" t="str">
        <f t="shared" si="22"/>
        <v>NORTE</v>
      </c>
      <c r="J767">
        <f t="shared" si="23"/>
        <v>1</v>
      </c>
      <c r="M767" s="17">
        <v>16032500000</v>
      </c>
      <c r="N767" t="s">
        <v>17079</v>
      </c>
      <c r="P767" s="1"/>
    </row>
    <row r="768" spans="1:16" x14ac:dyDescent="0.3">
      <c r="A768" s="13">
        <f>COUNTIF(B:B,B768)</f>
        <v>2</v>
      </c>
      <c r="B768" t="s">
        <v>2651</v>
      </c>
      <c r="C768" t="s">
        <v>2652</v>
      </c>
      <c r="D768" t="s">
        <v>2653</v>
      </c>
      <c r="E768" t="s">
        <v>6</v>
      </c>
      <c r="F768">
        <v>-1</v>
      </c>
      <c r="G768" t="str">
        <f t="shared" si="22"/>
        <v>NORTE</v>
      </c>
      <c r="J768">
        <f t="shared" si="23"/>
        <v>1</v>
      </c>
      <c r="M768" s="17">
        <v>16032600000</v>
      </c>
      <c r="N768" t="s">
        <v>17079</v>
      </c>
      <c r="P768" s="1"/>
    </row>
    <row r="769" spans="1:16" x14ac:dyDescent="0.3">
      <c r="A769" s="13">
        <f>COUNTIF(B:B,B769)</f>
        <v>2</v>
      </c>
      <c r="B769" t="s">
        <v>7460</v>
      </c>
      <c r="C769" t="s">
        <v>7780</v>
      </c>
      <c r="D769" t="s">
        <v>7781</v>
      </c>
      <c r="E769" t="s">
        <v>6</v>
      </c>
      <c r="F769">
        <v>-1</v>
      </c>
      <c r="G769" t="str">
        <f t="shared" si="22"/>
        <v>NORTE</v>
      </c>
      <c r="J769">
        <f t="shared" si="23"/>
        <v>1</v>
      </c>
      <c r="M769" s="17" t="s">
        <v>10981</v>
      </c>
      <c r="N769" t="s">
        <v>17078</v>
      </c>
    </row>
    <row r="770" spans="1:16" x14ac:dyDescent="0.3">
      <c r="A770" s="13">
        <f>COUNTIF(B:B,B770)</f>
        <v>2</v>
      </c>
      <c r="B770" t="s">
        <v>2657</v>
      </c>
      <c r="C770" t="s">
        <v>2658</v>
      </c>
      <c r="D770" t="s">
        <v>2659</v>
      </c>
      <c r="E770" t="s">
        <v>6</v>
      </c>
      <c r="F770">
        <v>-1</v>
      </c>
      <c r="G770" t="str">
        <f t="shared" si="22"/>
        <v>NORTE</v>
      </c>
      <c r="J770">
        <f t="shared" si="23"/>
        <v>1</v>
      </c>
      <c r="M770" s="17">
        <v>1604000000</v>
      </c>
      <c r="N770" t="s">
        <v>17079</v>
      </c>
      <c r="P770" s="1"/>
    </row>
    <row r="771" spans="1:16" x14ac:dyDescent="0.3">
      <c r="A771" s="13">
        <f>COUNTIF(B:B,B771)</f>
        <v>2</v>
      </c>
      <c r="B771" t="s">
        <v>2660</v>
      </c>
      <c r="C771" t="s">
        <v>2661</v>
      </c>
      <c r="D771" t="s">
        <v>2662</v>
      </c>
      <c r="E771" t="s">
        <v>6</v>
      </c>
      <c r="F771">
        <v>-1</v>
      </c>
      <c r="G771" t="str">
        <f t="shared" ref="G771:G834" si="24">+VLOOKUP(B771,M:N,2,FALSE)</f>
        <v>NORTE</v>
      </c>
      <c r="J771">
        <f t="shared" ref="J771:J834" si="25">+COUNTIF(M:M,B771)</f>
        <v>1</v>
      </c>
      <c r="M771" s="17" t="s">
        <v>16158</v>
      </c>
      <c r="N771" t="s">
        <v>17078</v>
      </c>
    </row>
    <row r="772" spans="1:16" x14ac:dyDescent="0.3">
      <c r="A772" s="13">
        <f>COUNTIF(B:B,B772)</f>
        <v>2</v>
      </c>
      <c r="B772" t="s">
        <v>7461</v>
      </c>
      <c r="C772" t="s">
        <v>7782</v>
      </c>
      <c r="D772" t="s">
        <v>7783</v>
      </c>
      <c r="E772" t="s">
        <v>6</v>
      </c>
      <c r="F772">
        <v>-1</v>
      </c>
      <c r="G772" t="str">
        <f t="shared" si="24"/>
        <v>NORTE</v>
      </c>
      <c r="J772">
        <f t="shared" si="25"/>
        <v>1</v>
      </c>
      <c r="M772" s="17" t="s">
        <v>13278</v>
      </c>
      <c r="N772" t="s">
        <v>17078</v>
      </c>
    </row>
    <row r="773" spans="1:16" x14ac:dyDescent="0.3">
      <c r="A773" s="13">
        <f>COUNTIF(B:B,B773)</f>
        <v>2</v>
      </c>
      <c r="B773" t="s">
        <v>2663</v>
      </c>
      <c r="C773" t="s">
        <v>2664</v>
      </c>
      <c r="D773" t="s">
        <v>2665</v>
      </c>
      <c r="E773" t="s">
        <v>6</v>
      </c>
      <c r="F773">
        <v>1</v>
      </c>
      <c r="G773" t="str">
        <f t="shared" si="24"/>
        <v>NORTE</v>
      </c>
      <c r="J773">
        <f t="shared" si="25"/>
        <v>1</v>
      </c>
      <c r="M773" s="17" t="s">
        <v>10</v>
      </c>
      <c r="N773" t="s">
        <v>17078</v>
      </c>
    </row>
    <row r="774" spans="1:16" x14ac:dyDescent="0.3">
      <c r="A774" s="13">
        <f>COUNTIF(B:B,B774)</f>
        <v>2</v>
      </c>
      <c r="B774" t="s">
        <v>2666</v>
      </c>
      <c r="C774" t="s">
        <v>2667</v>
      </c>
      <c r="D774" t="s">
        <v>2668</v>
      </c>
      <c r="E774" t="s">
        <v>6</v>
      </c>
      <c r="F774">
        <v>-1</v>
      </c>
      <c r="G774" t="str">
        <f t="shared" si="24"/>
        <v>NORTE</v>
      </c>
      <c r="J774">
        <f t="shared" si="25"/>
        <v>1</v>
      </c>
      <c r="M774" s="17" t="s">
        <v>9326</v>
      </c>
      <c r="N774" t="s">
        <v>17078</v>
      </c>
    </row>
    <row r="775" spans="1:16" x14ac:dyDescent="0.3">
      <c r="A775" s="13">
        <f>COUNTIF(B:B,B775)</f>
        <v>2</v>
      </c>
      <c r="B775" t="s">
        <v>2797</v>
      </c>
      <c r="C775" t="s">
        <v>2798</v>
      </c>
      <c r="D775" t="s">
        <v>2799</v>
      </c>
      <c r="E775" t="s">
        <v>6</v>
      </c>
      <c r="F775">
        <v>-1</v>
      </c>
      <c r="G775" t="str">
        <f t="shared" si="24"/>
        <v>NORTE</v>
      </c>
      <c r="J775">
        <f t="shared" si="25"/>
        <v>1</v>
      </c>
      <c r="M775" s="17" t="s">
        <v>10172</v>
      </c>
      <c r="N775" t="s">
        <v>17078</v>
      </c>
    </row>
    <row r="776" spans="1:16" x14ac:dyDescent="0.3">
      <c r="A776" s="13">
        <f>COUNTIF(B:B,B776)</f>
        <v>2</v>
      </c>
      <c r="B776" t="s">
        <v>2836</v>
      </c>
      <c r="C776" t="s">
        <v>2837</v>
      </c>
      <c r="D776" t="s">
        <v>2838</v>
      </c>
      <c r="E776" t="s">
        <v>6</v>
      </c>
      <c r="F776">
        <v>-1</v>
      </c>
      <c r="G776" t="str">
        <f t="shared" si="24"/>
        <v>NORTE</v>
      </c>
      <c r="J776">
        <f t="shared" si="25"/>
        <v>1</v>
      </c>
      <c r="M776" s="17" t="s">
        <v>8103</v>
      </c>
      <c r="N776" t="s">
        <v>17078</v>
      </c>
    </row>
    <row r="777" spans="1:16" x14ac:dyDescent="0.3">
      <c r="A777" s="13">
        <f>COUNTIF(B:B,B777)</f>
        <v>2</v>
      </c>
      <c r="B777" t="s">
        <v>3598</v>
      </c>
      <c r="C777" t="s">
        <v>3599</v>
      </c>
      <c r="D777" t="s">
        <v>3600</v>
      </c>
      <c r="E777" t="s">
        <v>6</v>
      </c>
      <c r="F777">
        <v>-1</v>
      </c>
      <c r="G777" t="str">
        <f t="shared" si="24"/>
        <v>NORTE</v>
      </c>
      <c r="J777">
        <f t="shared" si="25"/>
        <v>1</v>
      </c>
      <c r="M777" s="17" t="s">
        <v>11464</v>
      </c>
      <c r="N777" t="s">
        <v>17078</v>
      </c>
    </row>
    <row r="778" spans="1:16" x14ac:dyDescent="0.3">
      <c r="A778" s="13">
        <f>COUNTIF(B:B,B778)</f>
        <v>4</v>
      </c>
      <c r="B778" t="s">
        <v>5021</v>
      </c>
      <c r="C778" t="s">
        <v>5022</v>
      </c>
      <c r="D778" t="s">
        <v>5023</v>
      </c>
      <c r="E778" t="s">
        <v>6</v>
      </c>
      <c r="F778">
        <v>-1</v>
      </c>
      <c r="G778" t="str">
        <f t="shared" si="24"/>
        <v>NORTE</v>
      </c>
      <c r="J778">
        <f t="shared" si="25"/>
        <v>1</v>
      </c>
      <c r="M778" s="17" t="s">
        <v>13126</v>
      </c>
      <c r="N778" t="s">
        <v>17078</v>
      </c>
    </row>
    <row r="779" spans="1:16" x14ac:dyDescent="0.3">
      <c r="A779" s="13">
        <f>COUNTIF(B:B,B779)</f>
        <v>4</v>
      </c>
      <c r="B779" t="s">
        <v>5021</v>
      </c>
      <c r="C779" t="s">
        <v>5024</v>
      </c>
      <c r="D779" t="s">
        <v>5025</v>
      </c>
      <c r="E779" t="s">
        <v>6</v>
      </c>
      <c r="F779">
        <v>-1</v>
      </c>
      <c r="G779" t="str">
        <f t="shared" si="24"/>
        <v>NORTE</v>
      </c>
      <c r="J779">
        <f t="shared" si="25"/>
        <v>1</v>
      </c>
      <c r="M779" s="17" t="s">
        <v>15511</v>
      </c>
      <c r="N779" t="s">
        <v>17078</v>
      </c>
    </row>
    <row r="780" spans="1:16" x14ac:dyDescent="0.3">
      <c r="A780" s="13">
        <f>COUNTIF(B:B,B780)</f>
        <v>4</v>
      </c>
      <c r="B780" t="s">
        <v>5007</v>
      </c>
      <c r="C780" t="s">
        <v>5008</v>
      </c>
      <c r="D780">
        <v>3172120598</v>
      </c>
      <c r="E780" t="s">
        <v>6</v>
      </c>
      <c r="F780">
        <v>-1</v>
      </c>
      <c r="G780" t="str">
        <f t="shared" si="24"/>
        <v>NORTE</v>
      </c>
      <c r="J780">
        <f t="shared" si="25"/>
        <v>1</v>
      </c>
      <c r="M780" s="17" t="s">
        <v>10513</v>
      </c>
      <c r="N780" t="s">
        <v>17079</v>
      </c>
    </row>
    <row r="781" spans="1:16" x14ac:dyDescent="0.3">
      <c r="A781" s="13">
        <f>COUNTIF(B:B,B781)</f>
        <v>4</v>
      </c>
      <c r="B781" t="s">
        <v>5007</v>
      </c>
      <c r="C781" t="s">
        <v>5009</v>
      </c>
      <c r="D781">
        <v>3172120569</v>
      </c>
      <c r="E781" t="s">
        <v>6</v>
      </c>
      <c r="F781">
        <v>-1</v>
      </c>
      <c r="G781" t="str">
        <f t="shared" si="24"/>
        <v>NORTE</v>
      </c>
      <c r="J781">
        <f t="shared" si="25"/>
        <v>1</v>
      </c>
      <c r="M781" s="17" t="s">
        <v>9176</v>
      </c>
      <c r="N781" t="s">
        <v>17078</v>
      </c>
    </row>
    <row r="782" spans="1:16" x14ac:dyDescent="0.3">
      <c r="A782" s="13">
        <f>COUNTIF(B:B,B782)</f>
        <v>2</v>
      </c>
      <c r="B782" t="s">
        <v>4298</v>
      </c>
      <c r="C782" t="s">
        <v>1134</v>
      </c>
      <c r="D782" t="s">
        <v>5059</v>
      </c>
      <c r="E782" t="s">
        <v>6</v>
      </c>
      <c r="F782">
        <v>1</v>
      </c>
      <c r="G782" t="str">
        <f t="shared" si="24"/>
        <v>NORTE</v>
      </c>
      <c r="J782">
        <f t="shared" si="25"/>
        <v>1</v>
      </c>
      <c r="M782" s="17">
        <v>1616000000</v>
      </c>
      <c r="N782" t="s">
        <v>17079</v>
      </c>
      <c r="P782" s="1"/>
    </row>
    <row r="783" spans="1:16" x14ac:dyDescent="0.3">
      <c r="A783" s="13">
        <f>COUNTIF(B:B,B783)</f>
        <v>2</v>
      </c>
      <c r="B783" t="s">
        <v>5107</v>
      </c>
      <c r="C783" t="s">
        <v>5108</v>
      </c>
      <c r="D783" t="s">
        <v>5109</v>
      </c>
      <c r="E783" t="s">
        <v>6</v>
      </c>
      <c r="F783">
        <v>1</v>
      </c>
      <c r="G783" t="str">
        <f t="shared" si="24"/>
        <v>NORTE</v>
      </c>
      <c r="J783">
        <f t="shared" si="25"/>
        <v>1</v>
      </c>
      <c r="M783" s="17" t="s">
        <v>13315</v>
      </c>
      <c r="N783" t="s">
        <v>17078</v>
      </c>
    </row>
    <row r="784" spans="1:16" x14ac:dyDescent="0.3">
      <c r="A784" s="13">
        <f>COUNTIF(B:B,B784)</f>
        <v>4</v>
      </c>
      <c r="B784" t="s">
        <v>5125</v>
      </c>
      <c r="C784" t="s">
        <v>5126</v>
      </c>
      <c r="D784" t="s">
        <v>5127</v>
      </c>
      <c r="E784" t="s">
        <v>6</v>
      </c>
      <c r="F784">
        <v>1</v>
      </c>
      <c r="G784" t="str">
        <f t="shared" si="24"/>
        <v>NORTE</v>
      </c>
      <c r="J784">
        <f t="shared" si="25"/>
        <v>1</v>
      </c>
      <c r="M784" s="17" t="s">
        <v>8213</v>
      </c>
      <c r="N784" t="s">
        <v>17078</v>
      </c>
    </row>
    <row r="785" spans="1:14" x14ac:dyDescent="0.3">
      <c r="A785" s="13">
        <f>COUNTIF(B:B,B785)</f>
        <v>4</v>
      </c>
      <c r="B785" t="s">
        <v>5125</v>
      </c>
      <c r="C785" t="s">
        <v>5128</v>
      </c>
      <c r="D785" t="s">
        <v>5129</v>
      </c>
      <c r="E785" t="s">
        <v>6</v>
      </c>
      <c r="F785">
        <v>1</v>
      </c>
      <c r="G785" t="str">
        <f t="shared" si="24"/>
        <v>NORTE</v>
      </c>
      <c r="J785">
        <f t="shared" si="25"/>
        <v>1</v>
      </c>
      <c r="M785" s="17" t="s">
        <v>11363</v>
      </c>
      <c r="N785" t="s">
        <v>17078</v>
      </c>
    </row>
    <row r="786" spans="1:14" x14ac:dyDescent="0.3">
      <c r="A786" s="13">
        <f>COUNTIF(B:B,B786)</f>
        <v>4</v>
      </c>
      <c r="B786" t="s">
        <v>5103</v>
      </c>
      <c r="C786" t="s">
        <v>5104</v>
      </c>
      <c r="D786" t="s">
        <v>5105</v>
      </c>
      <c r="E786" t="s">
        <v>6</v>
      </c>
      <c r="F786">
        <v>1</v>
      </c>
      <c r="G786" t="str">
        <f t="shared" si="24"/>
        <v>NORTE</v>
      </c>
      <c r="J786">
        <f t="shared" si="25"/>
        <v>1</v>
      </c>
      <c r="M786" s="17" t="s">
        <v>15541</v>
      </c>
      <c r="N786" t="s">
        <v>17078</v>
      </c>
    </row>
    <row r="787" spans="1:14" x14ac:dyDescent="0.3">
      <c r="A787" s="13">
        <f>COUNTIF(B:B,B787)</f>
        <v>4</v>
      </c>
      <c r="B787" t="s">
        <v>5100</v>
      </c>
      <c r="C787" t="s">
        <v>5101</v>
      </c>
      <c r="D787" t="s">
        <v>5102</v>
      </c>
      <c r="E787" t="s">
        <v>6</v>
      </c>
      <c r="F787">
        <v>1</v>
      </c>
      <c r="G787" t="str">
        <f t="shared" si="24"/>
        <v>NORTE</v>
      </c>
      <c r="J787">
        <f t="shared" si="25"/>
        <v>1</v>
      </c>
      <c r="M787" s="17" t="s">
        <v>12037</v>
      </c>
      <c r="N787" t="s">
        <v>17078</v>
      </c>
    </row>
    <row r="788" spans="1:14" x14ac:dyDescent="0.3">
      <c r="A788" s="13">
        <f>COUNTIF(B:B,B788)</f>
        <v>2</v>
      </c>
      <c r="B788" t="s">
        <v>5094</v>
      </c>
      <c r="C788" t="s">
        <v>1601</v>
      </c>
      <c r="D788" t="s">
        <v>1602</v>
      </c>
      <c r="E788" t="s">
        <v>6</v>
      </c>
      <c r="F788">
        <v>1</v>
      </c>
      <c r="G788" t="str">
        <f t="shared" si="24"/>
        <v>NORTE</v>
      </c>
      <c r="J788">
        <f t="shared" si="25"/>
        <v>1</v>
      </c>
      <c r="M788" s="17" t="s">
        <v>10269</v>
      </c>
      <c r="N788" t="s">
        <v>17078</v>
      </c>
    </row>
    <row r="789" spans="1:14" x14ac:dyDescent="0.3">
      <c r="A789" s="13">
        <f>COUNTIF(B:B,B789)</f>
        <v>2</v>
      </c>
      <c r="B789" t="s">
        <v>5095</v>
      </c>
      <c r="C789" t="s">
        <v>4874</v>
      </c>
      <c r="D789" t="s">
        <v>4875</v>
      </c>
      <c r="E789" t="s">
        <v>6</v>
      </c>
      <c r="F789">
        <v>1</v>
      </c>
      <c r="G789" t="str">
        <f t="shared" si="24"/>
        <v>NORTE</v>
      </c>
      <c r="J789">
        <f t="shared" si="25"/>
        <v>1</v>
      </c>
      <c r="M789" s="17" t="s">
        <v>12278</v>
      </c>
      <c r="N789" t="s">
        <v>17078</v>
      </c>
    </row>
    <row r="790" spans="1:14" x14ac:dyDescent="0.3">
      <c r="A790" s="13">
        <f>COUNTIF(B:B,B790)</f>
        <v>1</v>
      </c>
      <c r="B790" t="s">
        <v>635</v>
      </c>
      <c r="C790" t="s">
        <v>5136</v>
      </c>
      <c r="D790" t="s">
        <v>5137</v>
      </c>
      <c r="E790" t="s">
        <v>6</v>
      </c>
      <c r="F790">
        <v>-1</v>
      </c>
      <c r="G790" t="str">
        <f t="shared" si="24"/>
        <v>NORTE</v>
      </c>
      <c r="J790">
        <f t="shared" si="25"/>
        <v>1</v>
      </c>
      <c r="M790" s="17" t="s">
        <v>12784</v>
      </c>
      <c r="N790" t="s">
        <v>17078</v>
      </c>
    </row>
    <row r="791" spans="1:14" x14ac:dyDescent="0.3">
      <c r="A791" s="13">
        <f>COUNTIF(B:B,B791)</f>
        <v>6</v>
      </c>
      <c r="B791" t="s">
        <v>4166</v>
      </c>
      <c r="C791" t="s">
        <v>4171</v>
      </c>
      <c r="D791" t="s">
        <v>5216</v>
      </c>
      <c r="E791" t="s">
        <v>6</v>
      </c>
      <c r="F791">
        <v>1</v>
      </c>
      <c r="G791" t="str">
        <f t="shared" si="24"/>
        <v>NORTE</v>
      </c>
      <c r="J791">
        <f t="shared" si="25"/>
        <v>1</v>
      </c>
      <c r="M791" s="17" t="s">
        <v>12207</v>
      </c>
      <c r="N791" t="s">
        <v>17078</v>
      </c>
    </row>
    <row r="792" spans="1:14" x14ac:dyDescent="0.3">
      <c r="A792" s="13">
        <f>COUNTIF(B:B,B792)</f>
        <v>2</v>
      </c>
      <c r="B792" t="s">
        <v>5210</v>
      </c>
      <c r="C792" t="s">
        <v>5211</v>
      </c>
      <c r="D792">
        <v>1323548</v>
      </c>
      <c r="E792" t="s">
        <v>6</v>
      </c>
      <c r="F792">
        <v>-1</v>
      </c>
      <c r="G792" t="str">
        <f t="shared" si="24"/>
        <v>NORTE</v>
      </c>
      <c r="J792">
        <f t="shared" si="25"/>
        <v>1</v>
      </c>
      <c r="M792" s="17" t="s">
        <v>14595</v>
      </c>
      <c r="N792" t="s">
        <v>17078</v>
      </c>
    </row>
    <row r="793" spans="1:14" x14ac:dyDescent="0.3">
      <c r="A793" s="13">
        <f>COUNTIF(B:B,B793)</f>
        <v>8</v>
      </c>
      <c r="B793" t="s">
        <v>4545</v>
      </c>
      <c r="C793" t="s">
        <v>5345</v>
      </c>
      <c r="D793" t="s">
        <v>5346</v>
      </c>
      <c r="E793" t="s">
        <v>6</v>
      </c>
      <c r="F793">
        <v>1</v>
      </c>
      <c r="G793" t="str">
        <f t="shared" si="24"/>
        <v>NORTE</v>
      </c>
      <c r="J793">
        <f t="shared" si="25"/>
        <v>1</v>
      </c>
      <c r="M793" s="17" t="s">
        <v>10224</v>
      </c>
      <c r="N793" t="s">
        <v>17078</v>
      </c>
    </row>
    <row r="794" spans="1:14" x14ac:dyDescent="0.3">
      <c r="A794" s="13">
        <f>COUNTIF(B:B,B794)</f>
        <v>6</v>
      </c>
      <c r="B794" t="s">
        <v>3593</v>
      </c>
      <c r="C794" t="s">
        <v>5322</v>
      </c>
      <c r="D794" t="s">
        <v>5323</v>
      </c>
      <c r="E794" t="s">
        <v>6</v>
      </c>
      <c r="F794">
        <v>1</v>
      </c>
      <c r="G794" t="str">
        <f t="shared" si="24"/>
        <v>NORTE</v>
      </c>
      <c r="J794">
        <f t="shared" si="25"/>
        <v>1</v>
      </c>
      <c r="M794" s="17" t="s">
        <v>13111</v>
      </c>
      <c r="N794" t="s">
        <v>17078</v>
      </c>
    </row>
    <row r="795" spans="1:14" x14ac:dyDescent="0.3">
      <c r="A795" s="13">
        <f>COUNTIF(B:B,B795)</f>
        <v>2</v>
      </c>
      <c r="B795" t="s">
        <v>4041</v>
      </c>
      <c r="C795" t="s">
        <v>4042</v>
      </c>
      <c r="D795" t="s">
        <v>5341</v>
      </c>
      <c r="E795" t="s">
        <v>6</v>
      </c>
      <c r="F795">
        <v>1</v>
      </c>
      <c r="G795" t="str">
        <f t="shared" si="24"/>
        <v>NORTE</v>
      </c>
      <c r="J795">
        <f t="shared" si="25"/>
        <v>1</v>
      </c>
      <c r="M795" s="17" t="s">
        <v>12895</v>
      </c>
      <c r="N795" t="s">
        <v>17078</v>
      </c>
    </row>
    <row r="796" spans="1:14" x14ac:dyDescent="0.3">
      <c r="A796" s="13">
        <f>COUNTIF(B:B,B796)</f>
        <v>4</v>
      </c>
      <c r="B796" t="s">
        <v>3367</v>
      </c>
      <c r="C796" t="s">
        <v>3368</v>
      </c>
      <c r="D796" t="s">
        <v>5311</v>
      </c>
      <c r="E796" t="s">
        <v>6</v>
      </c>
      <c r="F796">
        <v>1</v>
      </c>
      <c r="G796" t="str">
        <f t="shared" si="24"/>
        <v>NORTE</v>
      </c>
      <c r="J796">
        <f t="shared" si="25"/>
        <v>1</v>
      </c>
      <c r="M796" s="17" t="s">
        <v>10089</v>
      </c>
      <c r="N796" t="s">
        <v>17078</v>
      </c>
    </row>
    <row r="797" spans="1:14" x14ac:dyDescent="0.3">
      <c r="A797" s="13">
        <f>COUNTIF(B:B,B797)</f>
        <v>1</v>
      </c>
      <c r="B797" t="s">
        <v>5266</v>
      </c>
      <c r="C797" t="s">
        <v>5267</v>
      </c>
      <c r="D797" t="s">
        <v>5268</v>
      </c>
      <c r="E797" t="s">
        <v>6</v>
      </c>
      <c r="F797">
        <v>1</v>
      </c>
      <c r="G797" t="str">
        <f t="shared" si="24"/>
        <v>NORTE</v>
      </c>
      <c r="J797">
        <f t="shared" si="25"/>
        <v>1</v>
      </c>
      <c r="M797" s="17" t="s">
        <v>14056</v>
      </c>
      <c r="N797" t="s">
        <v>17078</v>
      </c>
    </row>
    <row r="798" spans="1:14" x14ac:dyDescent="0.3">
      <c r="A798" s="13">
        <f>COUNTIF(B:B,B798)</f>
        <v>2</v>
      </c>
      <c r="B798" t="s">
        <v>5271</v>
      </c>
      <c r="C798" t="s">
        <v>5272</v>
      </c>
      <c r="D798" t="s">
        <v>5273</v>
      </c>
      <c r="E798" t="s">
        <v>6</v>
      </c>
      <c r="F798">
        <v>-1</v>
      </c>
      <c r="G798" t="str">
        <f t="shared" si="24"/>
        <v>NORTE</v>
      </c>
      <c r="J798">
        <f t="shared" si="25"/>
        <v>1</v>
      </c>
      <c r="M798" s="17" t="s">
        <v>11632</v>
      </c>
      <c r="N798" t="s">
        <v>17078</v>
      </c>
    </row>
    <row r="799" spans="1:14" x14ac:dyDescent="0.3">
      <c r="A799" s="13">
        <f>COUNTIF(B:B,B799)</f>
        <v>2</v>
      </c>
      <c r="B799" t="s">
        <v>5247</v>
      </c>
      <c r="C799" t="s">
        <v>5248</v>
      </c>
      <c r="D799" t="s">
        <v>5249</v>
      </c>
      <c r="E799" t="s">
        <v>6</v>
      </c>
      <c r="F799">
        <v>-1</v>
      </c>
      <c r="G799" t="str">
        <f t="shared" si="24"/>
        <v>NORTE</v>
      </c>
      <c r="J799">
        <f t="shared" si="25"/>
        <v>1</v>
      </c>
      <c r="M799" s="17" t="s">
        <v>11452</v>
      </c>
      <c r="N799" t="s">
        <v>17078</v>
      </c>
    </row>
    <row r="800" spans="1:14" x14ac:dyDescent="0.3">
      <c r="A800" s="13">
        <f>COUNTIF(B:B,B800)</f>
        <v>1</v>
      </c>
      <c r="B800" t="s">
        <v>5356</v>
      </c>
      <c r="C800" t="s">
        <v>5357</v>
      </c>
      <c r="D800" t="s">
        <v>5358</v>
      </c>
      <c r="E800" t="s">
        <v>6</v>
      </c>
      <c r="F800">
        <v>-1</v>
      </c>
      <c r="G800" t="str">
        <f t="shared" si="24"/>
        <v>NORTE</v>
      </c>
      <c r="J800">
        <f t="shared" si="25"/>
        <v>1</v>
      </c>
      <c r="M800" s="17" t="s">
        <v>13578</v>
      </c>
      <c r="N800" t="s">
        <v>17078</v>
      </c>
    </row>
    <row r="801" spans="1:14" x14ac:dyDescent="0.3">
      <c r="A801" s="13">
        <f>COUNTIF(B:B,B801)</f>
        <v>4</v>
      </c>
      <c r="B801" t="s">
        <v>2569</v>
      </c>
      <c r="C801" t="s">
        <v>2570</v>
      </c>
      <c r="D801" t="s">
        <v>5401</v>
      </c>
      <c r="E801" t="s">
        <v>6</v>
      </c>
      <c r="F801">
        <v>1</v>
      </c>
      <c r="G801" t="str">
        <f t="shared" si="24"/>
        <v>NORTE</v>
      </c>
      <c r="J801">
        <f t="shared" si="25"/>
        <v>1</v>
      </c>
      <c r="M801" s="17" t="s">
        <v>9768</v>
      </c>
      <c r="N801" t="s">
        <v>17078</v>
      </c>
    </row>
    <row r="802" spans="1:14" x14ac:dyDescent="0.3">
      <c r="A802" s="13">
        <f>COUNTIF(B:B,B802)</f>
        <v>4</v>
      </c>
      <c r="B802" t="s">
        <v>2569</v>
      </c>
      <c r="C802" t="s">
        <v>1310</v>
      </c>
      <c r="D802" t="s">
        <v>5402</v>
      </c>
      <c r="E802" t="s">
        <v>6</v>
      </c>
      <c r="F802">
        <v>1</v>
      </c>
      <c r="G802" t="str">
        <f t="shared" si="24"/>
        <v>NORTE</v>
      </c>
      <c r="J802">
        <f t="shared" si="25"/>
        <v>1</v>
      </c>
      <c r="M802" s="17" t="s">
        <v>13482</v>
      </c>
      <c r="N802" t="s">
        <v>17078</v>
      </c>
    </row>
    <row r="803" spans="1:14" x14ac:dyDescent="0.3">
      <c r="A803" s="13">
        <f>COUNTIF(B:B,B803)</f>
        <v>4</v>
      </c>
      <c r="B803" t="s">
        <v>1518</v>
      </c>
      <c r="C803" t="s">
        <v>1520</v>
      </c>
      <c r="D803" t="s">
        <v>5391</v>
      </c>
      <c r="E803" t="s">
        <v>6</v>
      </c>
      <c r="F803">
        <v>1</v>
      </c>
      <c r="G803" t="str">
        <f t="shared" si="24"/>
        <v>NORTE</v>
      </c>
      <c r="J803">
        <f t="shared" si="25"/>
        <v>1</v>
      </c>
      <c r="M803" s="17" t="s">
        <v>10919</v>
      </c>
      <c r="N803" t="s">
        <v>17078</v>
      </c>
    </row>
    <row r="804" spans="1:14" x14ac:dyDescent="0.3">
      <c r="A804" s="13">
        <f>COUNTIF(B:B,B804)</f>
        <v>4</v>
      </c>
      <c r="B804" t="s">
        <v>1518</v>
      </c>
      <c r="C804" t="s">
        <v>1519</v>
      </c>
      <c r="D804" t="s">
        <v>5392</v>
      </c>
      <c r="E804" t="s">
        <v>6</v>
      </c>
      <c r="F804">
        <v>1</v>
      </c>
      <c r="G804" t="str">
        <f t="shared" si="24"/>
        <v>NORTE</v>
      </c>
      <c r="J804">
        <f t="shared" si="25"/>
        <v>1</v>
      </c>
      <c r="M804" s="17" t="s">
        <v>11374</v>
      </c>
      <c r="N804" t="s">
        <v>17078</v>
      </c>
    </row>
    <row r="805" spans="1:14" x14ac:dyDescent="0.3">
      <c r="A805" s="13">
        <f>COUNTIF(B:B,B805)</f>
        <v>2</v>
      </c>
      <c r="B805" t="s">
        <v>4452</v>
      </c>
      <c r="C805" t="s">
        <v>1320</v>
      </c>
      <c r="D805" t="s">
        <v>5420</v>
      </c>
      <c r="E805" t="s">
        <v>6</v>
      </c>
      <c r="F805">
        <v>1</v>
      </c>
      <c r="G805" t="str">
        <f t="shared" si="24"/>
        <v>NORTE</v>
      </c>
      <c r="J805">
        <f t="shared" si="25"/>
        <v>1</v>
      </c>
      <c r="M805" s="17" t="s">
        <v>12052</v>
      </c>
      <c r="N805" t="s">
        <v>17078</v>
      </c>
    </row>
    <row r="806" spans="1:14" x14ac:dyDescent="0.3">
      <c r="A806" s="13">
        <f>COUNTIF(B:B,B806)</f>
        <v>8</v>
      </c>
      <c r="B806" t="s">
        <v>4101</v>
      </c>
      <c r="C806" t="s">
        <v>4107</v>
      </c>
      <c r="D806" t="s">
        <v>5454</v>
      </c>
      <c r="E806" t="s">
        <v>6</v>
      </c>
      <c r="F806">
        <v>1</v>
      </c>
      <c r="G806" t="str">
        <f t="shared" si="24"/>
        <v>NORTE</v>
      </c>
      <c r="J806">
        <f t="shared" si="25"/>
        <v>1</v>
      </c>
      <c r="M806" s="17" t="s">
        <v>8466</v>
      </c>
      <c r="N806" t="s">
        <v>17078</v>
      </c>
    </row>
    <row r="807" spans="1:14" x14ac:dyDescent="0.3">
      <c r="A807" s="13">
        <f>COUNTIF(B:B,B807)</f>
        <v>8</v>
      </c>
      <c r="B807" t="s">
        <v>4101</v>
      </c>
      <c r="C807" t="s">
        <v>4106</v>
      </c>
      <c r="D807" t="s">
        <v>5455</v>
      </c>
      <c r="E807" t="s">
        <v>6</v>
      </c>
      <c r="F807">
        <v>1</v>
      </c>
      <c r="G807" t="str">
        <f t="shared" si="24"/>
        <v>NORTE</v>
      </c>
      <c r="J807">
        <f t="shared" si="25"/>
        <v>1</v>
      </c>
      <c r="M807" s="17" t="s">
        <v>8493</v>
      </c>
      <c r="N807" t="s">
        <v>17078</v>
      </c>
    </row>
    <row r="808" spans="1:14" x14ac:dyDescent="0.3">
      <c r="A808" s="13">
        <f>COUNTIF(B:B,B808)</f>
        <v>2</v>
      </c>
      <c r="B808" t="s">
        <v>5448</v>
      </c>
      <c r="C808" t="s">
        <v>5449</v>
      </c>
      <c r="D808" t="s">
        <v>5450</v>
      </c>
      <c r="E808" t="s">
        <v>6</v>
      </c>
      <c r="F808">
        <v>-1</v>
      </c>
      <c r="G808" t="str">
        <f t="shared" si="24"/>
        <v>NORTE</v>
      </c>
      <c r="J808">
        <f t="shared" si="25"/>
        <v>1</v>
      </c>
      <c r="M808" s="17" t="s">
        <v>5648</v>
      </c>
      <c r="N808" t="s">
        <v>17078</v>
      </c>
    </row>
    <row r="809" spans="1:14" x14ac:dyDescent="0.3">
      <c r="A809" s="13">
        <f>COUNTIF(B:B,B809)</f>
        <v>2</v>
      </c>
      <c r="B809" t="s">
        <v>5451</v>
      </c>
      <c r="C809" t="s">
        <v>5452</v>
      </c>
      <c r="D809" t="s">
        <v>5453</v>
      </c>
      <c r="E809" t="s">
        <v>6</v>
      </c>
      <c r="F809">
        <v>-1</v>
      </c>
      <c r="G809" t="str">
        <f t="shared" si="24"/>
        <v>NORTE</v>
      </c>
      <c r="J809">
        <f t="shared" si="25"/>
        <v>1</v>
      </c>
      <c r="M809" s="17" t="s">
        <v>12134</v>
      </c>
      <c r="N809" t="s">
        <v>17078</v>
      </c>
    </row>
    <row r="810" spans="1:14" x14ac:dyDescent="0.3">
      <c r="A810" s="13">
        <f>COUNTIF(B:B,B810)</f>
        <v>2</v>
      </c>
      <c r="B810" t="s">
        <v>5478</v>
      </c>
      <c r="C810" t="s">
        <v>5479</v>
      </c>
      <c r="D810" t="s">
        <v>5480</v>
      </c>
      <c r="E810" t="s">
        <v>6</v>
      </c>
      <c r="F810">
        <v>1</v>
      </c>
      <c r="G810" t="str">
        <f t="shared" si="24"/>
        <v>NORTE</v>
      </c>
      <c r="J810">
        <f t="shared" si="25"/>
        <v>1</v>
      </c>
      <c r="M810" s="17" t="s">
        <v>9606</v>
      </c>
      <c r="N810" t="s">
        <v>17078</v>
      </c>
    </row>
    <row r="811" spans="1:14" x14ac:dyDescent="0.3">
      <c r="A811" s="13">
        <f>COUNTIF(B:B,B811)</f>
        <v>2</v>
      </c>
      <c r="B811" t="s">
        <v>5475</v>
      </c>
      <c r="C811" t="s">
        <v>5476</v>
      </c>
      <c r="D811" t="s">
        <v>5477</v>
      </c>
      <c r="E811" t="s">
        <v>6</v>
      </c>
      <c r="F811">
        <v>1</v>
      </c>
      <c r="G811" t="str">
        <f t="shared" si="24"/>
        <v>NORTE</v>
      </c>
      <c r="J811">
        <f t="shared" si="25"/>
        <v>1</v>
      </c>
      <c r="M811" s="17" t="s">
        <v>8176</v>
      </c>
      <c r="N811" t="s">
        <v>17078</v>
      </c>
    </row>
    <row r="812" spans="1:14" x14ac:dyDescent="0.3">
      <c r="A812" s="13">
        <f>COUNTIF(B:B,B812)</f>
        <v>4</v>
      </c>
      <c r="B812" t="s">
        <v>5426</v>
      </c>
      <c r="C812" t="s">
        <v>5427</v>
      </c>
      <c r="D812" t="s">
        <v>5428</v>
      </c>
      <c r="E812" t="s">
        <v>6</v>
      </c>
      <c r="F812">
        <v>1</v>
      </c>
      <c r="G812" t="str">
        <f t="shared" si="24"/>
        <v>NORTE</v>
      </c>
      <c r="J812">
        <f t="shared" si="25"/>
        <v>1</v>
      </c>
      <c r="M812" s="17" t="s">
        <v>13831</v>
      </c>
      <c r="N812" t="s">
        <v>17078</v>
      </c>
    </row>
    <row r="813" spans="1:14" x14ac:dyDescent="0.3">
      <c r="A813" s="13">
        <f>COUNTIF(B:B,B813)</f>
        <v>4</v>
      </c>
      <c r="B813" t="s">
        <v>5426</v>
      </c>
      <c r="C813" t="s">
        <v>5429</v>
      </c>
      <c r="D813" t="s">
        <v>5430</v>
      </c>
      <c r="E813" t="s">
        <v>6</v>
      </c>
      <c r="F813">
        <v>1</v>
      </c>
      <c r="G813" t="str">
        <f t="shared" si="24"/>
        <v>NORTE</v>
      </c>
      <c r="J813">
        <f t="shared" si="25"/>
        <v>1</v>
      </c>
      <c r="M813" s="17" t="s">
        <v>16587</v>
      </c>
      <c r="N813" t="s">
        <v>17078</v>
      </c>
    </row>
    <row r="814" spans="1:14" x14ac:dyDescent="0.3">
      <c r="A814" s="13">
        <f>COUNTIF(B:B,B814)</f>
        <v>2</v>
      </c>
      <c r="B814" t="s">
        <v>5456</v>
      </c>
      <c r="C814" t="s">
        <v>5457</v>
      </c>
      <c r="D814" t="s">
        <v>5458</v>
      </c>
      <c r="E814" t="s">
        <v>6</v>
      </c>
      <c r="F814">
        <v>1</v>
      </c>
      <c r="G814" t="str">
        <f t="shared" si="24"/>
        <v>NORTE</v>
      </c>
      <c r="J814">
        <f t="shared" si="25"/>
        <v>1</v>
      </c>
      <c r="M814" s="17" t="s">
        <v>15434</v>
      </c>
      <c r="N814" t="s">
        <v>17078</v>
      </c>
    </row>
    <row r="815" spans="1:14" x14ac:dyDescent="0.3">
      <c r="A815" s="13">
        <f>COUNTIF(B:B,B815)</f>
        <v>2</v>
      </c>
      <c r="B815" t="s">
        <v>5468</v>
      </c>
      <c r="C815" t="s">
        <v>5469</v>
      </c>
      <c r="D815" t="s">
        <v>5470</v>
      </c>
      <c r="E815" t="s">
        <v>6</v>
      </c>
      <c r="F815">
        <v>-1</v>
      </c>
      <c r="G815" t="str">
        <f t="shared" si="24"/>
        <v>NORTE</v>
      </c>
      <c r="J815">
        <f t="shared" si="25"/>
        <v>1</v>
      </c>
      <c r="M815" s="17" t="s">
        <v>7922</v>
      </c>
      <c r="N815" t="s">
        <v>17078</v>
      </c>
    </row>
    <row r="816" spans="1:14" x14ac:dyDescent="0.3">
      <c r="A816" s="13">
        <f>COUNTIF(B:B,B816)</f>
        <v>2</v>
      </c>
      <c r="B816" t="s">
        <v>5459</v>
      </c>
      <c r="C816" t="s">
        <v>5460</v>
      </c>
      <c r="D816" t="s">
        <v>5461</v>
      </c>
      <c r="E816" t="s">
        <v>6</v>
      </c>
      <c r="F816">
        <v>-1</v>
      </c>
      <c r="G816" t="str">
        <f t="shared" si="24"/>
        <v>NORTE</v>
      </c>
      <c r="J816">
        <f t="shared" si="25"/>
        <v>1</v>
      </c>
      <c r="M816" s="17" t="s">
        <v>10737</v>
      </c>
      <c r="N816" t="s">
        <v>17078</v>
      </c>
    </row>
    <row r="817" spans="1:16" x14ac:dyDescent="0.3">
      <c r="A817" s="13">
        <f>COUNTIF(B:B,B817)</f>
        <v>2</v>
      </c>
      <c r="B817" t="s">
        <v>5465</v>
      </c>
      <c r="C817" t="s">
        <v>5466</v>
      </c>
      <c r="D817" t="s">
        <v>5467</v>
      </c>
      <c r="E817" t="s">
        <v>6</v>
      </c>
      <c r="F817">
        <v>-1</v>
      </c>
      <c r="G817" t="str">
        <f t="shared" si="24"/>
        <v>NORTE</v>
      </c>
      <c r="J817">
        <f t="shared" si="25"/>
        <v>1</v>
      </c>
      <c r="M817" s="17" t="s">
        <v>12084</v>
      </c>
      <c r="N817" t="s">
        <v>17078</v>
      </c>
    </row>
    <row r="818" spans="1:16" x14ac:dyDescent="0.3">
      <c r="A818" s="13">
        <f>COUNTIF(B:B,B818)</f>
        <v>2</v>
      </c>
      <c r="B818" t="s">
        <v>1460</v>
      </c>
      <c r="C818" t="s">
        <v>5424</v>
      </c>
      <c r="D818" t="s">
        <v>5425</v>
      </c>
      <c r="E818" t="s">
        <v>6</v>
      </c>
      <c r="F818">
        <v>-1</v>
      </c>
      <c r="G818" t="str">
        <f t="shared" si="24"/>
        <v>NORTE</v>
      </c>
      <c r="J818">
        <f t="shared" si="25"/>
        <v>1</v>
      </c>
      <c r="M818" s="17" t="s">
        <v>13696</v>
      </c>
      <c r="N818" t="s">
        <v>17078</v>
      </c>
    </row>
    <row r="819" spans="1:16" x14ac:dyDescent="0.3">
      <c r="A819" s="13">
        <f>COUNTIF(B:B,B819)</f>
        <v>2</v>
      </c>
      <c r="B819" t="s">
        <v>4411</v>
      </c>
      <c r="C819" t="s">
        <v>5471</v>
      </c>
      <c r="D819" t="s">
        <v>5472</v>
      </c>
      <c r="E819" t="s">
        <v>6</v>
      </c>
      <c r="F819">
        <v>-1</v>
      </c>
      <c r="G819" t="str">
        <f t="shared" si="24"/>
        <v>NORTE</v>
      </c>
      <c r="J819">
        <f t="shared" si="25"/>
        <v>1</v>
      </c>
      <c r="M819" s="17" t="s">
        <v>12917</v>
      </c>
      <c r="N819" t="s">
        <v>17078</v>
      </c>
    </row>
    <row r="820" spans="1:16" x14ac:dyDescent="0.3">
      <c r="A820" s="13">
        <f>COUNTIF(B:B,B820)</f>
        <v>2</v>
      </c>
      <c r="B820" t="s">
        <v>5462</v>
      </c>
      <c r="C820" t="s">
        <v>5463</v>
      </c>
      <c r="D820" t="s">
        <v>5464</v>
      </c>
      <c r="E820" t="s">
        <v>6</v>
      </c>
      <c r="F820">
        <v>-1</v>
      </c>
      <c r="G820" t="str">
        <f t="shared" si="24"/>
        <v>NORTE</v>
      </c>
      <c r="J820">
        <f t="shared" si="25"/>
        <v>1</v>
      </c>
      <c r="M820" s="17" t="s">
        <v>15298</v>
      </c>
      <c r="N820" t="s">
        <v>17078</v>
      </c>
    </row>
    <row r="821" spans="1:16" x14ac:dyDescent="0.3">
      <c r="A821" s="13">
        <f>COUNTIF(B:B,B821)</f>
        <v>2</v>
      </c>
      <c r="B821" t="s">
        <v>5443</v>
      </c>
      <c r="C821" t="s">
        <v>5444</v>
      </c>
      <c r="D821">
        <v>3200020045</v>
      </c>
      <c r="E821" t="s">
        <v>6</v>
      </c>
      <c r="F821">
        <v>-1</v>
      </c>
      <c r="G821" t="str">
        <f t="shared" si="24"/>
        <v>NORTE</v>
      </c>
      <c r="J821">
        <f t="shared" si="25"/>
        <v>1</v>
      </c>
      <c r="M821" s="17" t="s">
        <v>12696</v>
      </c>
      <c r="N821" t="s">
        <v>17078</v>
      </c>
    </row>
    <row r="822" spans="1:16" x14ac:dyDescent="0.3">
      <c r="A822" s="13">
        <f>COUNTIF(B:B,B822)</f>
        <v>2</v>
      </c>
      <c r="B822" t="s">
        <v>5445</v>
      </c>
      <c r="C822" t="s">
        <v>5446</v>
      </c>
      <c r="D822" t="s">
        <v>5447</v>
      </c>
      <c r="E822" t="s">
        <v>6</v>
      </c>
      <c r="F822">
        <v>-1</v>
      </c>
      <c r="G822" t="str">
        <f t="shared" si="24"/>
        <v>NORTE</v>
      </c>
      <c r="J822">
        <f t="shared" si="25"/>
        <v>1</v>
      </c>
      <c r="M822" s="17" t="s">
        <v>16335</v>
      </c>
      <c r="N822" t="s">
        <v>17078</v>
      </c>
    </row>
    <row r="823" spans="1:16" x14ac:dyDescent="0.3">
      <c r="A823" s="13">
        <f>COUNTIF(B:B,B823)</f>
        <v>2</v>
      </c>
      <c r="B823" t="s">
        <v>5421</v>
      </c>
      <c r="C823" t="s">
        <v>5422</v>
      </c>
      <c r="D823" t="s">
        <v>5423</v>
      </c>
      <c r="E823" t="s">
        <v>6</v>
      </c>
      <c r="F823">
        <v>-1</v>
      </c>
      <c r="G823" t="str">
        <f t="shared" si="24"/>
        <v>NORTE</v>
      </c>
      <c r="J823">
        <f t="shared" si="25"/>
        <v>1</v>
      </c>
      <c r="M823" s="17" t="s">
        <v>8894</v>
      </c>
      <c r="N823" t="s">
        <v>17078</v>
      </c>
    </row>
    <row r="824" spans="1:16" x14ac:dyDescent="0.3">
      <c r="A824" s="13">
        <f>COUNTIF(B:B,B824)</f>
        <v>2</v>
      </c>
      <c r="B824" t="s">
        <v>7488</v>
      </c>
      <c r="C824" t="s">
        <v>7792</v>
      </c>
      <c r="D824" t="s">
        <v>7793</v>
      </c>
      <c r="E824" t="s">
        <v>6</v>
      </c>
      <c r="F824">
        <v>-1</v>
      </c>
      <c r="G824" t="str">
        <f t="shared" si="24"/>
        <v>NORTE</v>
      </c>
      <c r="J824">
        <f t="shared" si="25"/>
        <v>1</v>
      </c>
      <c r="M824" s="17" t="s">
        <v>13514</v>
      </c>
      <c r="N824" t="s">
        <v>17078</v>
      </c>
    </row>
    <row r="825" spans="1:16" x14ac:dyDescent="0.3">
      <c r="A825" s="13">
        <f>COUNTIF(B:B,B825)</f>
        <v>1</v>
      </c>
      <c r="B825" t="s">
        <v>5409</v>
      </c>
      <c r="C825" t="s">
        <v>5410</v>
      </c>
      <c r="D825" t="s">
        <v>5411</v>
      </c>
      <c r="E825" t="s">
        <v>6</v>
      </c>
      <c r="F825">
        <v>-1</v>
      </c>
      <c r="G825" t="str">
        <f t="shared" si="24"/>
        <v>NORTE</v>
      </c>
      <c r="J825">
        <f t="shared" si="25"/>
        <v>1</v>
      </c>
      <c r="M825" s="17" t="s">
        <v>10207</v>
      </c>
      <c r="N825" t="s">
        <v>17078</v>
      </c>
    </row>
    <row r="826" spans="1:16" x14ac:dyDescent="0.3">
      <c r="A826" s="13">
        <f>COUNTIF(B:B,B826)</f>
        <v>4</v>
      </c>
      <c r="B826" t="s">
        <v>1277</v>
      </c>
      <c r="C826" t="s">
        <v>5418</v>
      </c>
      <c r="D826" t="s">
        <v>5419</v>
      </c>
      <c r="E826" t="s">
        <v>6</v>
      </c>
      <c r="F826">
        <v>1</v>
      </c>
      <c r="G826" t="str">
        <f t="shared" si="24"/>
        <v>NORTE</v>
      </c>
      <c r="J826">
        <f t="shared" si="25"/>
        <v>1</v>
      </c>
      <c r="M826" s="17" t="s">
        <v>8812</v>
      </c>
      <c r="N826" t="s">
        <v>17078</v>
      </c>
    </row>
    <row r="827" spans="1:16" x14ac:dyDescent="0.3">
      <c r="A827" s="13">
        <f>COUNTIF(B:B,B827)</f>
        <v>2</v>
      </c>
      <c r="B827" t="s">
        <v>1763</v>
      </c>
      <c r="C827" t="s">
        <v>16783</v>
      </c>
      <c r="D827" t="s">
        <v>5434</v>
      </c>
      <c r="E827" t="s">
        <v>6</v>
      </c>
      <c r="F827">
        <v>1</v>
      </c>
      <c r="G827" t="str">
        <f t="shared" si="24"/>
        <v>NORTE</v>
      </c>
      <c r="J827">
        <f t="shared" si="25"/>
        <v>1</v>
      </c>
      <c r="M827" s="17" t="s">
        <v>15615</v>
      </c>
      <c r="N827" t="s">
        <v>17078</v>
      </c>
    </row>
    <row r="828" spans="1:16" x14ac:dyDescent="0.3">
      <c r="A828" s="13">
        <f>COUNTIF(B:B,B828)</f>
        <v>2</v>
      </c>
      <c r="B828" t="s">
        <v>1764</v>
      </c>
      <c r="C828" t="s">
        <v>16784</v>
      </c>
      <c r="D828" t="s">
        <v>5435</v>
      </c>
      <c r="E828" t="s">
        <v>6</v>
      </c>
      <c r="F828">
        <v>1</v>
      </c>
      <c r="G828" t="str">
        <f t="shared" si="24"/>
        <v>NORTE</v>
      </c>
      <c r="J828">
        <f t="shared" si="25"/>
        <v>1</v>
      </c>
      <c r="M828" s="17" t="s">
        <v>10438</v>
      </c>
      <c r="N828" t="s">
        <v>17078</v>
      </c>
    </row>
    <row r="829" spans="1:16" x14ac:dyDescent="0.3">
      <c r="A829" s="13">
        <f>COUNTIF(B:B,B829)</f>
        <v>4</v>
      </c>
      <c r="B829" t="s">
        <v>7376</v>
      </c>
      <c r="C829" t="s">
        <v>7794</v>
      </c>
      <c r="D829" t="s">
        <v>7795</v>
      </c>
      <c r="E829" t="s">
        <v>6</v>
      </c>
      <c r="F829">
        <v>1</v>
      </c>
      <c r="G829" t="str">
        <f t="shared" si="24"/>
        <v>NORTE</v>
      </c>
      <c r="J829">
        <f t="shared" si="25"/>
        <v>1</v>
      </c>
      <c r="M829" s="17" t="s">
        <v>10660</v>
      </c>
      <c r="N829" t="s">
        <v>17078</v>
      </c>
    </row>
    <row r="830" spans="1:16" x14ac:dyDescent="0.3">
      <c r="A830" s="13">
        <f>COUNTIF(B:B,B830)</f>
        <v>2</v>
      </c>
      <c r="B830" t="s">
        <v>2745</v>
      </c>
      <c r="C830" t="s">
        <v>1131</v>
      </c>
      <c r="D830" t="s">
        <v>5620</v>
      </c>
      <c r="E830" t="s">
        <v>6</v>
      </c>
      <c r="F830">
        <v>1</v>
      </c>
      <c r="G830" t="str">
        <f t="shared" si="24"/>
        <v>NORTE</v>
      </c>
      <c r="J830">
        <f t="shared" si="25"/>
        <v>1</v>
      </c>
      <c r="M830" s="17" t="s">
        <v>9340</v>
      </c>
      <c r="N830" t="s">
        <v>17078</v>
      </c>
    </row>
    <row r="831" spans="1:16" x14ac:dyDescent="0.3">
      <c r="A831" s="13">
        <f>COUNTIF(B:B,B831)</f>
        <v>4</v>
      </c>
      <c r="B831" t="s">
        <v>110</v>
      </c>
      <c r="C831" t="s">
        <v>5710</v>
      </c>
      <c r="D831" t="s">
        <v>5711</v>
      </c>
      <c r="E831" t="s">
        <v>6</v>
      </c>
      <c r="F831">
        <v>1</v>
      </c>
      <c r="G831" t="str">
        <f t="shared" si="24"/>
        <v>NORTE</v>
      </c>
      <c r="J831">
        <f t="shared" si="25"/>
        <v>1</v>
      </c>
      <c r="M831" s="17">
        <v>16711300000</v>
      </c>
      <c r="N831" t="s">
        <v>17079</v>
      </c>
      <c r="P831" s="1"/>
    </row>
    <row r="832" spans="1:16" x14ac:dyDescent="0.3">
      <c r="A832" s="13">
        <f>COUNTIF(B:B,B832)</f>
        <v>2</v>
      </c>
      <c r="B832" t="s">
        <v>5327</v>
      </c>
      <c r="C832" t="s">
        <v>5328</v>
      </c>
      <c r="D832" t="s">
        <v>5754</v>
      </c>
      <c r="E832" t="s">
        <v>6</v>
      </c>
      <c r="F832">
        <v>-1</v>
      </c>
      <c r="G832" t="str">
        <f t="shared" si="24"/>
        <v>NORTE</v>
      </c>
      <c r="J832">
        <f t="shared" si="25"/>
        <v>1</v>
      </c>
      <c r="M832" s="17" t="s">
        <v>16519</v>
      </c>
      <c r="N832" t="s">
        <v>17078</v>
      </c>
    </row>
    <row r="833" spans="1:16" x14ac:dyDescent="0.3">
      <c r="A833" s="13">
        <f>COUNTIF(B:B,B833)</f>
        <v>2</v>
      </c>
      <c r="B833" t="s">
        <v>1445</v>
      </c>
      <c r="C833" t="s">
        <v>1446</v>
      </c>
      <c r="D833" t="s">
        <v>1447</v>
      </c>
      <c r="E833" t="s">
        <v>6</v>
      </c>
      <c r="F833">
        <v>-1</v>
      </c>
      <c r="G833" t="str">
        <f t="shared" si="24"/>
        <v>NORTE</v>
      </c>
      <c r="J833">
        <f t="shared" si="25"/>
        <v>1</v>
      </c>
      <c r="M833" s="17">
        <v>16742800000</v>
      </c>
      <c r="N833" t="s">
        <v>17079</v>
      </c>
      <c r="P833" s="1"/>
    </row>
    <row r="834" spans="1:16" x14ac:dyDescent="0.3">
      <c r="A834" s="13">
        <f>COUNTIF(B:B,B834)</f>
        <v>2</v>
      </c>
      <c r="B834" t="s">
        <v>3324</v>
      </c>
      <c r="C834" t="s">
        <v>1969</v>
      </c>
      <c r="D834" t="s">
        <v>5819</v>
      </c>
      <c r="E834" t="s">
        <v>6</v>
      </c>
      <c r="F834">
        <v>-1</v>
      </c>
      <c r="G834" t="str">
        <f t="shared" si="24"/>
        <v>NORTE</v>
      </c>
      <c r="J834">
        <f t="shared" si="25"/>
        <v>1</v>
      </c>
      <c r="M834" s="17">
        <v>16742900000</v>
      </c>
      <c r="N834" t="s">
        <v>17079</v>
      </c>
      <c r="P834" s="1"/>
    </row>
    <row r="835" spans="1:16" x14ac:dyDescent="0.3">
      <c r="A835" s="13">
        <f>COUNTIF(B:B,B835)</f>
        <v>2</v>
      </c>
      <c r="B835" t="s">
        <v>3354</v>
      </c>
      <c r="C835" t="s">
        <v>1662</v>
      </c>
      <c r="D835" t="s">
        <v>5820</v>
      </c>
      <c r="E835" t="s">
        <v>6</v>
      </c>
      <c r="F835">
        <v>1</v>
      </c>
      <c r="G835" t="str">
        <f t="shared" ref="G835:G898" si="26">+VLOOKUP(B835,M:N,2,FALSE)</f>
        <v>NORTE</v>
      </c>
      <c r="J835">
        <f t="shared" ref="J835:J898" si="27">+COUNTIF(M:M,B835)</f>
        <v>1</v>
      </c>
      <c r="M835" s="17">
        <v>16743000000</v>
      </c>
      <c r="N835" t="s">
        <v>17079</v>
      </c>
      <c r="P835" s="1"/>
    </row>
    <row r="836" spans="1:16" x14ac:dyDescent="0.3">
      <c r="A836" s="13">
        <f>COUNTIF(B:B,B836)</f>
        <v>2</v>
      </c>
      <c r="B836" t="s">
        <v>3166</v>
      </c>
      <c r="C836" t="s">
        <v>1661</v>
      </c>
      <c r="D836" t="s">
        <v>5816</v>
      </c>
      <c r="E836" t="s">
        <v>6</v>
      </c>
      <c r="F836">
        <v>1</v>
      </c>
      <c r="G836" t="str">
        <f t="shared" si="26"/>
        <v>NORTE</v>
      </c>
      <c r="J836">
        <f t="shared" si="27"/>
        <v>1</v>
      </c>
      <c r="M836" s="17">
        <v>16743100000</v>
      </c>
      <c r="N836" t="s">
        <v>17079</v>
      </c>
      <c r="P836" s="1"/>
    </row>
    <row r="837" spans="1:16" x14ac:dyDescent="0.3">
      <c r="A837" s="13">
        <f>COUNTIF(B:B,B837)</f>
        <v>10</v>
      </c>
      <c r="B837" t="s">
        <v>4435</v>
      </c>
      <c r="C837" t="s">
        <v>5848</v>
      </c>
      <c r="D837" t="s">
        <v>5849</v>
      </c>
      <c r="E837" t="s">
        <v>6</v>
      </c>
      <c r="F837">
        <v>1</v>
      </c>
      <c r="G837" t="str">
        <f t="shared" si="26"/>
        <v>NORTE</v>
      </c>
      <c r="J837">
        <f t="shared" si="27"/>
        <v>1</v>
      </c>
      <c r="M837" s="17" t="s">
        <v>7891</v>
      </c>
      <c r="N837" t="s">
        <v>17079</v>
      </c>
    </row>
    <row r="838" spans="1:16" x14ac:dyDescent="0.3">
      <c r="A838" s="13">
        <f>COUNTIF(B:B,B838)</f>
        <v>2</v>
      </c>
      <c r="B838" t="s">
        <v>3226</v>
      </c>
      <c r="C838" t="s">
        <v>3227</v>
      </c>
      <c r="D838" t="s">
        <v>5817</v>
      </c>
      <c r="E838" t="s">
        <v>6</v>
      </c>
      <c r="F838">
        <v>1</v>
      </c>
      <c r="G838" t="str">
        <f t="shared" si="26"/>
        <v>NORTE</v>
      </c>
      <c r="J838">
        <f t="shared" si="27"/>
        <v>1</v>
      </c>
      <c r="M838" s="17" t="s">
        <v>15995</v>
      </c>
      <c r="N838" t="s">
        <v>17079</v>
      </c>
    </row>
    <row r="839" spans="1:16" x14ac:dyDescent="0.3">
      <c r="A839" s="13">
        <f>COUNTIF(B:B,B839)</f>
        <v>2</v>
      </c>
      <c r="B839" t="s">
        <v>2908</v>
      </c>
      <c r="C839" t="s">
        <v>2909</v>
      </c>
      <c r="D839" t="s">
        <v>5808</v>
      </c>
      <c r="E839" t="s">
        <v>6</v>
      </c>
      <c r="F839">
        <v>1</v>
      </c>
      <c r="G839" t="str">
        <f t="shared" si="26"/>
        <v>NORTE</v>
      </c>
      <c r="J839">
        <f t="shared" si="27"/>
        <v>1</v>
      </c>
      <c r="M839" s="17" t="s">
        <v>15363</v>
      </c>
      <c r="N839" t="s">
        <v>17079</v>
      </c>
    </row>
    <row r="840" spans="1:16" x14ac:dyDescent="0.3">
      <c r="A840" s="13">
        <f>COUNTIF(B:B,B840)</f>
        <v>2</v>
      </c>
      <c r="B840" t="s">
        <v>1162</v>
      </c>
      <c r="C840" t="s">
        <v>1163</v>
      </c>
      <c r="D840" t="s">
        <v>5782</v>
      </c>
      <c r="E840" t="s">
        <v>6</v>
      </c>
      <c r="F840">
        <v>1</v>
      </c>
      <c r="G840" t="str">
        <f t="shared" si="26"/>
        <v>NORTE</v>
      </c>
      <c r="J840">
        <f t="shared" si="27"/>
        <v>1</v>
      </c>
      <c r="M840" s="17" t="s">
        <v>15704</v>
      </c>
      <c r="N840" t="s">
        <v>17079</v>
      </c>
    </row>
    <row r="841" spans="1:16" x14ac:dyDescent="0.3">
      <c r="A841" s="13">
        <f>COUNTIF(B:B,B841)</f>
        <v>4</v>
      </c>
      <c r="B841" t="s">
        <v>3289</v>
      </c>
      <c r="C841" t="s">
        <v>3292</v>
      </c>
      <c r="D841" t="s">
        <v>5818</v>
      </c>
      <c r="E841" t="s">
        <v>6</v>
      </c>
      <c r="F841">
        <v>1</v>
      </c>
      <c r="G841" t="str">
        <f t="shared" si="26"/>
        <v>NORTE</v>
      </c>
      <c r="J841">
        <f t="shared" si="27"/>
        <v>1</v>
      </c>
      <c r="M841" s="17" t="s">
        <v>14834</v>
      </c>
      <c r="N841" t="s">
        <v>17079</v>
      </c>
    </row>
    <row r="842" spans="1:16" x14ac:dyDescent="0.3">
      <c r="A842" s="13">
        <f>COUNTIF(B:B,B842)</f>
        <v>4</v>
      </c>
      <c r="B842" t="s">
        <v>7515</v>
      </c>
      <c r="C842" t="s">
        <v>7798</v>
      </c>
      <c r="D842" t="s">
        <v>7799</v>
      </c>
      <c r="E842" t="s">
        <v>6</v>
      </c>
      <c r="F842">
        <v>-1</v>
      </c>
      <c r="G842" t="str">
        <f t="shared" si="26"/>
        <v>NORTE</v>
      </c>
      <c r="J842">
        <f t="shared" si="27"/>
        <v>1</v>
      </c>
      <c r="M842" s="17" t="s">
        <v>16100</v>
      </c>
      <c r="N842" t="s">
        <v>17079</v>
      </c>
    </row>
    <row r="843" spans="1:16" x14ac:dyDescent="0.3">
      <c r="A843" s="13">
        <f>COUNTIF(B:B,B843)</f>
        <v>4</v>
      </c>
      <c r="B843" t="s">
        <v>7515</v>
      </c>
      <c r="C843" t="s">
        <v>7800</v>
      </c>
      <c r="D843" t="s">
        <v>7801</v>
      </c>
      <c r="E843" t="s">
        <v>6</v>
      </c>
      <c r="F843">
        <v>-1</v>
      </c>
      <c r="G843" t="str">
        <f t="shared" si="26"/>
        <v>NORTE</v>
      </c>
      <c r="J843">
        <f t="shared" si="27"/>
        <v>1</v>
      </c>
      <c r="M843" s="17" t="s">
        <v>10861</v>
      </c>
      <c r="N843" t="s">
        <v>17078</v>
      </c>
    </row>
    <row r="844" spans="1:16" x14ac:dyDescent="0.3">
      <c r="A844" s="13">
        <f>COUNTIF(B:B,B844)</f>
        <v>6</v>
      </c>
      <c r="B844" t="s">
        <v>3257</v>
      </c>
      <c r="C844" t="s">
        <v>3258</v>
      </c>
      <c r="D844" t="s">
        <v>5855</v>
      </c>
      <c r="E844" t="s">
        <v>6</v>
      </c>
      <c r="F844">
        <v>1</v>
      </c>
      <c r="G844" t="str">
        <f t="shared" si="26"/>
        <v>NORTE</v>
      </c>
      <c r="J844">
        <f t="shared" si="27"/>
        <v>1</v>
      </c>
      <c r="M844" s="17" t="s">
        <v>9706</v>
      </c>
      <c r="N844" t="s">
        <v>17078</v>
      </c>
    </row>
    <row r="845" spans="1:16" x14ac:dyDescent="0.3">
      <c r="A845" s="13">
        <f>COUNTIF(B:B,B845)</f>
        <v>6</v>
      </c>
      <c r="B845" t="s">
        <v>3257</v>
      </c>
      <c r="C845" t="s">
        <v>3259</v>
      </c>
      <c r="D845" t="s">
        <v>5856</v>
      </c>
      <c r="E845" t="s">
        <v>6</v>
      </c>
      <c r="F845">
        <v>1</v>
      </c>
      <c r="G845" t="str">
        <f t="shared" si="26"/>
        <v>NORTE</v>
      </c>
      <c r="J845">
        <f t="shared" si="27"/>
        <v>1</v>
      </c>
      <c r="M845" s="17" t="s">
        <v>15139</v>
      </c>
      <c r="N845" t="s">
        <v>17078</v>
      </c>
    </row>
    <row r="846" spans="1:16" x14ac:dyDescent="0.3">
      <c r="A846" s="13">
        <f>COUNTIF(B:B,B846)</f>
        <v>6</v>
      </c>
      <c r="B846" t="s">
        <v>3257</v>
      </c>
      <c r="C846" t="s">
        <v>3260</v>
      </c>
      <c r="D846" t="s">
        <v>5857</v>
      </c>
      <c r="E846" t="s">
        <v>6</v>
      </c>
      <c r="F846">
        <v>1</v>
      </c>
      <c r="G846" t="str">
        <f t="shared" si="26"/>
        <v>NORTE</v>
      </c>
      <c r="J846">
        <f t="shared" si="27"/>
        <v>1</v>
      </c>
      <c r="M846" s="17" t="s">
        <v>5883</v>
      </c>
      <c r="N846" t="s">
        <v>17077</v>
      </c>
    </row>
    <row r="847" spans="1:16" x14ac:dyDescent="0.3">
      <c r="A847" s="13">
        <f>COUNTIF(B:B,B847)</f>
        <v>2</v>
      </c>
      <c r="B847" t="s">
        <v>7524</v>
      </c>
      <c r="C847" t="s">
        <v>7804</v>
      </c>
      <c r="D847" t="s">
        <v>7805</v>
      </c>
      <c r="E847" t="s">
        <v>6</v>
      </c>
      <c r="F847">
        <v>1</v>
      </c>
      <c r="G847" t="str">
        <f t="shared" si="26"/>
        <v>NORTE</v>
      </c>
      <c r="J847">
        <f t="shared" si="27"/>
        <v>1</v>
      </c>
      <c r="M847" s="17" t="s">
        <v>15584</v>
      </c>
      <c r="N847" t="s">
        <v>17078</v>
      </c>
    </row>
    <row r="848" spans="1:16" x14ac:dyDescent="0.3">
      <c r="A848" s="13">
        <f>COUNTIF(B:B,B848)</f>
        <v>1</v>
      </c>
      <c r="B848" t="s">
        <v>5981</v>
      </c>
      <c r="C848" t="s">
        <v>5979</v>
      </c>
      <c r="D848" t="s">
        <v>5980</v>
      </c>
      <c r="E848" t="s">
        <v>6</v>
      </c>
      <c r="F848">
        <v>1</v>
      </c>
      <c r="G848" t="str">
        <f t="shared" si="26"/>
        <v>NORTE</v>
      </c>
      <c r="J848">
        <f t="shared" si="27"/>
        <v>1</v>
      </c>
      <c r="M848" s="17" t="s">
        <v>12728</v>
      </c>
      <c r="N848" t="s">
        <v>17078</v>
      </c>
    </row>
    <row r="849" spans="1:14" x14ac:dyDescent="0.3">
      <c r="A849" s="13">
        <f>COUNTIF(B:B,B849)</f>
        <v>4</v>
      </c>
      <c r="B849" t="s">
        <v>7411</v>
      </c>
      <c r="C849" t="s">
        <v>7806</v>
      </c>
      <c r="D849" t="s">
        <v>7807</v>
      </c>
      <c r="E849" t="s">
        <v>6</v>
      </c>
      <c r="F849">
        <v>1</v>
      </c>
      <c r="G849" t="str">
        <f t="shared" si="26"/>
        <v>NORTE</v>
      </c>
      <c r="J849">
        <f t="shared" si="27"/>
        <v>1</v>
      </c>
      <c r="M849" s="17" t="s">
        <v>5757</v>
      </c>
      <c r="N849" t="s">
        <v>17077</v>
      </c>
    </row>
    <row r="850" spans="1:14" x14ac:dyDescent="0.3">
      <c r="A850" s="13">
        <f>COUNTIF(B:B,B850)</f>
        <v>10</v>
      </c>
      <c r="B850" t="s">
        <v>4435</v>
      </c>
      <c r="C850" t="s">
        <v>4436</v>
      </c>
      <c r="D850" t="s">
        <v>5982</v>
      </c>
      <c r="E850" t="s">
        <v>6</v>
      </c>
      <c r="F850">
        <v>1</v>
      </c>
      <c r="G850" t="str">
        <f t="shared" si="26"/>
        <v>NORTE</v>
      </c>
      <c r="J850">
        <f t="shared" si="27"/>
        <v>1</v>
      </c>
      <c r="M850" s="17" t="s">
        <v>5758</v>
      </c>
      <c r="N850" t="s">
        <v>17077</v>
      </c>
    </row>
    <row r="851" spans="1:14" x14ac:dyDescent="0.3">
      <c r="A851" s="13">
        <f>COUNTIF(B:B,B851)</f>
        <v>2</v>
      </c>
      <c r="B851" t="s">
        <v>4912</v>
      </c>
      <c r="C851" t="s">
        <v>4913</v>
      </c>
      <c r="D851" t="s">
        <v>6011</v>
      </c>
      <c r="E851" t="s">
        <v>6</v>
      </c>
      <c r="F851">
        <v>-1</v>
      </c>
      <c r="G851" t="str">
        <f t="shared" si="26"/>
        <v>NORTE</v>
      </c>
      <c r="J851">
        <f t="shared" si="27"/>
        <v>1</v>
      </c>
      <c r="M851" s="17" t="s">
        <v>16560</v>
      </c>
      <c r="N851" t="s">
        <v>17077</v>
      </c>
    </row>
    <row r="852" spans="1:14" x14ac:dyDescent="0.3">
      <c r="A852" s="13">
        <f>COUNTIF(B:B,B852)</f>
        <v>2</v>
      </c>
      <c r="B852" t="s">
        <v>1538</v>
      </c>
      <c r="C852" t="s">
        <v>1305</v>
      </c>
      <c r="D852" t="s">
        <v>5997</v>
      </c>
      <c r="E852" t="s">
        <v>6</v>
      </c>
      <c r="F852">
        <v>1</v>
      </c>
      <c r="G852" t="str">
        <f t="shared" si="26"/>
        <v>NORTE</v>
      </c>
      <c r="J852">
        <f t="shared" si="27"/>
        <v>1</v>
      </c>
      <c r="M852" s="17" t="s">
        <v>5649</v>
      </c>
      <c r="N852" t="s">
        <v>17077</v>
      </c>
    </row>
    <row r="853" spans="1:14" x14ac:dyDescent="0.3">
      <c r="A853" s="13">
        <f>COUNTIF(B:B,B853)</f>
        <v>4</v>
      </c>
      <c r="B853" t="s">
        <v>7374</v>
      </c>
      <c r="C853" t="s">
        <v>7808</v>
      </c>
      <c r="D853" t="s">
        <v>7809</v>
      </c>
      <c r="E853" t="s">
        <v>6</v>
      </c>
      <c r="F853">
        <v>1</v>
      </c>
      <c r="G853" t="str">
        <f t="shared" si="26"/>
        <v>NORTE</v>
      </c>
      <c r="J853">
        <f t="shared" si="27"/>
        <v>1</v>
      </c>
      <c r="M853" s="17" t="s">
        <v>5650</v>
      </c>
      <c r="N853" t="s">
        <v>17077</v>
      </c>
    </row>
    <row r="854" spans="1:14" x14ac:dyDescent="0.3">
      <c r="A854" s="13">
        <f>COUNTIF(B:B,B854)</f>
        <v>8</v>
      </c>
      <c r="B854" t="s">
        <v>7395</v>
      </c>
      <c r="C854" t="s">
        <v>7810</v>
      </c>
      <c r="D854" t="s">
        <v>7811</v>
      </c>
      <c r="E854" t="s">
        <v>6</v>
      </c>
      <c r="F854">
        <v>1</v>
      </c>
      <c r="G854" t="str">
        <f t="shared" si="26"/>
        <v>NORTE</v>
      </c>
      <c r="J854">
        <f t="shared" si="27"/>
        <v>1</v>
      </c>
      <c r="M854" s="17" t="s">
        <v>5651</v>
      </c>
      <c r="N854" t="s">
        <v>17077</v>
      </c>
    </row>
    <row r="855" spans="1:14" x14ac:dyDescent="0.3">
      <c r="A855" s="13">
        <f>COUNTIF(B:B,B855)</f>
        <v>2</v>
      </c>
      <c r="B855" t="s">
        <v>1488</v>
      </c>
      <c r="C855" t="s">
        <v>1489</v>
      </c>
      <c r="D855" t="s">
        <v>6020</v>
      </c>
      <c r="E855" t="s">
        <v>6</v>
      </c>
      <c r="F855">
        <v>-1</v>
      </c>
      <c r="G855" t="str">
        <f t="shared" si="26"/>
        <v>NORTE</v>
      </c>
      <c r="J855">
        <f t="shared" si="27"/>
        <v>1</v>
      </c>
      <c r="M855" s="17" t="s">
        <v>5759</v>
      </c>
      <c r="N855" t="s">
        <v>17077</v>
      </c>
    </row>
    <row r="856" spans="1:14" x14ac:dyDescent="0.3">
      <c r="A856" s="13">
        <f>COUNTIF(B:B,B856)</f>
        <v>6</v>
      </c>
      <c r="B856" t="s">
        <v>3632</v>
      </c>
      <c r="C856" t="s">
        <v>6028</v>
      </c>
      <c r="D856">
        <v>1413054</v>
      </c>
      <c r="E856" t="s">
        <v>6</v>
      </c>
      <c r="F856">
        <v>1</v>
      </c>
      <c r="G856" t="str">
        <f t="shared" si="26"/>
        <v>NORTE</v>
      </c>
      <c r="J856">
        <f t="shared" si="27"/>
        <v>1</v>
      </c>
      <c r="M856" s="17" t="s">
        <v>5652</v>
      </c>
      <c r="N856" t="s">
        <v>17077</v>
      </c>
    </row>
    <row r="857" spans="1:14" x14ac:dyDescent="0.3">
      <c r="A857" s="13">
        <f>COUNTIF(B:B,B857)</f>
        <v>2</v>
      </c>
      <c r="B857" t="s">
        <v>4388</v>
      </c>
      <c r="C857" t="s">
        <v>4389</v>
      </c>
      <c r="D857" t="s">
        <v>6037</v>
      </c>
      <c r="E857" t="s">
        <v>6</v>
      </c>
      <c r="F857">
        <v>1</v>
      </c>
      <c r="G857" t="str">
        <f t="shared" si="26"/>
        <v>NORTE</v>
      </c>
      <c r="J857">
        <f t="shared" si="27"/>
        <v>1</v>
      </c>
      <c r="M857" s="17" t="s">
        <v>11983</v>
      </c>
      <c r="N857" t="s">
        <v>17078</v>
      </c>
    </row>
    <row r="858" spans="1:14" x14ac:dyDescent="0.3">
      <c r="A858" s="13">
        <f>COUNTIF(B:B,B858)</f>
        <v>6</v>
      </c>
      <c r="B858" t="s">
        <v>835</v>
      </c>
      <c r="C858" t="s">
        <v>840</v>
      </c>
      <c r="D858" t="s">
        <v>6019</v>
      </c>
      <c r="E858" t="s">
        <v>6</v>
      </c>
      <c r="F858">
        <v>1</v>
      </c>
      <c r="G858" t="str">
        <f t="shared" si="26"/>
        <v>NORTE</v>
      </c>
      <c r="J858">
        <f t="shared" si="27"/>
        <v>1</v>
      </c>
      <c r="M858" s="17" t="s">
        <v>11052</v>
      </c>
      <c r="N858" t="s">
        <v>17078</v>
      </c>
    </row>
    <row r="859" spans="1:14" x14ac:dyDescent="0.3">
      <c r="A859" s="13">
        <f>COUNTIF(B:B,B859)</f>
        <v>2</v>
      </c>
      <c r="B859" t="s">
        <v>4187</v>
      </c>
      <c r="C859" t="s">
        <v>1317</v>
      </c>
      <c r="D859" t="s">
        <v>6106</v>
      </c>
      <c r="E859" t="s">
        <v>6</v>
      </c>
      <c r="F859">
        <v>1</v>
      </c>
      <c r="G859" t="str">
        <f t="shared" si="26"/>
        <v>NORTE</v>
      </c>
      <c r="J859">
        <f t="shared" si="27"/>
        <v>1</v>
      </c>
      <c r="M859" s="17" t="s">
        <v>13873</v>
      </c>
      <c r="N859" t="s">
        <v>17078</v>
      </c>
    </row>
    <row r="860" spans="1:14" x14ac:dyDescent="0.3">
      <c r="A860" s="13">
        <f>COUNTIF(B:B,B860)</f>
        <v>4</v>
      </c>
      <c r="B860" t="s">
        <v>1437</v>
      </c>
      <c r="C860" t="s">
        <v>6174</v>
      </c>
      <c r="D860">
        <v>1413055</v>
      </c>
      <c r="E860" t="s">
        <v>6</v>
      </c>
      <c r="F860">
        <v>1</v>
      </c>
      <c r="G860" t="str">
        <f t="shared" si="26"/>
        <v>NORTE</v>
      </c>
      <c r="J860">
        <f t="shared" si="27"/>
        <v>1</v>
      </c>
      <c r="M860" s="17" t="s">
        <v>16070</v>
      </c>
      <c r="N860" t="s">
        <v>17078</v>
      </c>
    </row>
    <row r="861" spans="1:14" x14ac:dyDescent="0.3">
      <c r="A861" s="13">
        <f>COUNTIF(B:B,B861)</f>
        <v>6</v>
      </c>
      <c r="B861" t="s">
        <v>3632</v>
      </c>
      <c r="C861" t="s">
        <v>6186</v>
      </c>
      <c r="D861">
        <v>1413061</v>
      </c>
      <c r="E861" t="s">
        <v>6</v>
      </c>
      <c r="F861">
        <v>1</v>
      </c>
      <c r="G861" t="str">
        <f t="shared" si="26"/>
        <v>NORTE</v>
      </c>
      <c r="J861">
        <f t="shared" si="27"/>
        <v>1</v>
      </c>
      <c r="M861" s="17" t="s">
        <v>6558</v>
      </c>
      <c r="N861" t="s">
        <v>17077</v>
      </c>
    </row>
    <row r="862" spans="1:14" x14ac:dyDescent="0.3">
      <c r="A862" s="13">
        <f>COUNTIF(B:B,B862)</f>
        <v>4</v>
      </c>
      <c r="B862" t="s">
        <v>3970</v>
      </c>
      <c r="C862" t="s">
        <v>6190</v>
      </c>
      <c r="D862" t="s">
        <v>6191</v>
      </c>
      <c r="E862" t="s">
        <v>6</v>
      </c>
      <c r="F862">
        <v>1</v>
      </c>
      <c r="G862" t="str">
        <f t="shared" si="26"/>
        <v>NORTE</v>
      </c>
      <c r="J862">
        <f t="shared" si="27"/>
        <v>1</v>
      </c>
      <c r="M862" s="17" t="s">
        <v>5653</v>
      </c>
      <c r="N862" t="s">
        <v>17077</v>
      </c>
    </row>
    <row r="863" spans="1:14" x14ac:dyDescent="0.3">
      <c r="A863" s="13">
        <f>COUNTIF(B:B,B863)</f>
        <v>4</v>
      </c>
      <c r="B863" t="s">
        <v>3970</v>
      </c>
      <c r="C863" t="s">
        <v>3971</v>
      </c>
      <c r="D863" t="s">
        <v>6192</v>
      </c>
      <c r="E863" t="s">
        <v>6</v>
      </c>
      <c r="F863">
        <v>1</v>
      </c>
      <c r="G863" t="str">
        <f t="shared" si="26"/>
        <v>NORTE</v>
      </c>
      <c r="J863">
        <f t="shared" si="27"/>
        <v>1</v>
      </c>
      <c r="M863" s="17" t="s">
        <v>14877</v>
      </c>
      <c r="N863" t="s">
        <v>17078</v>
      </c>
    </row>
    <row r="864" spans="1:14" x14ac:dyDescent="0.3">
      <c r="A864" s="13">
        <f>COUNTIF(B:B,B864)</f>
        <v>6</v>
      </c>
      <c r="B864" t="s">
        <v>4540</v>
      </c>
      <c r="C864" t="s">
        <v>6207</v>
      </c>
      <c r="D864" t="s">
        <v>6208</v>
      </c>
      <c r="E864" t="s">
        <v>6</v>
      </c>
      <c r="F864">
        <v>1</v>
      </c>
      <c r="G864" t="str">
        <f t="shared" si="26"/>
        <v>NORTE</v>
      </c>
      <c r="J864">
        <f t="shared" si="27"/>
        <v>1</v>
      </c>
      <c r="M864" s="17" t="s">
        <v>14542</v>
      </c>
      <c r="N864" t="s">
        <v>17078</v>
      </c>
    </row>
    <row r="865" spans="1:14" x14ac:dyDescent="0.3">
      <c r="A865" s="13">
        <f>COUNTIF(B:B,B865)</f>
        <v>2</v>
      </c>
      <c r="B865" t="s">
        <v>6209</v>
      </c>
      <c r="C865" t="s">
        <v>6210</v>
      </c>
      <c r="D865" t="s">
        <v>6211</v>
      </c>
      <c r="E865" t="s">
        <v>6</v>
      </c>
      <c r="F865">
        <v>-1</v>
      </c>
      <c r="G865" t="str">
        <f t="shared" si="26"/>
        <v>NORTE</v>
      </c>
      <c r="J865">
        <f t="shared" si="27"/>
        <v>1</v>
      </c>
      <c r="M865" s="17" t="s">
        <v>12872</v>
      </c>
      <c r="N865" t="s">
        <v>17078</v>
      </c>
    </row>
    <row r="866" spans="1:14" x14ac:dyDescent="0.3">
      <c r="A866" s="13">
        <f>COUNTIF(B:B,B866)</f>
        <v>2</v>
      </c>
      <c r="B866" t="s">
        <v>6212</v>
      </c>
      <c r="C866" t="s">
        <v>6213</v>
      </c>
      <c r="D866" t="s">
        <v>6214</v>
      </c>
      <c r="E866" t="s">
        <v>6</v>
      </c>
      <c r="F866">
        <v>-1</v>
      </c>
      <c r="G866" t="str">
        <f t="shared" si="26"/>
        <v>NORTE</v>
      </c>
      <c r="J866">
        <f t="shared" si="27"/>
        <v>1</v>
      </c>
      <c r="M866" s="17" t="s">
        <v>9742</v>
      </c>
      <c r="N866" t="s">
        <v>17078</v>
      </c>
    </row>
    <row r="867" spans="1:14" x14ac:dyDescent="0.3">
      <c r="A867" s="13">
        <f>COUNTIF(B:B,B867)</f>
        <v>3</v>
      </c>
      <c r="B867" t="s">
        <v>1968</v>
      </c>
      <c r="C867" t="s">
        <v>1969</v>
      </c>
      <c r="D867" t="s">
        <v>5819</v>
      </c>
      <c r="E867" t="s">
        <v>6</v>
      </c>
      <c r="F867">
        <v>1</v>
      </c>
      <c r="G867" t="str">
        <f t="shared" si="26"/>
        <v>NORTE</v>
      </c>
      <c r="J867">
        <f t="shared" si="27"/>
        <v>1</v>
      </c>
      <c r="M867" s="17" t="s">
        <v>13728</v>
      </c>
      <c r="N867" t="s">
        <v>17078</v>
      </c>
    </row>
    <row r="868" spans="1:14" x14ac:dyDescent="0.3">
      <c r="A868" s="13">
        <f>COUNTIF(B:B,B868)</f>
        <v>2</v>
      </c>
      <c r="B868" t="s">
        <v>6217</v>
      </c>
      <c r="C868" t="s">
        <v>6218</v>
      </c>
      <c r="D868" t="s">
        <v>6219</v>
      </c>
      <c r="E868" t="s">
        <v>6</v>
      </c>
      <c r="F868">
        <v>-1</v>
      </c>
      <c r="G868" t="str">
        <f t="shared" si="26"/>
        <v>NORTE</v>
      </c>
      <c r="J868">
        <f t="shared" si="27"/>
        <v>1</v>
      </c>
      <c r="M868" s="17" t="s">
        <v>14497</v>
      </c>
      <c r="N868" t="s">
        <v>17078</v>
      </c>
    </row>
    <row r="869" spans="1:14" x14ac:dyDescent="0.3">
      <c r="A869" s="13">
        <f>COUNTIF(B:B,B869)</f>
        <v>2</v>
      </c>
      <c r="B869" t="s">
        <v>6220</v>
      </c>
      <c r="C869" t="s">
        <v>6221</v>
      </c>
      <c r="D869" t="s">
        <v>6222</v>
      </c>
      <c r="E869" t="s">
        <v>6</v>
      </c>
      <c r="F869">
        <v>-1</v>
      </c>
      <c r="G869" t="str">
        <f t="shared" si="26"/>
        <v>NORTE</v>
      </c>
      <c r="J869">
        <f t="shared" si="27"/>
        <v>1</v>
      </c>
      <c r="M869" s="17" t="s">
        <v>5654</v>
      </c>
      <c r="N869" t="s">
        <v>17077</v>
      </c>
    </row>
    <row r="870" spans="1:14" x14ac:dyDescent="0.3">
      <c r="A870" s="13">
        <f>COUNTIF(B:B,B870)</f>
        <v>2</v>
      </c>
      <c r="B870" t="s">
        <v>7532</v>
      </c>
      <c r="C870" t="s">
        <v>7818</v>
      </c>
      <c r="D870" t="s">
        <v>7819</v>
      </c>
      <c r="E870" t="s">
        <v>6</v>
      </c>
      <c r="F870">
        <v>-1</v>
      </c>
      <c r="G870" t="str">
        <f t="shared" si="26"/>
        <v>NORTE</v>
      </c>
      <c r="J870">
        <f t="shared" si="27"/>
        <v>1</v>
      </c>
      <c r="M870" s="17" t="s">
        <v>5224</v>
      </c>
      <c r="N870" t="s">
        <v>17077</v>
      </c>
    </row>
    <row r="871" spans="1:14" x14ac:dyDescent="0.3">
      <c r="A871" s="13">
        <f>COUNTIF(B:B,B871)</f>
        <v>2</v>
      </c>
      <c r="B871" t="s">
        <v>7533</v>
      </c>
      <c r="C871" t="s">
        <v>7820</v>
      </c>
      <c r="D871" t="s">
        <v>7821</v>
      </c>
      <c r="E871" t="s">
        <v>6</v>
      </c>
      <c r="F871">
        <v>-1</v>
      </c>
      <c r="G871" t="str">
        <f t="shared" si="26"/>
        <v>NORTE</v>
      </c>
      <c r="J871">
        <f t="shared" si="27"/>
        <v>1</v>
      </c>
      <c r="M871" s="17" t="s">
        <v>7499</v>
      </c>
      <c r="N871" t="s">
        <v>17077</v>
      </c>
    </row>
    <row r="872" spans="1:14" x14ac:dyDescent="0.3">
      <c r="A872" s="13">
        <f>COUNTIF(B:B,B872)</f>
        <v>1</v>
      </c>
      <c r="B872" t="s">
        <v>6223</v>
      </c>
      <c r="C872" t="s">
        <v>6224</v>
      </c>
      <c r="D872" t="s">
        <v>6225</v>
      </c>
      <c r="E872" t="s">
        <v>6</v>
      </c>
      <c r="F872">
        <v>1</v>
      </c>
      <c r="G872" t="str">
        <f t="shared" si="26"/>
        <v>NORTE</v>
      </c>
      <c r="J872">
        <f t="shared" si="27"/>
        <v>1</v>
      </c>
      <c r="M872" s="17" t="s">
        <v>6896</v>
      </c>
      <c r="N872" t="s">
        <v>17079</v>
      </c>
    </row>
    <row r="873" spans="1:14" x14ac:dyDescent="0.3">
      <c r="A873" s="13">
        <f>COUNTIF(B:B,B873)</f>
        <v>2</v>
      </c>
      <c r="B873" t="s">
        <v>6226</v>
      </c>
      <c r="C873" t="s">
        <v>6227</v>
      </c>
      <c r="D873">
        <v>3172120599</v>
      </c>
      <c r="E873" t="s">
        <v>6</v>
      </c>
      <c r="F873">
        <v>-1</v>
      </c>
      <c r="G873" t="str">
        <f t="shared" si="26"/>
        <v>NORTE</v>
      </c>
      <c r="J873">
        <f t="shared" si="27"/>
        <v>1</v>
      </c>
      <c r="M873" s="17" t="s">
        <v>8574</v>
      </c>
      <c r="N873" t="s">
        <v>17078</v>
      </c>
    </row>
    <row r="874" spans="1:14" x14ac:dyDescent="0.3">
      <c r="A874" s="13">
        <f>COUNTIF(B:B,B874)</f>
        <v>2</v>
      </c>
      <c r="B874" t="s">
        <v>6228</v>
      </c>
      <c r="C874" t="s">
        <v>6229</v>
      </c>
      <c r="D874">
        <v>3172120572</v>
      </c>
      <c r="E874" t="s">
        <v>6</v>
      </c>
      <c r="F874">
        <v>-1</v>
      </c>
      <c r="G874" t="str">
        <f t="shared" si="26"/>
        <v>NORTE</v>
      </c>
      <c r="J874">
        <f t="shared" si="27"/>
        <v>1</v>
      </c>
      <c r="M874" s="17" t="s">
        <v>15673</v>
      </c>
      <c r="N874" t="s">
        <v>17078</v>
      </c>
    </row>
    <row r="875" spans="1:14" x14ac:dyDescent="0.3">
      <c r="A875" s="13">
        <f>COUNTIF(B:B,B875)</f>
        <v>2</v>
      </c>
      <c r="B875" t="s">
        <v>6230</v>
      </c>
      <c r="C875" t="s">
        <v>6231</v>
      </c>
      <c r="D875" t="s">
        <v>6232</v>
      </c>
      <c r="E875" t="s">
        <v>6</v>
      </c>
      <c r="F875">
        <v>-1</v>
      </c>
      <c r="G875" t="str">
        <f t="shared" si="26"/>
        <v>NORTE</v>
      </c>
      <c r="J875">
        <f t="shared" si="27"/>
        <v>1</v>
      </c>
      <c r="M875" s="17" t="s">
        <v>14910</v>
      </c>
      <c r="N875" t="s">
        <v>17078</v>
      </c>
    </row>
    <row r="876" spans="1:14" x14ac:dyDescent="0.3">
      <c r="A876" s="13">
        <f>COUNTIF(B:B,B876)</f>
        <v>2</v>
      </c>
      <c r="B876" t="s">
        <v>6233</v>
      </c>
      <c r="C876" t="s">
        <v>6234</v>
      </c>
      <c r="D876" t="s">
        <v>6235</v>
      </c>
      <c r="E876" t="s">
        <v>6</v>
      </c>
      <c r="F876">
        <v>-1</v>
      </c>
      <c r="G876" t="str">
        <f t="shared" si="26"/>
        <v>NORTE</v>
      </c>
      <c r="J876">
        <f t="shared" si="27"/>
        <v>1</v>
      </c>
      <c r="M876" s="17" t="s">
        <v>9088</v>
      </c>
      <c r="N876" t="s">
        <v>17078</v>
      </c>
    </row>
    <row r="877" spans="1:14" x14ac:dyDescent="0.3">
      <c r="A877" s="13">
        <f>COUNTIF(B:B,B877)</f>
        <v>1</v>
      </c>
      <c r="B877" t="s">
        <v>6240</v>
      </c>
      <c r="C877" t="s">
        <v>6237</v>
      </c>
      <c r="D877" t="s">
        <v>6238</v>
      </c>
      <c r="E877" t="s">
        <v>6</v>
      </c>
      <c r="F877">
        <v>-1</v>
      </c>
      <c r="G877" t="str">
        <f t="shared" si="26"/>
        <v>NORTE</v>
      </c>
      <c r="J877">
        <f t="shared" si="27"/>
        <v>1</v>
      </c>
      <c r="M877" s="17" t="s">
        <v>13132</v>
      </c>
      <c r="N877" t="s">
        <v>17078</v>
      </c>
    </row>
    <row r="878" spans="1:14" x14ac:dyDescent="0.3">
      <c r="A878" s="13">
        <f>COUNTIF(B:B,B878)</f>
        <v>1</v>
      </c>
      <c r="B878" t="s">
        <v>6278</v>
      </c>
      <c r="C878" t="s">
        <v>6279</v>
      </c>
      <c r="D878" t="s">
        <v>6280</v>
      </c>
      <c r="E878" t="s">
        <v>6</v>
      </c>
      <c r="F878">
        <v>-1</v>
      </c>
      <c r="G878" t="str">
        <f t="shared" si="26"/>
        <v>NORTE</v>
      </c>
      <c r="J878">
        <f t="shared" si="27"/>
        <v>1</v>
      </c>
      <c r="M878" s="17" t="s">
        <v>9927</v>
      </c>
      <c r="N878" t="s">
        <v>17078</v>
      </c>
    </row>
    <row r="879" spans="1:14" x14ac:dyDescent="0.3">
      <c r="A879" s="13">
        <f>COUNTIF(B:B,B879)</f>
        <v>2</v>
      </c>
      <c r="B879" t="s">
        <v>5473</v>
      </c>
      <c r="C879" t="s">
        <v>5474</v>
      </c>
      <c r="D879" t="s">
        <v>6285</v>
      </c>
      <c r="E879" t="s">
        <v>6</v>
      </c>
      <c r="F879">
        <v>-1</v>
      </c>
      <c r="G879" t="str">
        <f t="shared" si="26"/>
        <v>NORTE</v>
      </c>
      <c r="J879">
        <f t="shared" si="27"/>
        <v>1</v>
      </c>
      <c r="M879" s="17" t="s">
        <v>11217</v>
      </c>
      <c r="N879" t="s">
        <v>17078</v>
      </c>
    </row>
    <row r="880" spans="1:14" x14ac:dyDescent="0.3">
      <c r="A880" s="13">
        <f>COUNTIF(B:B,B880)</f>
        <v>4</v>
      </c>
      <c r="B880" t="s">
        <v>3661</v>
      </c>
      <c r="C880" t="s">
        <v>3663</v>
      </c>
      <c r="D880" t="s">
        <v>6286</v>
      </c>
      <c r="E880" t="s">
        <v>6</v>
      </c>
      <c r="F880">
        <v>1</v>
      </c>
      <c r="G880" t="str">
        <f t="shared" si="26"/>
        <v>NORTE</v>
      </c>
      <c r="J880">
        <f t="shared" si="27"/>
        <v>1</v>
      </c>
      <c r="M880" s="17" t="s">
        <v>7249</v>
      </c>
      <c r="N880" t="s">
        <v>17079</v>
      </c>
    </row>
    <row r="881" spans="1:16" x14ac:dyDescent="0.3">
      <c r="A881" s="13">
        <f>COUNTIF(B:B,B881)</f>
        <v>4</v>
      </c>
      <c r="B881" t="s">
        <v>3661</v>
      </c>
      <c r="C881" t="s">
        <v>3662</v>
      </c>
      <c r="D881" t="s">
        <v>6287</v>
      </c>
      <c r="E881" t="s">
        <v>6</v>
      </c>
      <c r="F881">
        <v>1</v>
      </c>
      <c r="G881" t="str">
        <f t="shared" si="26"/>
        <v>NORTE</v>
      </c>
      <c r="J881">
        <f t="shared" si="27"/>
        <v>1</v>
      </c>
      <c r="M881" s="17" t="s">
        <v>7251</v>
      </c>
      <c r="N881" t="s">
        <v>17079</v>
      </c>
    </row>
    <row r="882" spans="1:16" x14ac:dyDescent="0.3">
      <c r="A882" s="13">
        <f>COUNTIF(B:B,B882)</f>
        <v>6</v>
      </c>
      <c r="B882" t="s">
        <v>4904</v>
      </c>
      <c r="C882" t="s">
        <v>4908</v>
      </c>
      <c r="D882" t="s">
        <v>6288</v>
      </c>
      <c r="E882" t="s">
        <v>6</v>
      </c>
      <c r="F882">
        <v>1</v>
      </c>
      <c r="G882" t="str">
        <f t="shared" si="26"/>
        <v>NORTE</v>
      </c>
      <c r="J882">
        <f t="shared" si="27"/>
        <v>1</v>
      </c>
      <c r="M882" s="17">
        <v>201</v>
      </c>
      <c r="N882" t="s">
        <v>17077</v>
      </c>
      <c r="P882" s="1"/>
    </row>
    <row r="883" spans="1:16" x14ac:dyDescent="0.3">
      <c r="A883" s="13">
        <f>COUNTIF(B:B,B883)</f>
        <v>6</v>
      </c>
      <c r="B883" t="s">
        <v>4904</v>
      </c>
      <c r="C883" t="s">
        <v>4907</v>
      </c>
      <c r="D883" t="s">
        <v>6289</v>
      </c>
      <c r="E883" t="s">
        <v>6</v>
      </c>
      <c r="F883">
        <v>1</v>
      </c>
      <c r="G883" t="str">
        <f t="shared" si="26"/>
        <v>NORTE</v>
      </c>
      <c r="J883">
        <f t="shared" si="27"/>
        <v>1</v>
      </c>
      <c r="M883" s="17" t="s">
        <v>9794</v>
      </c>
      <c r="N883" t="s">
        <v>17077</v>
      </c>
    </row>
    <row r="884" spans="1:16" x14ac:dyDescent="0.3">
      <c r="A884" s="13">
        <f>COUNTIF(B:B,B884)</f>
        <v>1</v>
      </c>
      <c r="B884" t="s">
        <v>6312</v>
      </c>
      <c r="C884" t="s">
        <v>6294</v>
      </c>
      <c r="D884" t="s">
        <v>6295</v>
      </c>
      <c r="E884" t="s">
        <v>6</v>
      </c>
      <c r="F884">
        <v>1</v>
      </c>
      <c r="G884" t="str">
        <f t="shared" si="26"/>
        <v>NORTE</v>
      </c>
      <c r="J884">
        <f t="shared" si="27"/>
        <v>1</v>
      </c>
      <c r="M884" s="17" t="s">
        <v>6538</v>
      </c>
      <c r="N884" t="s">
        <v>17077</v>
      </c>
    </row>
    <row r="885" spans="1:16" x14ac:dyDescent="0.3">
      <c r="A885" s="13">
        <f>COUNTIF(B:B,B885)</f>
        <v>1</v>
      </c>
      <c r="B885" t="s">
        <v>6300</v>
      </c>
      <c r="C885" t="s">
        <v>6301</v>
      </c>
      <c r="D885" t="s">
        <v>6302</v>
      </c>
      <c r="E885" t="s">
        <v>6</v>
      </c>
      <c r="F885">
        <v>1</v>
      </c>
      <c r="G885" t="str">
        <f t="shared" si="26"/>
        <v>NORTE</v>
      </c>
      <c r="J885">
        <f t="shared" si="27"/>
        <v>1</v>
      </c>
      <c r="M885" s="17" t="s">
        <v>6781</v>
      </c>
      <c r="N885" t="s">
        <v>17079</v>
      </c>
    </row>
    <row r="886" spans="1:16" x14ac:dyDescent="0.3">
      <c r="A886" s="13">
        <f>COUNTIF(B:B,B886)</f>
        <v>2</v>
      </c>
      <c r="B886" t="s">
        <v>6303</v>
      </c>
      <c r="C886" t="s">
        <v>6304</v>
      </c>
      <c r="D886" t="s">
        <v>6305</v>
      </c>
      <c r="E886" t="s">
        <v>6</v>
      </c>
      <c r="F886">
        <v>1</v>
      </c>
      <c r="G886" t="str">
        <f t="shared" si="26"/>
        <v>NORTE</v>
      </c>
      <c r="J886">
        <f t="shared" si="27"/>
        <v>1</v>
      </c>
      <c r="M886" s="17">
        <v>20921800000</v>
      </c>
      <c r="N886" t="s">
        <v>17079</v>
      </c>
      <c r="P886" s="1"/>
    </row>
    <row r="887" spans="1:16" x14ac:dyDescent="0.3">
      <c r="A887" s="13">
        <f>COUNTIF(B:B,B887)</f>
        <v>4</v>
      </c>
      <c r="B887" t="s">
        <v>1236</v>
      </c>
      <c r="C887" t="s">
        <v>6316</v>
      </c>
      <c r="D887">
        <v>3172090419</v>
      </c>
      <c r="E887" t="s">
        <v>6</v>
      </c>
      <c r="F887">
        <v>-1</v>
      </c>
      <c r="G887" t="str">
        <f t="shared" si="26"/>
        <v>NORTE</v>
      </c>
      <c r="J887">
        <f t="shared" si="27"/>
        <v>1</v>
      </c>
      <c r="M887" s="17" t="s">
        <v>8367</v>
      </c>
      <c r="N887" t="s">
        <v>17079</v>
      </c>
    </row>
    <row r="888" spans="1:16" x14ac:dyDescent="0.3">
      <c r="A888" s="13">
        <f>COUNTIF(B:B,B888)</f>
        <v>1</v>
      </c>
      <c r="B888" t="s">
        <v>6281</v>
      </c>
      <c r="C888" t="s">
        <v>6320</v>
      </c>
      <c r="D888" t="s">
        <v>6321</v>
      </c>
      <c r="E888" t="s">
        <v>6</v>
      </c>
      <c r="F888">
        <v>1</v>
      </c>
      <c r="G888" t="str">
        <f t="shared" si="26"/>
        <v>NORTE</v>
      </c>
      <c r="J888">
        <f t="shared" si="27"/>
        <v>1</v>
      </c>
      <c r="M888" s="17" t="s">
        <v>6775</v>
      </c>
      <c r="N888" t="s">
        <v>17079</v>
      </c>
    </row>
    <row r="889" spans="1:16" x14ac:dyDescent="0.3">
      <c r="A889" s="13">
        <f>COUNTIF(B:B,B889)</f>
        <v>1</v>
      </c>
      <c r="B889" t="s">
        <v>6322</v>
      </c>
      <c r="C889" t="s">
        <v>6292</v>
      </c>
      <c r="D889" t="s">
        <v>6293</v>
      </c>
      <c r="E889" t="s">
        <v>6</v>
      </c>
      <c r="F889">
        <v>1</v>
      </c>
      <c r="G889" t="str">
        <f t="shared" si="26"/>
        <v>NORTE</v>
      </c>
      <c r="J889">
        <f t="shared" si="27"/>
        <v>1</v>
      </c>
      <c r="M889" s="17" t="s">
        <v>6777</v>
      </c>
      <c r="N889" t="s">
        <v>17079</v>
      </c>
    </row>
    <row r="890" spans="1:16" x14ac:dyDescent="0.3">
      <c r="A890" s="13">
        <f>COUNTIF(B:B,B890)</f>
        <v>1</v>
      </c>
      <c r="B890" t="s">
        <v>6323</v>
      </c>
      <c r="C890" t="s">
        <v>6298</v>
      </c>
      <c r="D890" t="s">
        <v>6299</v>
      </c>
      <c r="E890" t="s">
        <v>6</v>
      </c>
      <c r="F890">
        <v>-1</v>
      </c>
      <c r="G890" t="str">
        <f t="shared" si="26"/>
        <v>NORTE</v>
      </c>
      <c r="J890">
        <f t="shared" si="27"/>
        <v>1</v>
      </c>
      <c r="M890" s="17" t="s">
        <v>9691</v>
      </c>
      <c r="N890" t="s">
        <v>17077</v>
      </c>
    </row>
    <row r="891" spans="1:16" x14ac:dyDescent="0.3">
      <c r="A891" s="13">
        <f>COUNTIF(B:B,B891)</f>
        <v>1</v>
      </c>
      <c r="B891" t="s">
        <v>7540</v>
      </c>
      <c r="C891" t="s">
        <v>6296</v>
      </c>
      <c r="D891" t="s">
        <v>6297</v>
      </c>
      <c r="E891" t="s">
        <v>6</v>
      </c>
      <c r="F891">
        <v>-1</v>
      </c>
      <c r="G891" t="str">
        <f t="shared" si="26"/>
        <v>NORTE</v>
      </c>
      <c r="J891">
        <f t="shared" si="27"/>
        <v>1</v>
      </c>
      <c r="M891" s="17" t="s">
        <v>14211</v>
      </c>
      <c r="N891" t="s">
        <v>17077</v>
      </c>
    </row>
    <row r="892" spans="1:16" x14ac:dyDescent="0.3">
      <c r="A892" s="13">
        <f>COUNTIF(B:B,B892)</f>
        <v>2</v>
      </c>
      <c r="B892" t="s">
        <v>7541</v>
      </c>
      <c r="C892" t="s">
        <v>7822</v>
      </c>
      <c r="D892">
        <v>3193570157</v>
      </c>
      <c r="E892" t="s">
        <v>6</v>
      </c>
      <c r="F892">
        <v>-1</v>
      </c>
      <c r="G892" t="str">
        <f t="shared" si="26"/>
        <v>NORTE</v>
      </c>
      <c r="J892">
        <f t="shared" si="27"/>
        <v>1</v>
      </c>
      <c r="M892" s="17" t="s">
        <v>11653</v>
      </c>
      <c r="N892" t="s">
        <v>17078</v>
      </c>
    </row>
    <row r="893" spans="1:16" x14ac:dyDescent="0.3">
      <c r="A893" s="13">
        <f>COUNTIF(B:B,B893)</f>
        <v>6</v>
      </c>
      <c r="B893" t="s">
        <v>4151</v>
      </c>
      <c r="C893" t="s">
        <v>6337</v>
      </c>
      <c r="D893" t="s">
        <v>6338</v>
      </c>
      <c r="E893" t="s">
        <v>6</v>
      </c>
      <c r="F893">
        <v>1</v>
      </c>
      <c r="G893" t="str">
        <f t="shared" si="26"/>
        <v>NORTE</v>
      </c>
      <c r="J893">
        <f t="shared" si="27"/>
        <v>1</v>
      </c>
      <c r="M893" s="17" t="s">
        <v>10763</v>
      </c>
      <c r="N893" t="s">
        <v>17078</v>
      </c>
    </row>
    <row r="894" spans="1:16" x14ac:dyDescent="0.3">
      <c r="A894" s="13">
        <f>COUNTIF(B:B,B894)</f>
        <v>4</v>
      </c>
      <c r="B894" t="s">
        <v>1080</v>
      </c>
      <c r="C894" t="s">
        <v>6341</v>
      </c>
      <c r="D894" t="s">
        <v>6342</v>
      </c>
      <c r="E894" t="s">
        <v>6</v>
      </c>
      <c r="F894">
        <v>1</v>
      </c>
      <c r="G894" t="str">
        <f t="shared" si="26"/>
        <v>NORTE</v>
      </c>
      <c r="J894">
        <f t="shared" si="27"/>
        <v>1</v>
      </c>
      <c r="M894" s="17" t="s">
        <v>7077</v>
      </c>
      <c r="N894" t="s">
        <v>17079</v>
      </c>
    </row>
    <row r="895" spans="1:16" x14ac:dyDescent="0.3">
      <c r="A895" s="13">
        <f>COUNTIF(B:B,B895)</f>
        <v>2</v>
      </c>
      <c r="B895" t="s">
        <v>6591</v>
      </c>
      <c r="C895" t="s">
        <v>1725</v>
      </c>
      <c r="D895" t="s">
        <v>1726</v>
      </c>
      <c r="E895" t="s">
        <v>6</v>
      </c>
      <c r="F895">
        <v>-1</v>
      </c>
      <c r="G895" t="str">
        <f t="shared" si="26"/>
        <v>NORTE</v>
      </c>
      <c r="J895">
        <f t="shared" si="27"/>
        <v>1</v>
      </c>
      <c r="M895" s="17" t="s">
        <v>8655</v>
      </c>
      <c r="N895" t="s">
        <v>17078</v>
      </c>
    </row>
    <row r="896" spans="1:16" x14ac:dyDescent="0.3">
      <c r="A896" s="13">
        <f>COUNTIF(B:B,B896)</f>
        <v>2</v>
      </c>
      <c r="B896" t="s">
        <v>6592</v>
      </c>
      <c r="C896" t="s">
        <v>1720</v>
      </c>
      <c r="D896" t="s">
        <v>1721</v>
      </c>
      <c r="E896" t="s">
        <v>6</v>
      </c>
      <c r="F896">
        <v>-1</v>
      </c>
      <c r="G896" t="str">
        <f t="shared" si="26"/>
        <v>NORTE</v>
      </c>
      <c r="J896">
        <f t="shared" si="27"/>
        <v>1</v>
      </c>
      <c r="M896" s="17" t="s">
        <v>11882</v>
      </c>
      <c r="N896" t="s">
        <v>17079</v>
      </c>
    </row>
    <row r="897" spans="1:16" x14ac:dyDescent="0.3">
      <c r="A897" s="13">
        <f>COUNTIF(B:B,B897)</f>
        <v>2</v>
      </c>
      <c r="B897" t="s">
        <v>7568</v>
      </c>
      <c r="C897" t="s">
        <v>16785</v>
      </c>
      <c r="D897" t="s">
        <v>7823</v>
      </c>
      <c r="E897" t="s">
        <v>6</v>
      </c>
      <c r="F897">
        <v>-1</v>
      </c>
      <c r="G897" t="str">
        <f t="shared" si="26"/>
        <v>NORTE</v>
      </c>
      <c r="J897">
        <f t="shared" si="27"/>
        <v>1</v>
      </c>
      <c r="M897" s="17" t="s">
        <v>8713</v>
      </c>
      <c r="N897" t="s">
        <v>17079</v>
      </c>
    </row>
    <row r="898" spans="1:16" x14ac:dyDescent="0.3">
      <c r="A898" s="13">
        <f>COUNTIF(B:B,B898)</f>
        <v>2</v>
      </c>
      <c r="B898" t="s">
        <v>6593</v>
      </c>
      <c r="C898" t="s">
        <v>3494</v>
      </c>
      <c r="D898" t="s">
        <v>3495</v>
      </c>
      <c r="E898" t="s">
        <v>6</v>
      </c>
      <c r="F898">
        <v>-1</v>
      </c>
      <c r="G898" t="str">
        <f t="shared" si="26"/>
        <v>NORTE</v>
      </c>
      <c r="J898">
        <f t="shared" si="27"/>
        <v>1</v>
      </c>
      <c r="M898" s="17" t="s">
        <v>9975</v>
      </c>
      <c r="N898" t="s">
        <v>17078</v>
      </c>
    </row>
    <row r="899" spans="1:16" x14ac:dyDescent="0.3">
      <c r="A899" s="13">
        <f>COUNTIF(B:B,B899)</f>
        <v>2</v>
      </c>
      <c r="B899" t="s">
        <v>6594</v>
      </c>
      <c r="C899" t="s">
        <v>3496</v>
      </c>
      <c r="D899" t="s">
        <v>3497</v>
      </c>
      <c r="E899" t="s">
        <v>6</v>
      </c>
      <c r="F899">
        <v>-1</v>
      </c>
      <c r="G899" t="str">
        <f t="shared" ref="G899:G961" si="28">+VLOOKUP(B899,M:N,2,FALSE)</f>
        <v>NORTE</v>
      </c>
      <c r="J899">
        <f t="shared" ref="J899:J962" si="29">+COUNTIF(M:M,B899)</f>
        <v>1</v>
      </c>
      <c r="M899" s="17">
        <v>218200000</v>
      </c>
      <c r="N899" t="s">
        <v>17079</v>
      </c>
      <c r="P899" s="1"/>
    </row>
    <row r="900" spans="1:16" x14ac:dyDescent="0.3">
      <c r="A900" s="13">
        <f>COUNTIF(B:B,B900)</f>
        <v>2</v>
      </c>
      <c r="B900" t="s">
        <v>6595</v>
      </c>
      <c r="C900" t="s">
        <v>4022</v>
      </c>
      <c r="D900">
        <v>3172090389</v>
      </c>
      <c r="E900" t="s">
        <v>6</v>
      </c>
      <c r="F900">
        <v>-1</v>
      </c>
      <c r="G900" t="str">
        <f t="shared" si="28"/>
        <v>NORTE</v>
      </c>
      <c r="J900">
        <f t="shared" si="29"/>
        <v>1</v>
      </c>
      <c r="M900" s="17" t="s">
        <v>6740</v>
      </c>
      <c r="N900" t="s">
        <v>17079</v>
      </c>
    </row>
    <row r="901" spans="1:16" x14ac:dyDescent="0.3">
      <c r="A901" s="13">
        <f>COUNTIF(B:B,B901)</f>
        <v>2</v>
      </c>
      <c r="B901" t="s">
        <v>6596</v>
      </c>
      <c r="C901" t="s">
        <v>4021</v>
      </c>
      <c r="D901">
        <v>3172090390</v>
      </c>
      <c r="E901" t="s">
        <v>6</v>
      </c>
      <c r="F901">
        <v>-1</v>
      </c>
      <c r="G901" t="str">
        <f t="shared" si="28"/>
        <v>NORTE</v>
      </c>
      <c r="J901">
        <f t="shared" si="29"/>
        <v>1</v>
      </c>
      <c r="M901" s="17" t="s">
        <v>6736</v>
      </c>
      <c r="N901" t="s">
        <v>17079</v>
      </c>
    </row>
    <row r="902" spans="1:16" x14ac:dyDescent="0.3">
      <c r="A902" s="13">
        <f>COUNTIF(B:B,B902)</f>
        <v>2</v>
      </c>
      <c r="B902" t="s">
        <v>6597</v>
      </c>
      <c r="C902" t="s">
        <v>6598</v>
      </c>
      <c r="D902" t="s">
        <v>6599</v>
      </c>
      <c r="E902" t="s">
        <v>6</v>
      </c>
      <c r="F902">
        <v>-1</v>
      </c>
      <c r="G902" t="str">
        <f t="shared" si="28"/>
        <v>NORTE</v>
      </c>
      <c r="J902">
        <f t="shared" si="29"/>
        <v>1</v>
      </c>
      <c r="M902" s="17" t="s">
        <v>6741</v>
      </c>
      <c r="N902" t="s">
        <v>17079</v>
      </c>
    </row>
    <row r="903" spans="1:16" x14ac:dyDescent="0.3">
      <c r="A903" s="13">
        <f>COUNTIF(B:B,B903)</f>
        <v>2</v>
      </c>
      <c r="B903" t="s">
        <v>6600</v>
      </c>
      <c r="C903" t="s">
        <v>6601</v>
      </c>
      <c r="D903" t="s">
        <v>6602</v>
      </c>
      <c r="E903" t="s">
        <v>6</v>
      </c>
      <c r="F903">
        <v>-1</v>
      </c>
      <c r="G903" t="str">
        <f t="shared" si="28"/>
        <v>NORTE</v>
      </c>
      <c r="J903">
        <f t="shared" si="29"/>
        <v>1</v>
      </c>
      <c r="M903" s="17" t="s">
        <v>6738</v>
      </c>
      <c r="N903" t="s">
        <v>17079</v>
      </c>
    </row>
    <row r="904" spans="1:16" x14ac:dyDescent="0.3">
      <c r="A904" s="13">
        <f>COUNTIF(B:B,B904)</f>
        <v>2</v>
      </c>
      <c r="B904" t="s">
        <v>6603</v>
      </c>
      <c r="C904" t="s">
        <v>6604</v>
      </c>
      <c r="D904" t="s">
        <v>6605</v>
      </c>
      <c r="E904" t="s">
        <v>6</v>
      </c>
      <c r="F904">
        <v>-1</v>
      </c>
      <c r="G904" t="str">
        <f t="shared" si="28"/>
        <v>NORTE</v>
      </c>
      <c r="J904">
        <f t="shared" si="29"/>
        <v>1</v>
      </c>
      <c r="M904" s="17" t="s">
        <v>12380</v>
      </c>
      <c r="N904" t="s">
        <v>17079</v>
      </c>
    </row>
    <row r="905" spans="1:16" x14ac:dyDescent="0.3">
      <c r="A905" s="13">
        <f>COUNTIF(B:B,B905)</f>
        <v>2</v>
      </c>
      <c r="B905" t="s">
        <v>6606</v>
      </c>
      <c r="C905" t="s">
        <v>6607</v>
      </c>
      <c r="D905" t="s">
        <v>6608</v>
      </c>
      <c r="E905" t="s">
        <v>6</v>
      </c>
      <c r="F905">
        <v>-1</v>
      </c>
      <c r="G905" t="str">
        <f t="shared" si="28"/>
        <v>NORTE</v>
      </c>
      <c r="J905">
        <f t="shared" si="29"/>
        <v>1</v>
      </c>
      <c r="M905" s="17" t="s">
        <v>10052</v>
      </c>
      <c r="N905" t="s">
        <v>17079</v>
      </c>
    </row>
    <row r="906" spans="1:16" x14ac:dyDescent="0.3">
      <c r="A906" s="13">
        <f>COUNTIF(B:B,B906)</f>
        <v>2</v>
      </c>
      <c r="B906" t="s">
        <v>6609</v>
      </c>
      <c r="C906" t="s">
        <v>6610</v>
      </c>
      <c r="D906" t="s">
        <v>6611</v>
      </c>
      <c r="E906" t="s">
        <v>6</v>
      </c>
      <c r="F906">
        <v>-1</v>
      </c>
      <c r="G906" t="str">
        <f t="shared" si="28"/>
        <v>NORTE</v>
      </c>
      <c r="J906">
        <f t="shared" si="29"/>
        <v>1</v>
      </c>
      <c r="M906" s="17" t="s">
        <v>9220</v>
      </c>
      <c r="N906" t="s">
        <v>17079</v>
      </c>
    </row>
    <row r="907" spans="1:16" x14ac:dyDescent="0.3">
      <c r="A907" s="13">
        <f>COUNTIF(B:B,B907)</f>
        <v>2</v>
      </c>
      <c r="B907" t="s">
        <v>6612</v>
      </c>
      <c r="C907" t="s">
        <v>6613</v>
      </c>
      <c r="D907" t="s">
        <v>6614</v>
      </c>
      <c r="E907" t="s">
        <v>6</v>
      </c>
      <c r="F907">
        <v>-1</v>
      </c>
      <c r="G907" t="str">
        <f t="shared" si="28"/>
        <v>NORTE</v>
      </c>
      <c r="J907">
        <f t="shared" si="29"/>
        <v>1</v>
      </c>
      <c r="M907" s="17">
        <v>22041900000</v>
      </c>
      <c r="N907" t="s">
        <v>17079</v>
      </c>
      <c r="P907" s="1"/>
    </row>
    <row r="908" spans="1:16" x14ac:dyDescent="0.3">
      <c r="A908" s="13">
        <f>COUNTIF(B:B,B908)</f>
        <v>2</v>
      </c>
      <c r="B908" t="s">
        <v>6615</v>
      </c>
      <c r="C908" t="s">
        <v>6616</v>
      </c>
      <c r="D908" t="s">
        <v>6617</v>
      </c>
      <c r="E908" t="s">
        <v>6</v>
      </c>
      <c r="F908">
        <v>-1</v>
      </c>
      <c r="G908" t="str">
        <f t="shared" si="28"/>
        <v>NORTE</v>
      </c>
      <c r="J908">
        <f t="shared" si="29"/>
        <v>1</v>
      </c>
      <c r="M908" s="17">
        <v>22042000000</v>
      </c>
      <c r="N908" t="s">
        <v>17079</v>
      </c>
      <c r="P908" s="1"/>
    </row>
    <row r="909" spans="1:16" x14ac:dyDescent="0.3">
      <c r="A909" s="13">
        <f>COUNTIF(B:B,B909)</f>
        <v>2</v>
      </c>
      <c r="B909" t="s">
        <v>6618</v>
      </c>
      <c r="C909" t="s">
        <v>6619</v>
      </c>
      <c r="D909" t="s">
        <v>6620</v>
      </c>
      <c r="E909" t="s">
        <v>6</v>
      </c>
      <c r="F909">
        <v>-1</v>
      </c>
      <c r="G909" t="str">
        <f t="shared" si="28"/>
        <v>NORTE</v>
      </c>
      <c r="J909">
        <f t="shared" si="29"/>
        <v>1</v>
      </c>
      <c r="M909" s="17" t="s">
        <v>16147</v>
      </c>
      <c r="N909" t="s">
        <v>17078</v>
      </c>
    </row>
    <row r="910" spans="1:16" x14ac:dyDescent="0.3">
      <c r="A910" s="13">
        <f>COUNTIF(B:B,B910)</f>
        <v>2</v>
      </c>
      <c r="B910" t="s">
        <v>6621</v>
      </c>
      <c r="C910" t="s">
        <v>6622</v>
      </c>
      <c r="D910">
        <v>3203390264</v>
      </c>
      <c r="E910" t="s">
        <v>6</v>
      </c>
      <c r="F910">
        <v>-1</v>
      </c>
      <c r="G910" t="str">
        <f t="shared" si="28"/>
        <v>NORTE</v>
      </c>
      <c r="J910">
        <f t="shared" si="29"/>
        <v>1</v>
      </c>
      <c r="M910" s="17" t="s">
        <v>5655</v>
      </c>
      <c r="N910" t="s">
        <v>17077</v>
      </c>
    </row>
    <row r="911" spans="1:16" x14ac:dyDescent="0.3">
      <c r="A911" s="13">
        <f>COUNTIF(B:B,B911)</f>
        <v>2</v>
      </c>
      <c r="B911" t="s">
        <v>6623</v>
      </c>
      <c r="C911" t="s">
        <v>6624</v>
      </c>
      <c r="D911">
        <v>3203390263</v>
      </c>
      <c r="E911" t="s">
        <v>6</v>
      </c>
      <c r="F911">
        <v>-1</v>
      </c>
      <c r="G911" t="str">
        <f t="shared" si="28"/>
        <v>NORTE</v>
      </c>
      <c r="J911">
        <f t="shared" si="29"/>
        <v>1</v>
      </c>
      <c r="M911" s="17" t="s">
        <v>13179</v>
      </c>
      <c r="N911" t="s">
        <v>17078</v>
      </c>
    </row>
    <row r="912" spans="1:16" x14ac:dyDescent="0.3">
      <c r="A912" s="13">
        <f>COUNTIF(B:B,B912)</f>
        <v>1</v>
      </c>
      <c r="B912" t="s">
        <v>6625</v>
      </c>
      <c r="C912" t="s">
        <v>6626</v>
      </c>
      <c r="D912">
        <v>3203390270</v>
      </c>
      <c r="E912" t="s">
        <v>6</v>
      </c>
      <c r="F912">
        <v>1</v>
      </c>
      <c r="G912" t="str">
        <f t="shared" si="28"/>
        <v>NORTE</v>
      </c>
      <c r="J912">
        <f t="shared" si="29"/>
        <v>1</v>
      </c>
      <c r="M912" s="17" t="s">
        <v>6399</v>
      </c>
      <c r="N912" t="s">
        <v>17077</v>
      </c>
    </row>
    <row r="913" spans="1:14" x14ac:dyDescent="0.3">
      <c r="A913" s="13">
        <f>COUNTIF(B:B,B913)</f>
        <v>2</v>
      </c>
      <c r="B913" t="s">
        <v>6644</v>
      </c>
      <c r="C913" t="s">
        <v>6645</v>
      </c>
      <c r="D913">
        <v>3201880057</v>
      </c>
      <c r="E913" t="s">
        <v>6</v>
      </c>
      <c r="F913">
        <v>-1</v>
      </c>
      <c r="G913" t="str">
        <f t="shared" si="28"/>
        <v>NORTE</v>
      </c>
      <c r="J913">
        <f t="shared" si="29"/>
        <v>1</v>
      </c>
      <c r="M913" s="17" t="s">
        <v>6400</v>
      </c>
      <c r="N913" t="s">
        <v>17077</v>
      </c>
    </row>
    <row r="914" spans="1:14" x14ac:dyDescent="0.3">
      <c r="A914" s="13">
        <f>COUNTIF(B:B,B914)</f>
        <v>2</v>
      </c>
      <c r="B914" t="s">
        <v>7570</v>
      </c>
      <c r="C914" t="s">
        <v>16786</v>
      </c>
      <c r="D914" t="s">
        <v>7826</v>
      </c>
      <c r="E914" t="s">
        <v>6</v>
      </c>
      <c r="F914">
        <v>-1</v>
      </c>
      <c r="G914" t="str">
        <f t="shared" si="28"/>
        <v>NORTE</v>
      </c>
      <c r="J914">
        <f t="shared" si="29"/>
        <v>1</v>
      </c>
      <c r="M914" s="17" t="s">
        <v>10855</v>
      </c>
      <c r="N914" t="s">
        <v>17078</v>
      </c>
    </row>
    <row r="915" spans="1:14" x14ac:dyDescent="0.3">
      <c r="A915" s="13">
        <f>COUNTIF(B:B,B915)</f>
        <v>2</v>
      </c>
      <c r="B915" t="s">
        <v>6646</v>
      </c>
      <c r="C915" t="s">
        <v>6647</v>
      </c>
      <c r="D915" t="s">
        <v>6648</v>
      </c>
      <c r="E915" t="s">
        <v>6</v>
      </c>
      <c r="F915">
        <v>-1</v>
      </c>
      <c r="G915" t="str">
        <f t="shared" si="28"/>
        <v>NORTE</v>
      </c>
      <c r="J915">
        <f t="shared" si="29"/>
        <v>1</v>
      </c>
      <c r="M915" s="17" t="s">
        <v>6387</v>
      </c>
      <c r="N915" t="s">
        <v>17077</v>
      </c>
    </row>
    <row r="916" spans="1:14" x14ac:dyDescent="0.3">
      <c r="A916" s="13">
        <f>COUNTIF(B:B,B916)</f>
        <v>2</v>
      </c>
      <c r="B916" t="s">
        <v>6649</v>
      </c>
      <c r="C916" t="s">
        <v>6650</v>
      </c>
      <c r="D916" t="s">
        <v>6651</v>
      </c>
      <c r="E916" t="s">
        <v>6</v>
      </c>
      <c r="F916">
        <v>-1</v>
      </c>
      <c r="G916" t="str">
        <f t="shared" si="28"/>
        <v>NORTE</v>
      </c>
      <c r="J916">
        <f t="shared" si="29"/>
        <v>1</v>
      </c>
      <c r="M916" s="17" t="s">
        <v>15058</v>
      </c>
      <c r="N916" t="s">
        <v>17078</v>
      </c>
    </row>
    <row r="917" spans="1:14" x14ac:dyDescent="0.3">
      <c r="A917" s="13">
        <f>COUNTIF(B:B,B917)</f>
        <v>2</v>
      </c>
      <c r="B917" t="s">
        <v>6652</v>
      </c>
      <c r="C917" t="s">
        <v>6653</v>
      </c>
      <c r="D917" t="s">
        <v>6654</v>
      </c>
      <c r="E917" t="s">
        <v>6</v>
      </c>
      <c r="F917">
        <v>-1</v>
      </c>
      <c r="G917" t="str">
        <f t="shared" si="28"/>
        <v>NORTE</v>
      </c>
      <c r="J917">
        <f t="shared" si="29"/>
        <v>1</v>
      </c>
      <c r="M917" s="17" t="s">
        <v>15348</v>
      </c>
      <c r="N917" t="s">
        <v>17077</v>
      </c>
    </row>
    <row r="918" spans="1:14" x14ac:dyDescent="0.3">
      <c r="A918" s="13">
        <f>COUNTIF(B:B,B918)</f>
        <v>2</v>
      </c>
      <c r="B918" t="s">
        <v>6655</v>
      </c>
      <c r="C918" t="s">
        <v>6656</v>
      </c>
      <c r="D918" t="s">
        <v>6657</v>
      </c>
      <c r="E918" t="s">
        <v>6</v>
      </c>
      <c r="F918">
        <v>-1</v>
      </c>
      <c r="G918" t="str">
        <f t="shared" si="28"/>
        <v>NORTE</v>
      </c>
      <c r="J918">
        <f t="shared" si="29"/>
        <v>1</v>
      </c>
      <c r="M918" s="17" t="s">
        <v>6442</v>
      </c>
      <c r="N918" t="s">
        <v>17077</v>
      </c>
    </row>
    <row r="919" spans="1:14" x14ac:dyDescent="0.3">
      <c r="A919" s="13">
        <f>COUNTIF(B:B,B919)</f>
        <v>2</v>
      </c>
      <c r="B919" t="s">
        <v>6658</v>
      </c>
      <c r="C919" t="s">
        <v>6659</v>
      </c>
      <c r="D919" t="s">
        <v>6660</v>
      </c>
      <c r="E919" t="s">
        <v>6</v>
      </c>
      <c r="F919">
        <v>-1</v>
      </c>
      <c r="G919" t="str">
        <f t="shared" si="28"/>
        <v>NORTE</v>
      </c>
      <c r="J919">
        <f t="shared" si="29"/>
        <v>1</v>
      </c>
      <c r="M919" s="17" t="s">
        <v>7566</v>
      </c>
      <c r="N919" t="s">
        <v>17077</v>
      </c>
    </row>
    <row r="920" spans="1:14" x14ac:dyDescent="0.3">
      <c r="A920" s="13">
        <f>COUNTIF(B:B,B920)</f>
        <v>2</v>
      </c>
      <c r="B920" t="s">
        <v>6661</v>
      </c>
      <c r="C920" t="s">
        <v>6662</v>
      </c>
      <c r="D920" t="s">
        <v>6663</v>
      </c>
      <c r="E920" t="s">
        <v>6</v>
      </c>
      <c r="F920">
        <v>-1</v>
      </c>
      <c r="G920" t="str">
        <f t="shared" si="28"/>
        <v>NORTE</v>
      </c>
      <c r="J920">
        <f t="shared" si="29"/>
        <v>1</v>
      </c>
      <c r="M920" s="17" t="s">
        <v>10814</v>
      </c>
      <c r="N920" t="s">
        <v>17077</v>
      </c>
    </row>
    <row r="921" spans="1:14" x14ac:dyDescent="0.3">
      <c r="A921" s="13">
        <f>COUNTIF(B:B,B921)</f>
        <v>2</v>
      </c>
      <c r="B921" t="s">
        <v>6664</v>
      </c>
      <c r="C921" t="s">
        <v>6665</v>
      </c>
      <c r="D921" t="s">
        <v>6666</v>
      </c>
      <c r="E921" t="s">
        <v>6</v>
      </c>
      <c r="F921">
        <v>-1</v>
      </c>
      <c r="G921" t="str">
        <f t="shared" si="28"/>
        <v>NORTE</v>
      </c>
      <c r="J921">
        <f t="shared" si="29"/>
        <v>1</v>
      </c>
      <c r="M921" s="17" t="s">
        <v>10878</v>
      </c>
      <c r="N921" t="s">
        <v>17077</v>
      </c>
    </row>
    <row r="922" spans="1:14" x14ac:dyDescent="0.3">
      <c r="A922" s="13">
        <f>COUNTIF(B:B,B922)</f>
        <v>1</v>
      </c>
      <c r="B922" t="s">
        <v>6671</v>
      </c>
      <c r="C922" t="s">
        <v>6672</v>
      </c>
      <c r="D922" t="s">
        <v>6673</v>
      </c>
      <c r="E922" t="s">
        <v>6</v>
      </c>
      <c r="F922">
        <v>-1</v>
      </c>
      <c r="G922" t="str">
        <f t="shared" si="28"/>
        <v>NORTE</v>
      </c>
      <c r="J922">
        <f t="shared" si="29"/>
        <v>1</v>
      </c>
      <c r="M922" s="17" t="s">
        <v>6458</v>
      </c>
      <c r="N922" t="s">
        <v>17077</v>
      </c>
    </row>
    <row r="923" spans="1:14" x14ac:dyDescent="0.3">
      <c r="A923" s="13">
        <f>COUNTIF(B:B,B923)</f>
        <v>4</v>
      </c>
      <c r="B923" t="s">
        <v>319</v>
      </c>
      <c r="C923" t="s">
        <v>320</v>
      </c>
      <c r="D923" t="s">
        <v>6674</v>
      </c>
      <c r="E923" t="s">
        <v>6</v>
      </c>
      <c r="F923">
        <v>1</v>
      </c>
      <c r="G923" t="str">
        <f t="shared" si="28"/>
        <v>NORTE</v>
      </c>
      <c r="J923">
        <f t="shared" si="29"/>
        <v>1</v>
      </c>
      <c r="M923" s="17" t="s">
        <v>14980</v>
      </c>
      <c r="N923" t="s">
        <v>17078</v>
      </c>
    </row>
    <row r="924" spans="1:14" x14ac:dyDescent="0.3">
      <c r="A924" s="13">
        <f>COUNTIF(B:B,B924)</f>
        <v>4</v>
      </c>
      <c r="B924" t="s">
        <v>6697</v>
      </c>
      <c r="C924" t="s">
        <v>6698</v>
      </c>
      <c r="D924">
        <v>3193370040</v>
      </c>
      <c r="E924" t="s">
        <v>6</v>
      </c>
      <c r="F924">
        <v>-1</v>
      </c>
      <c r="G924" t="str">
        <f t="shared" si="28"/>
        <v>NORTE</v>
      </c>
      <c r="J924">
        <f t="shared" si="29"/>
        <v>1</v>
      </c>
      <c r="M924" s="17" t="s">
        <v>13244</v>
      </c>
      <c r="N924" t="s">
        <v>17078</v>
      </c>
    </row>
    <row r="925" spans="1:14" x14ac:dyDescent="0.3">
      <c r="A925" s="13">
        <f>COUNTIF(B:B,B925)</f>
        <v>4</v>
      </c>
      <c r="B925" t="s">
        <v>6697</v>
      </c>
      <c r="C925" t="s">
        <v>6699</v>
      </c>
      <c r="D925">
        <v>3193370059</v>
      </c>
      <c r="E925" t="s">
        <v>6</v>
      </c>
      <c r="F925">
        <v>-1</v>
      </c>
      <c r="G925" t="str">
        <f t="shared" si="28"/>
        <v>NORTE</v>
      </c>
      <c r="J925">
        <f t="shared" si="29"/>
        <v>1</v>
      </c>
      <c r="M925" s="17" t="s">
        <v>6798</v>
      </c>
      <c r="N925" t="s">
        <v>17078</v>
      </c>
    </row>
    <row r="926" spans="1:14" x14ac:dyDescent="0.3">
      <c r="A926" s="13">
        <f>COUNTIF(B:B,B926)</f>
        <v>4</v>
      </c>
      <c r="B926" t="s">
        <v>6700</v>
      </c>
      <c r="C926" t="s">
        <v>6701</v>
      </c>
      <c r="D926">
        <v>3193370033</v>
      </c>
      <c r="E926" t="s">
        <v>6</v>
      </c>
      <c r="F926">
        <v>-1</v>
      </c>
      <c r="G926" t="str">
        <f t="shared" si="28"/>
        <v>NORTE</v>
      </c>
      <c r="J926">
        <f t="shared" si="29"/>
        <v>1</v>
      </c>
      <c r="M926" s="17" t="s">
        <v>6771</v>
      </c>
      <c r="N926" t="s">
        <v>17078</v>
      </c>
    </row>
    <row r="927" spans="1:14" x14ac:dyDescent="0.3">
      <c r="A927" s="13">
        <f>COUNTIF(B:B,B927)</f>
        <v>4</v>
      </c>
      <c r="B927" t="s">
        <v>6700</v>
      </c>
      <c r="C927" t="s">
        <v>6702</v>
      </c>
      <c r="D927">
        <v>3193370060</v>
      </c>
      <c r="E927" t="s">
        <v>6</v>
      </c>
      <c r="F927">
        <v>-1</v>
      </c>
      <c r="G927" t="str">
        <f t="shared" si="28"/>
        <v>NORTE</v>
      </c>
      <c r="J927">
        <f t="shared" si="29"/>
        <v>1</v>
      </c>
      <c r="M927" s="17" t="s">
        <v>9019</v>
      </c>
      <c r="N927" t="s">
        <v>17078</v>
      </c>
    </row>
    <row r="928" spans="1:14" x14ac:dyDescent="0.3">
      <c r="A928" s="13">
        <f>COUNTIF(B:B,B928)</f>
        <v>4</v>
      </c>
      <c r="B928" t="s">
        <v>6703</v>
      </c>
      <c r="C928" t="s">
        <v>6704</v>
      </c>
      <c r="D928">
        <v>3193370022</v>
      </c>
      <c r="E928" t="s">
        <v>6</v>
      </c>
      <c r="F928">
        <v>-1</v>
      </c>
      <c r="G928" t="str">
        <f t="shared" si="28"/>
        <v>NORTE</v>
      </c>
      <c r="J928">
        <f t="shared" si="29"/>
        <v>1</v>
      </c>
      <c r="M928" s="17" t="s">
        <v>11521</v>
      </c>
      <c r="N928" t="s">
        <v>17078</v>
      </c>
    </row>
    <row r="929" spans="1:16" x14ac:dyDescent="0.3">
      <c r="A929" s="13">
        <f>COUNTIF(B:B,B929)</f>
        <v>4</v>
      </c>
      <c r="B929" t="s">
        <v>6703</v>
      </c>
      <c r="C929" t="s">
        <v>6705</v>
      </c>
      <c r="D929">
        <v>3193370020</v>
      </c>
      <c r="E929" t="s">
        <v>6</v>
      </c>
      <c r="F929">
        <v>-1</v>
      </c>
      <c r="G929" t="str">
        <f t="shared" si="28"/>
        <v>NORTE</v>
      </c>
      <c r="J929">
        <f t="shared" si="29"/>
        <v>1</v>
      </c>
      <c r="M929" s="17" t="s">
        <v>12961</v>
      </c>
      <c r="N929" t="s">
        <v>17078</v>
      </c>
    </row>
    <row r="930" spans="1:16" x14ac:dyDescent="0.3">
      <c r="A930" s="13">
        <f>COUNTIF(B:B,B930)</f>
        <v>4</v>
      </c>
      <c r="B930" t="s">
        <v>6706</v>
      </c>
      <c r="C930" t="s">
        <v>6707</v>
      </c>
      <c r="D930">
        <v>3193370015</v>
      </c>
      <c r="E930" t="s">
        <v>6</v>
      </c>
      <c r="F930">
        <v>-1</v>
      </c>
      <c r="G930" t="str">
        <f t="shared" si="28"/>
        <v>NORTE</v>
      </c>
      <c r="J930">
        <f t="shared" si="29"/>
        <v>1</v>
      </c>
      <c r="M930" s="17" t="s">
        <v>6643</v>
      </c>
      <c r="N930" t="s">
        <v>17077</v>
      </c>
    </row>
    <row r="931" spans="1:16" x14ac:dyDescent="0.3">
      <c r="A931" s="13">
        <f>COUNTIF(B:B,B931)</f>
        <v>4</v>
      </c>
      <c r="B931" t="s">
        <v>6706</v>
      </c>
      <c r="C931" t="s">
        <v>6708</v>
      </c>
      <c r="D931">
        <v>3193370039</v>
      </c>
      <c r="E931" t="s">
        <v>6</v>
      </c>
      <c r="F931">
        <v>-1</v>
      </c>
      <c r="G931" t="str">
        <f t="shared" si="28"/>
        <v>NORTE</v>
      </c>
      <c r="J931">
        <f t="shared" si="29"/>
        <v>1</v>
      </c>
      <c r="M931" s="17">
        <v>2267</v>
      </c>
      <c r="N931" t="s">
        <v>17077</v>
      </c>
      <c r="P931" s="1"/>
    </row>
    <row r="932" spans="1:16" x14ac:dyDescent="0.3">
      <c r="A932" s="13">
        <f>COUNTIF(B:B,B932)</f>
        <v>2</v>
      </c>
      <c r="B932" t="s">
        <v>6709</v>
      </c>
      <c r="C932" t="s">
        <v>6710</v>
      </c>
      <c r="D932">
        <v>3201040130</v>
      </c>
      <c r="E932" t="s">
        <v>6</v>
      </c>
      <c r="F932">
        <v>-1</v>
      </c>
      <c r="G932" t="str">
        <f t="shared" si="28"/>
        <v>NORTE</v>
      </c>
      <c r="J932">
        <f t="shared" si="29"/>
        <v>1</v>
      </c>
      <c r="M932" s="17" t="s">
        <v>12533</v>
      </c>
      <c r="N932" t="s">
        <v>17078</v>
      </c>
    </row>
    <row r="933" spans="1:16" x14ac:dyDescent="0.3">
      <c r="A933" s="13">
        <f>COUNTIF(B:B,B933)</f>
        <v>1</v>
      </c>
      <c r="B933" t="s">
        <v>6711</v>
      </c>
      <c r="C933" t="s">
        <v>6712</v>
      </c>
      <c r="D933" t="s">
        <v>6713</v>
      </c>
      <c r="E933" t="s">
        <v>6</v>
      </c>
      <c r="F933">
        <v>-1</v>
      </c>
      <c r="G933" t="str">
        <f t="shared" si="28"/>
        <v>NORTE</v>
      </c>
      <c r="J933">
        <f t="shared" si="29"/>
        <v>1</v>
      </c>
      <c r="M933" s="17" t="s">
        <v>14822</v>
      </c>
      <c r="N933" t="s">
        <v>17078</v>
      </c>
    </row>
    <row r="934" spans="1:16" x14ac:dyDescent="0.3">
      <c r="A934" s="13">
        <f>COUNTIF(B:B,B934)</f>
        <v>1</v>
      </c>
      <c r="B934" t="s">
        <v>7578</v>
      </c>
      <c r="C934" t="s">
        <v>2252</v>
      </c>
      <c r="D934" t="s">
        <v>2253</v>
      </c>
      <c r="E934" t="s">
        <v>6</v>
      </c>
      <c r="F934">
        <v>-1</v>
      </c>
      <c r="G934" t="str">
        <f t="shared" si="28"/>
        <v>NORTE</v>
      </c>
      <c r="J934">
        <f t="shared" si="29"/>
        <v>1</v>
      </c>
      <c r="M934" s="17" t="s">
        <v>14299</v>
      </c>
      <c r="N934" t="s">
        <v>17078</v>
      </c>
    </row>
    <row r="935" spans="1:16" x14ac:dyDescent="0.3">
      <c r="A935" s="13">
        <f>COUNTIF(B:B,B935)</f>
        <v>8</v>
      </c>
      <c r="B935" t="s">
        <v>4969</v>
      </c>
      <c r="C935" t="s">
        <v>16787</v>
      </c>
      <c r="D935" t="s">
        <v>16788</v>
      </c>
      <c r="E935" t="s">
        <v>6</v>
      </c>
      <c r="F935">
        <v>1</v>
      </c>
      <c r="G935" t="str">
        <f t="shared" si="28"/>
        <v>NORTE</v>
      </c>
      <c r="J935">
        <f t="shared" si="29"/>
        <v>1</v>
      </c>
      <c r="M935" s="17" t="s">
        <v>12965</v>
      </c>
      <c r="N935" t="s">
        <v>17078</v>
      </c>
    </row>
    <row r="936" spans="1:16" x14ac:dyDescent="0.3">
      <c r="A936" s="13">
        <f>COUNTIF(B:B,B936)</f>
        <v>8</v>
      </c>
      <c r="B936" t="s">
        <v>2999</v>
      </c>
      <c r="C936" t="s">
        <v>16789</v>
      </c>
      <c r="D936" t="s">
        <v>16790</v>
      </c>
      <c r="E936" t="s">
        <v>6</v>
      </c>
      <c r="F936">
        <v>1</v>
      </c>
      <c r="G936" t="str">
        <f t="shared" si="28"/>
        <v>NORTE</v>
      </c>
      <c r="J936">
        <f t="shared" si="29"/>
        <v>1</v>
      </c>
      <c r="M936" s="17" t="s">
        <v>13240</v>
      </c>
      <c r="N936" t="s">
        <v>17078</v>
      </c>
    </row>
    <row r="937" spans="1:16" x14ac:dyDescent="0.3">
      <c r="A937" s="13">
        <f>COUNTIF(B:B,B937)</f>
        <v>4</v>
      </c>
      <c r="B937" t="s">
        <v>15149</v>
      </c>
      <c r="C937" t="s">
        <v>16791</v>
      </c>
      <c r="D937" t="s">
        <v>16792</v>
      </c>
      <c r="E937" t="s">
        <v>6</v>
      </c>
      <c r="F937">
        <v>1</v>
      </c>
      <c r="G937" t="str">
        <f t="shared" si="28"/>
        <v>NORTE</v>
      </c>
      <c r="J937">
        <f t="shared" si="29"/>
        <v>1</v>
      </c>
      <c r="M937" s="17" t="s">
        <v>16603</v>
      </c>
      <c r="N937" t="s">
        <v>17078</v>
      </c>
    </row>
    <row r="938" spans="1:16" x14ac:dyDescent="0.3">
      <c r="A938" s="13">
        <f>COUNTIF(B:B,B938)</f>
        <v>4</v>
      </c>
      <c r="B938" t="s">
        <v>15149</v>
      </c>
      <c r="C938" t="s">
        <v>16793</v>
      </c>
      <c r="D938" t="s">
        <v>16794</v>
      </c>
      <c r="E938" t="s">
        <v>6</v>
      </c>
      <c r="F938">
        <v>1</v>
      </c>
      <c r="G938" t="str">
        <f t="shared" si="28"/>
        <v>NORTE</v>
      </c>
      <c r="J938">
        <f t="shared" si="29"/>
        <v>1</v>
      </c>
      <c r="M938" s="17" t="s">
        <v>12239</v>
      </c>
      <c r="N938" t="s">
        <v>17078</v>
      </c>
    </row>
    <row r="939" spans="1:16" x14ac:dyDescent="0.3">
      <c r="A939" s="13">
        <f>COUNTIF(B:B,B939)</f>
        <v>2</v>
      </c>
      <c r="B939" t="s">
        <v>12236</v>
      </c>
      <c r="C939" t="s">
        <v>16688</v>
      </c>
      <c r="D939" t="s">
        <v>16796</v>
      </c>
      <c r="E939" t="s">
        <v>6</v>
      </c>
      <c r="F939">
        <v>1</v>
      </c>
      <c r="G939" t="str">
        <f t="shared" si="28"/>
        <v>NORTE</v>
      </c>
      <c r="J939">
        <f t="shared" si="29"/>
        <v>1</v>
      </c>
      <c r="M939" s="17" t="s">
        <v>13030</v>
      </c>
      <c r="N939" t="s">
        <v>17078</v>
      </c>
    </row>
    <row r="940" spans="1:16" x14ac:dyDescent="0.3">
      <c r="A940" s="13">
        <f>COUNTIF(B:B,B940)</f>
        <v>2</v>
      </c>
      <c r="B940" t="s">
        <v>13493</v>
      </c>
      <c r="C940" t="s">
        <v>16687</v>
      </c>
      <c r="D940" t="s">
        <v>16797</v>
      </c>
      <c r="E940" t="s">
        <v>6</v>
      </c>
      <c r="F940">
        <v>-1</v>
      </c>
      <c r="G940" t="str">
        <f t="shared" si="28"/>
        <v>NORTE</v>
      </c>
      <c r="J940">
        <f t="shared" si="29"/>
        <v>1</v>
      </c>
      <c r="M940" s="17" t="s">
        <v>13819</v>
      </c>
      <c r="N940" t="s">
        <v>17078</v>
      </c>
    </row>
    <row r="941" spans="1:16" x14ac:dyDescent="0.3">
      <c r="A941" s="13">
        <f>COUNTIF(B:B,B941)</f>
        <v>2</v>
      </c>
      <c r="B941" t="s">
        <v>16649</v>
      </c>
      <c r="C941" t="s">
        <v>16685</v>
      </c>
      <c r="D941" t="s">
        <v>16798</v>
      </c>
      <c r="E941" t="s">
        <v>6</v>
      </c>
      <c r="F941">
        <v>-1</v>
      </c>
      <c r="G941" t="str">
        <f t="shared" si="28"/>
        <v>NORTE</v>
      </c>
      <c r="J941">
        <f t="shared" si="29"/>
        <v>1</v>
      </c>
      <c r="M941" s="17" t="s">
        <v>5884</v>
      </c>
      <c r="N941" t="s">
        <v>17078</v>
      </c>
    </row>
    <row r="942" spans="1:16" x14ac:dyDescent="0.3">
      <c r="A942" s="13">
        <f>COUNTIF(B:B,B942)</f>
        <v>1</v>
      </c>
      <c r="B942" t="s">
        <v>15122</v>
      </c>
      <c r="C942" t="s">
        <v>16689</v>
      </c>
      <c r="D942" t="s">
        <v>16809</v>
      </c>
      <c r="E942" t="s">
        <v>6</v>
      </c>
      <c r="F942">
        <v>1</v>
      </c>
      <c r="G942" t="str">
        <f t="shared" si="28"/>
        <v>NORTE</v>
      </c>
      <c r="J942">
        <f t="shared" si="29"/>
        <v>1</v>
      </c>
      <c r="M942" s="17" t="s">
        <v>11726</v>
      </c>
      <c r="N942" t="s">
        <v>17078</v>
      </c>
    </row>
    <row r="943" spans="1:16" x14ac:dyDescent="0.3">
      <c r="A943" s="13">
        <f>COUNTIF(B:B,B943)</f>
        <v>2</v>
      </c>
      <c r="B943" t="s">
        <v>9216</v>
      </c>
      <c r="C943" t="s">
        <v>16684</v>
      </c>
      <c r="D943" t="s">
        <v>16814</v>
      </c>
      <c r="E943" t="s">
        <v>6</v>
      </c>
      <c r="F943">
        <v>-1</v>
      </c>
      <c r="G943" t="str">
        <f t="shared" si="28"/>
        <v>NORTE</v>
      </c>
      <c r="J943">
        <f t="shared" si="29"/>
        <v>1</v>
      </c>
      <c r="M943" s="17" t="s">
        <v>12505</v>
      </c>
      <c r="N943" t="s">
        <v>17078</v>
      </c>
    </row>
    <row r="944" spans="1:16" x14ac:dyDescent="0.3">
      <c r="A944" s="13">
        <f>COUNTIF(B:B,B944)</f>
        <v>2</v>
      </c>
      <c r="B944" t="s">
        <v>10782</v>
      </c>
      <c r="C944" t="s">
        <v>16686</v>
      </c>
      <c r="D944" t="s">
        <v>16815</v>
      </c>
      <c r="E944" t="s">
        <v>6</v>
      </c>
      <c r="F944">
        <v>-1</v>
      </c>
      <c r="G944" t="str">
        <f t="shared" si="28"/>
        <v>NORTE</v>
      </c>
      <c r="J944">
        <f t="shared" si="29"/>
        <v>1</v>
      </c>
      <c r="M944" s="17" t="s">
        <v>11960</v>
      </c>
      <c r="N944" t="s">
        <v>17078</v>
      </c>
    </row>
    <row r="945" spans="1:16" x14ac:dyDescent="0.3">
      <c r="A945" s="13">
        <f>COUNTIF(B:B,B945)</f>
        <v>2</v>
      </c>
      <c r="B945" t="s">
        <v>10972</v>
      </c>
      <c r="C945" t="s">
        <v>16816</v>
      </c>
      <c r="D945" t="s">
        <v>16817</v>
      </c>
      <c r="E945" t="s">
        <v>6</v>
      </c>
      <c r="F945">
        <v>-1</v>
      </c>
      <c r="G945" t="str">
        <f t="shared" si="28"/>
        <v>NORTE</v>
      </c>
      <c r="J945">
        <f t="shared" si="29"/>
        <v>1</v>
      </c>
      <c r="M945" s="17" t="s">
        <v>10079</v>
      </c>
      <c r="N945" t="s">
        <v>17078</v>
      </c>
    </row>
    <row r="946" spans="1:16" x14ac:dyDescent="0.3">
      <c r="A946" s="13">
        <f>COUNTIF(B:B,B946)</f>
        <v>8</v>
      </c>
      <c r="B946" t="s">
        <v>3654</v>
      </c>
      <c r="C946" t="s">
        <v>16819</v>
      </c>
      <c r="D946" t="s">
        <v>16820</v>
      </c>
      <c r="E946" t="s">
        <v>6</v>
      </c>
      <c r="F946">
        <v>1</v>
      </c>
      <c r="G946" t="str">
        <f t="shared" si="28"/>
        <v>NORTE</v>
      </c>
      <c r="J946">
        <f t="shared" si="29"/>
        <v>1</v>
      </c>
      <c r="M946" s="17" t="s">
        <v>13470</v>
      </c>
      <c r="N946" t="s">
        <v>17077</v>
      </c>
    </row>
    <row r="947" spans="1:16" x14ac:dyDescent="0.3">
      <c r="A947" s="13">
        <f>COUNTIF(B:B,B947)</f>
        <v>2</v>
      </c>
      <c r="B947" t="s">
        <v>2990</v>
      </c>
      <c r="C947" t="s">
        <v>2991</v>
      </c>
      <c r="D947" t="s">
        <v>2992</v>
      </c>
      <c r="E947" t="s">
        <v>7</v>
      </c>
      <c r="F947">
        <v>1</v>
      </c>
      <c r="G947" t="str">
        <f t="shared" si="28"/>
        <v>NORTE</v>
      </c>
      <c r="J947">
        <f t="shared" si="29"/>
        <v>1</v>
      </c>
      <c r="M947" s="17" t="s">
        <v>5760</v>
      </c>
      <c r="N947" t="s">
        <v>17077</v>
      </c>
    </row>
    <row r="948" spans="1:16" x14ac:dyDescent="0.3">
      <c r="A948" s="13">
        <f>COUNTIF(B:B,B948)</f>
        <v>2</v>
      </c>
      <c r="B948" t="s">
        <v>47</v>
      </c>
      <c r="C948" t="s">
        <v>48</v>
      </c>
      <c r="D948" t="s">
        <v>49</v>
      </c>
      <c r="E948" t="s">
        <v>7</v>
      </c>
      <c r="F948">
        <v>1</v>
      </c>
      <c r="G948" t="str">
        <f t="shared" si="28"/>
        <v>NORTE</v>
      </c>
      <c r="J948">
        <f t="shared" si="29"/>
        <v>1</v>
      </c>
      <c r="M948" s="17" t="s">
        <v>11366</v>
      </c>
      <c r="N948" t="s">
        <v>17077</v>
      </c>
    </row>
    <row r="949" spans="1:16" x14ac:dyDescent="0.3">
      <c r="A949" s="13">
        <f>COUNTIF(B:B,B949)</f>
        <v>2</v>
      </c>
      <c r="B949" t="s">
        <v>1714</v>
      </c>
      <c r="C949" t="s">
        <v>1715</v>
      </c>
      <c r="D949" t="s">
        <v>1716</v>
      </c>
      <c r="E949" t="s">
        <v>7</v>
      </c>
      <c r="F949">
        <v>1</v>
      </c>
      <c r="G949" t="str">
        <f t="shared" si="28"/>
        <v>NORTE</v>
      </c>
      <c r="J949">
        <f t="shared" si="29"/>
        <v>1</v>
      </c>
      <c r="M949" s="17" t="s">
        <v>15205</v>
      </c>
      <c r="N949" t="s">
        <v>17077</v>
      </c>
    </row>
    <row r="950" spans="1:16" x14ac:dyDescent="0.3">
      <c r="A950" s="13">
        <f>COUNTIF(B:B,B950)</f>
        <v>2</v>
      </c>
      <c r="B950" t="s">
        <v>44</v>
      </c>
      <c r="C950" t="s">
        <v>45</v>
      </c>
      <c r="D950" t="s">
        <v>46</v>
      </c>
      <c r="E950" t="s">
        <v>7</v>
      </c>
      <c r="F950">
        <v>1</v>
      </c>
      <c r="G950" t="str">
        <f t="shared" si="28"/>
        <v>NORTE</v>
      </c>
      <c r="J950">
        <f t="shared" si="29"/>
        <v>1</v>
      </c>
      <c r="M950" s="17" t="s">
        <v>5656</v>
      </c>
      <c r="N950" t="s">
        <v>17077</v>
      </c>
    </row>
    <row r="951" spans="1:16" x14ac:dyDescent="0.3">
      <c r="A951" s="13">
        <f>COUNTIF(B:B,B951)</f>
        <v>2</v>
      </c>
      <c r="B951" t="s">
        <v>40</v>
      </c>
      <c r="C951" t="s">
        <v>41</v>
      </c>
      <c r="D951" t="s">
        <v>42</v>
      </c>
      <c r="E951" t="s">
        <v>7</v>
      </c>
      <c r="F951">
        <v>1</v>
      </c>
      <c r="G951" t="str">
        <f t="shared" si="28"/>
        <v>NORTE</v>
      </c>
      <c r="J951">
        <f t="shared" si="29"/>
        <v>1</v>
      </c>
      <c r="M951" s="17" t="s">
        <v>9740</v>
      </c>
      <c r="N951" t="s">
        <v>17077</v>
      </c>
    </row>
    <row r="952" spans="1:16" x14ac:dyDescent="0.3">
      <c r="A952" s="13">
        <f>COUNTIF(B:B,B952)</f>
        <v>2</v>
      </c>
      <c r="B952" t="s">
        <v>1722</v>
      </c>
      <c r="C952" t="s">
        <v>1723</v>
      </c>
      <c r="D952" t="s">
        <v>1724</v>
      </c>
      <c r="E952" t="s">
        <v>7</v>
      </c>
      <c r="F952">
        <v>1</v>
      </c>
      <c r="G952" t="str">
        <f t="shared" si="28"/>
        <v>NORTE</v>
      </c>
      <c r="J952">
        <f t="shared" si="29"/>
        <v>1</v>
      </c>
      <c r="M952" s="17" t="s">
        <v>14323</v>
      </c>
      <c r="N952" t="s">
        <v>17077</v>
      </c>
    </row>
    <row r="953" spans="1:16" x14ac:dyDescent="0.3">
      <c r="A953" s="13">
        <f>COUNTIF(B:B,B953)</f>
        <v>2</v>
      </c>
      <c r="B953" t="s">
        <v>4023</v>
      </c>
      <c r="C953" t="s">
        <v>4024</v>
      </c>
      <c r="D953" t="s">
        <v>4025</v>
      </c>
      <c r="E953" t="s">
        <v>7</v>
      </c>
      <c r="F953">
        <v>1</v>
      </c>
      <c r="G953" t="str">
        <f t="shared" si="28"/>
        <v>NORTE</v>
      </c>
      <c r="J953">
        <f t="shared" si="29"/>
        <v>1</v>
      </c>
      <c r="M953" s="17" t="s">
        <v>15251</v>
      </c>
      <c r="N953" t="s">
        <v>17077</v>
      </c>
    </row>
    <row r="954" spans="1:16" x14ac:dyDescent="0.3">
      <c r="A954" s="13">
        <f>COUNTIF(B:B,B954)</f>
        <v>2</v>
      </c>
      <c r="B954" t="s">
        <v>900</v>
      </c>
      <c r="C954" t="s">
        <v>901</v>
      </c>
      <c r="D954" t="s">
        <v>902</v>
      </c>
      <c r="E954" t="s">
        <v>7</v>
      </c>
      <c r="F954">
        <v>1</v>
      </c>
      <c r="G954" t="str">
        <f t="shared" si="28"/>
        <v>NORTE</v>
      </c>
      <c r="J954">
        <f t="shared" si="29"/>
        <v>1</v>
      </c>
      <c r="M954" s="17" t="s">
        <v>11415</v>
      </c>
      <c r="N954" t="s">
        <v>17078</v>
      </c>
    </row>
    <row r="955" spans="1:16" x14ac:dyDescent="0.3">
      <c r="A955" s="13">
        <f>COUNTIF(B:B,B955)</f>
        <v>2</v>
      </c>
      <c r="B955" t="s">
        <v>1876</v>
      </c>
      <c r="C955" t="s">
        <v>1877</v>
      </c>
      <c r="D955" t="s">
        <v>1878</v>
      </c>
      <c r="E955" t="s">
        <v>7</v>
      </c>
      <c r="F955">
        <v>-1</v>
      </c>
      <c r="G955" t="str">
        <f t="shared" si="28"/>
        <v>NORTE</v>
      </c>
      <c r="J955">
        <f t="shared" si="29"/>
        <v>1</v>
      </c>
      <c r="M955" s="17" t="s">
        <v>6642</v>
      </c>
      <c r="N955" t="s">
        <v>17077</v>
      </c>
    </row>
    <row r="956" spans="1:16" x14ac:dyDescent="0.3">
      <c r="A956" s="13">
        <f>COUNTIF(B:B,B956)</f>
        <v>2</v>
      </c>
      <c r="B956" t="s">
        <v>7349</v>
      </c>
      <c r="C956" t="s">
        <v>16781</v>
      </c>
      <c r="D956" t="s">
        <v>7613</v>
      </c>
      <c r="E956" t="s">
        <v>7</v>
      </c>
      <c r="F956">
        <v>-1</v>
      </c>
      <c r="G956" t="str">
        <f t="shared" si="28"/>
        <v>NORTE</v>
      </c>
      <c r="J956">
        <f t="shared" si="29"/>
        <v>1</v>
      </c>
      <c r="M956" s="17" t="s">
        <v>6785</v>
      </c>
      <c r="N956" t="s">
        <v>17079</v>
      </c>
    </row>
    <row r="957" spans="1:16" x14ac:dyDescent="0.3">
      <c r="A957" s="13">
        <f>COUNTIF(B:B,B957)</f>
        <v>2</v>
      </c>
      <c r="B957" t="s">
        <v>2993</v>
      </c>
      <c r="C957" t="s">
        <v>2994</v>
      </c>
      <c r="D957" t="s">
        <v>2995</v>
      </c>
      <c r="E957" t="s">
        <v>7</v>
      </c>
      <c r="F957">
        <v>1</v>
      </c>
      <c r="G957" t="str">
        <f t="shared" si="28"/>
        <v>NORTE</v>
      </c>
      <c r="J957">
        <f t="shared" si="29"/>
        <v>1</v>
      </c>
      <c r="M957" s="17" t="s">
        <v>6783</v>
      </c>
      <c r="N957" t="s">
        <v>17079</v>
      </c>
    </row>
    <row r="958" spans="1:16" x14ac:dyDescent="0.3">
      <c r="A958" s="13">
        <f>COUNTIF(B:B,B958)</f>
        <v>2</v>
      </c>
      <c r="B958" t="s">
        <v>3253</v>
      </c>
      <c r="C958" t="s">
        <v>3254</v>
      </c>
      <c r="D958" t="s">
        <v>3255</v>
      </c>
      <c r="E958" t="s">
        <v>7</v>
      </c>
      <c r="F958">
        <v>1</v>
      </c>
      <c r="G958" t="str">
        <f t="shared" si="28"/>
        <v>NORTE</v>
      </c>
      <c r="J958">
        <f t="shared" si="29"/>
        <v>1</v>
      </c>
      <c r="M958" s="17">
        <v>22943500000</v>
      </c>
      <c r="N958" t="s">
        <v>17079</v>
      </c>
      <c r="P958" s="1"/>
    </row>
    <row r="959" spans="1:16" x14ac:dyDescent="0.3">
      <c r="A959" s="13">
        <f>COUNTIF(B:B,B959)</f>
        <v>2</v>
      </c>
      <c r="B959" t="s">
        <v>3247</v>
      </c>
      <c r="C959" t="s">
        <v>2984</v>
      </c>
      <c r="D959" t="s">
        <v>2985</v>
      </c>
      <c r="E959" t="s">
        <v>7</v>
      </c>
      <c r="F959">
        <v>1</v>
      </c>
      <c r="G959" t="str">
        <f t="shared" si="28"/>
        <v>NORTE</v>
      </c>
      <c r="J959">
        <f t="shared" si="29"/>
        <v>1</v>
      </c>
      <c r="M959" s="17">
        <v>22943500002</v>
      </c>
      <c r="N959" t="s">
        <v>17079</v>
      </c>
      <c r="P959" s="1"/>
    </row>
    <row r="960" spans="1:16" x14ac:dyDescent="0.3">
      <c r="A960" s="13">
        <f>COUNTIF(B:B,B960)</f>
        <v>2</v>
      </c>
      <c r="B960" t="s">
        <v>7350</v>
      </c>
      <c r="C960" t="s">
        <v>2986</v>
      </c>
      <c r="D960" t="s">
        <v>2987</v>
      </c>
      <c r="E960" t="s">
        <v>7</v>
      </c>
      <c r="F960">
        <v>1</v>
      </c>
      <c r="G960" t="str">
        <f t="shared" si="28"/>
        <v>NORTE</v>
      </c>
      <c r="J960">
        <f t="shared" si="29"/>
        <v>1</v>
      </c>
      <c r="M960" s="17">
        <v>22943500003</v>
      </c>
      <c r="N960" t="s">
        <v>17079</v>
      </c>
      <c r="P960" s="1"/>
    </row>
    <row r="961" spans="1:16" x14ac:dyDescent="0.3">
      <c r="A961" s="13">
        <f>COUNTIF(B:B,B961)</f>
        <v>2</v>
      </c>
      <c r="B961" t="s">
        <v>2015</v>
      </c>
      <c r="C961" t="s">
        <v>2016</v>
      </c>
      <c r="D961" t="s">
        <v>2017</v>
      </c>
      <c r="E961" t="s">
        <v>7</v>
      </c>
      <c r="F961">
        <v>1</v>
      </c>
      <c r="G961" t="str">
        <f t="shared" si="28"/>
        <v>NORTE</v>
      </c>
      <c r="J961">
        <f t="shared" si="29"/>
        <v>1</v>
      </c>
      <c r="M961" s="17" t="s">
        <v>6428</v>
      </c>
      <c r="N961" t="s">
        <v>17077</v>
      </c>
    </row>
    <row r="962" spans="1:16" x14ac:dyDescent="0.3">
      <c r="A962" s="13">
        <f>COUNTIF(B:B,B962)</f>
        <v>2</v>
      </c>
      <c r="B962" t="s">
        <v>3246</v>
      </c>
      <c r="C962" t="s">
        <v>2988</v>
      </c>
      <c r="D962" t="s">
        <v>2989</v>
      </c>
      <c r="E962" t="s">
        <v>7</v>
      </c>
      <c r="F962">
        <v>1</v>
      </c>
      <c r="G962" t="str">
        <f t="shared" ref="G962:G1025" si="30">+VLOOKUP(B962,M:N,2,FALSE)</f>
        <v>NORTE</v>
      </c>
      <c r="J962">
        <f t="shared" si="29"/>
        <v>1</v>
      </c>
      <c r="M962" s="17" t="s">
        <v>10179</v>
      </c>
      <c r="N962" t="s">
        <v>17078</v>
      </c>
    </row>
    <row r="963" spans="1:16" x14ac:dyDescent="0.3">
      <c r="A963" s="13">
        <f>COUNTIF(B:B,B963)</f>
        <v>2</v>
      </c>
      <c r="B963" t="s">
        <v>3071</v>
      </c>
      <c r="C963" t="s">
        <v>3072</v>
      </c>
      <c r="D963" t="s">
        <v>3073</v>
      </c>
      <c r="E963" t="s">
        <v>7</v>
      </c>
      <c r="F963">
        <v>1</v>
      </c>
      <c r="G963" t="str">
        <f t="shared" si="30"/>
        <v>NORTE</v>
      </c>
      <c r="J963">
        <f t="shared" ref="J963:J1026" si="31">+COUNTIF(M:M,B963)</f>
        <v>1</v>
      </c>
      <c r="M963" s="17" t="s">
        <v>15636</v>
      </c>
      <c r="N963" t="s">
        <v>17077</v>
      </c>
    </row>
    <row r="964" spans="1:16" x14ac:dyDescent="0.3">
      <c r="A964" s="13">
        <f>COUNTIF(B:B,B964)</f>
        <v>2</v>
      </c>
      <c r="B964" t="s">
        <v>4003</v>
      </c>
      <c r="C964" t="s">
        <v>4004</v>
      </c>
      <c r="D964" t="s">
        <v>4005</v>
      </c>
      <c r="E964" t="s">
        <v>7</v>
      </c>
      <c r="F964">
        <v>1</v>
      </c>
      <c r="G964" t="str">
        <f t="shared" si="30"/>
        <v>NORTE</v>
      </c>
      <c r="J964">
        <f t="shared" si="31"/>
        <v>1</v>
      </c>
      <c r="M964" s="17" t="s">
        <v>7055</v>
      </c>
      <c r="N964" t="s">
        <v>17079</v>
      </c>
    </row>
    <row r="965" spans="1:16" x14ac:dyDescent="0.3">
      <c r="A965" s="13">
        <f>COUNTIF(B:B,B965)</f>
        <v>2</v>
      </c>
      <c r="B965" t="s">
        <v>4845</v>
      </c>
      <c r="C965" t="s">
        <v>4846</v>
      </c>
      <c r="D965" t="s">
        <v>4847</v>
      </c>
      <c r="E965" t="s">
        <v>7</v>
      </c>
      <c r="F965">
        <v>-1</v>
      </c>
      <c r="G965" t="str">
        <f t="shared" si="30"/>
        <v>NORTE</v>
      </c>
      <c r="J965">
        <f t="shared" si="31"/>
        <v>1</v>
      </c>
      <c r="M965" s="17" t="s">
        <v>6874</v>
      </c>
      <c r="N965" t="s">
        <v>17079</v>
      </c>
    </row>
    <row r="966" spans="1:16" x14ac:dyDescent="0.3">
      <c r="A966" s="13">
        <f>COUNTIF(B:B,B966)</f>
        <v>2</v>
      </c>
      <c r="B966" t="s">
        <v>4848</v>
      </c>
      <c r="C966" t="s">
        <v>4849</v>
      </c>
      <c r="D966" t="s">
        <v>4850</v>
      </c>
      <c r="E966" t="s">
        <v>7</v>
      </c>
      <c r="F966">
        <v>1</v>
      </c>
      <c r="G966" t="str">
        <f t="shared" si="30"/>
        <v>NORTE</v>
      </c>
      <c r="J966">
        <f t="shared" si="31"/>
        <v>1</v>
      </c>
      <c r="M966" s="17" t="s">
        <v>11975</v>
      </c>
      <c r="N966" t="s">
        <v>17079</v>
      </c>
    </row>
    <row r="967" spans="1:16" x14ac:dyDescent="0.3">
      <c r="A967" s="13">
        <f>COUNTIF(B:B,B967)</f>
        <v>2</v>
      </c>
      <c r="B967" t="s">
        <v>113</v>
      </c>
      <c r="C967" t="s">
        <v>114</v>
      </c>
      <c r="D967" t="s">
        <v>115</v>
      </c>
      <c r="E967" t="s">
        <v>7</v>
      </c>
      <c r="F967">
        <v>1</v>
      </c>
      <c r="G967" t="str">
        <f t="shared" si="30"/>
        <v>NORTE</v>
      </c>
      <c r="J967">
        <f t="shared" si="31"/>
        <v>1</v>
      </c>
      <c r="M967" s="17" t="s">
        <v>10022</v>
      </c>
      <c r="N967" t="s">
        <v>17078</v>
      </c>
    </row>
    <row r="968" spans="1:16" x14ac:dyDescent="0.3">
      <c r="A968" s="13">
        <f>COUNTIF(B:B,B968)</f>
        <v>2</v>
      </c>
      <c r="B968" t="s">
        <v>116</v>
      </c>
      <c r="C968" t="s">
        <v>117</v>
      </c>
      <c r="D968" t="s">
        <v>118</v>
      </c>
      <c r="E968" t="s">
        <v>7</v>
      </c>
      <c r="F968">
        <v>1</v>
      </c>
      <c r="G968" t="str">
        <f t="shared" si="30"/>
        <v>NORTE</v>
      </c>
      <c r="J968">
        <f t="shared" si="31"/>
        <v>1</v>
      </c>
      <c r="M968" s="17" t="s">
        <v>6834</v>
      </c>
      <c r="N968" t="s">
        <v>17079</v>
      </c>
    </row>
    <row r="969" spans="1:16" x14ac:dyDescent="0.3">
      <c r="A969" s="13">
        <f>COUNTIF(B:B,B969)</f>
        <v>2</v>
      </c>
      <c r="B969" t="s">
        <v>4314</v>
      </c>
      <c r="C969" t="s">
        <v>4315</v>
      </c>
      <c r="D969" t="s">
        <v>4316</v>
      </c>
      <c r="E969" t="s">
        <v>7</v>
      </c>
      <c r="F969">
        <v>1</v>
      </c>
      <c r="G969" t="str">
        <f t="shared" si="30"/>
        <v>NORTE</v>
      </c>
      <c r="J969">
        <f t="shared" si="31"/>
        <v>1</v>
      </c>
      <c r="M969" s="17" t="s">
        <v>6836</v>
      </c>
      <c r="N969" t="s">
        <v>17079</v>
      </c>
    </row>
    <row r="970" spans="1:16" x14ac:dyDescent="0.3">
      <c r="A970" s="13">
        <f>COUNTIF(B:B,B970)</f>
        <v>2</v>
      </c>
      <c r="B970" t="s">
        <v>2780</v>
      </c>
      <c r="C970" t="s">
        <v>2781</v>
      </c>
      <c r="D970" t="s">
        <v>2782</v>
      </c>
      <c r="E970" t="s">
        <v>7</v>
      </c>
      <c r="F970">
        <v>-1</v>
      </c>
      <c r="G970" t="str">
        <f t="shared" si="30"/>
        <v>NORTE</v>
      </c>
      <c r="J970">
        <f t="shared" si="31"/>
        <v>1</v>
      </c>
      <c r="M970" s="17">
        <v>23638000000</v>
      </c>
      <c r="N970" t="s">
        <v>17079</v>
      </c>
      <c r="P970" s="1"/>
    </row>
    <row r="971" spans="1:16" x14ac:dyDescent="0.3">
      <c r="A971" s="13">
        <f>COUNTIF(B:B,B971)</f>
        <v>2</v>
      </c>
      <c r="B971" t="s">
        <v>2783</v>
      </c>
      <c r="C971" t="s">
        <v>2784</v>
      </c>
      <c r="D971" t="s">
        <v>2785</v>
      </c>
      <c r="E971" t="s">
        <v>7</v>
      </c>
      <c r="F971">
        <v>-1</v>
      </c>
      <c r="G971" t="str">
        <f t="shared" si="30"/>
        <v>NORTE</v>
      </c>
      <c r="J971">
        <f t="shared" si="31"/>
        <v>1</v>
      </c>
      <c r="M971" s="17">
        <v>23639900000</v>
      </c>
      <c r="N971" t="s">
        <v>17079</v>
      </c>
      <c r="P971" s="1"/>
    </row>
    <row r="972" spans="1:16" x14ac:dyDescent="0.3">
      <c r="A972" s="13">
        <f>COUNTIF(B:B,B972)</f>
        <v>2</v>
      </c>
      <c r="B972" t="s">
        <v>1639</v>
      </c>
      <c r="C972" t="s">
        <v>1640</v>
      </c>
      <c r="D972" t="s">
        <v>1641</v>
      </c>
      <c r="E972" t="s">
        <v>7</v>
      </c>
      <c r="F972">
        <v>1</v>
      </c>
      <c r="G972" t="str">
        <f t="shared" si="30"/>
        <v>NORTE</v>
      </c>
      <c r="J972">
        <f t="shared" si="31"/>
        <v>1</v>
      </c>
      <c r="M972" s="17" t="s">
        <v>6424</v>
      </c>
      <c r="N972" t="s">
        <v>17078</v>
      </c>
    </row>
    <row r="973" spans="1:16" x14ac:dyDescent="0.3">
      <c r="A973" s="13">
        <f>COUNTIF(B:B,B973)</f>
        <v>2</v>
      </c>
      <c r="B973" t="s">
        <v>3417</v>
      </c>
      <c r="C973" t="s">
        <v>3418</v>
      </c>
      <c r="D973" t="s">
        <v>3419</v>
      </c>
      <c r="E973" t="s">
        <v>7</v>
      </c>
      <c r="F973">
        <v>1</v>
      </c>
      <c r="G973" t="str">
        <f t="shared" si="30"/>
        <v>NORTE</v>
      </c>
      <c r="J973">
        <f t="shared" si="31"/>
        <v>1</v>
      </c>
      <c r="M973" s="17" t="s">
        <v>6641</v>
      </c>
      <c r="N973" t="s">
        <v>17077</v>
      </c>
    </row>
    <row r="974" spans="1:16" x14ac:dyDescent="0.3">
      <c r="A974" s="13">
        <f>COUNTIF(B:B,B974)</f>
        <v>2</v>
      </c>
      <c r="B974" t="s">
        <v>3414</v>
      </c>
      <c r="C974" t="s">
        <v>3415</v>
      </c>
      <c r="D974" t="s">
        <v>3416</v>
      </c>
      <c r="E974" t="s">
        <v>7</v>
      </c>
      <c r="F974">
        <v>1</v>
      </c>
      <c r="G974" t="str">
        <f t="shared" si="30"/>
        <v>NORTE</v>
      </c>
      <c r="J974">
        <f t="shared" si="31"/>
        <v>1</v>
      </c>
      <c r="M974" s="17" t="s">
        <v>12908</v>
      </c>
      <c r="N974" t="s">
        <v>17077</v>
      </c>
    </row>
    <row r="975" spans="1:16" x14ac:dyDescent="0.3">
      <c r="A975" s="13">
        <f>COUNTIF(B:B,B975)</f>
        <v>2</v>
      </c>
      <c r="B975" t="s">
        <v>3115</v>
      </c>
      <c r="C975" t="s">
        <v>3116</v>
      </c>
      <c r="D975" t="s">
        <v>3117</v>
      </c>
      <c r="E975" t="s">
        <v>7</v>
      </c>
      <c r="F975">
        <v>1</v>
      </c>
      <c r="G975" t="str">
        <f t="shared" si="30"/>
        <v>NORTE</v>
      </c>
      <c r="J975">
        <f t="shared" si="31"/>
        <v>1</v>
      </c>
      <c r="M975" s="17" t="s">
        <v>12139</v>
      </c>
      <c r="N975" t="s">
        <v>17078</v>
      </c>
    </row>
    <row r="976" spans="1:16" x14ac:dyDescent="0.3">
      <c r="A976" s="13">
        <f>COUNTIF(B:B,B976)</f>
        <v>2</v>
      </c>
      <c r="B976" t="s">
        <v>3112</v>
      </c>
      <c r="C976" t="s">
        <v>3113</v>
      </c>
      <c r="D976" t="s">
        <v>3114</v>
      </c>
      <c r="E976" t="s">
        <v>7</v>
      </c>
      <c r="F976">
        <v>1</v>
      </c>
      <c r="G976" t="str">
        <f t="shared" si="30"/>
        <v>NORTE</v>
      </c>
      <c r="J976">
        <f t="shared" si="31"/>
        <v>1</v>
      </c>
      <c r="M976" s="17" t="s">
        <v>10288</v>
      </c>
      <c r="N976" t="s">
        <v>17078</v>
      </c>
    </row>
    <row r="977" spans="1:16" x14ac:dyDescent="0.3">
      <c r="A977" s="13">
        <f>COUNTIF(B:B,B977)</f>
        <v>2</v>
      </c>
      <c r="B977" t="s">
        <v>3109</v>
      </c>
      <c r="C977" t="s">
        <v>3110</v>
      </c>
      <c r="D977" t="s">
        <v>3111</v>
      </c>
      <c r="E977" t="s">
        <v>7</v>
      </c>
      <c r="F977">
        <v>1</v>
      </c>
      <c r="G977" t="str">
        <f t="shared" si="30"/>
        <v>NORTE</v>
      </c>
      <c r="J977">
        <f t="shared" si="31"/>
        <v>1</v>
      </c>
      <c r="M977" s="17" t="s">
        <v>8953</v>
      </c>
      <c r="N977" t="s">
        <v>17077</v>
      </c>
    </row>
    <row r="978" spans="1:16" x14ac:dyDescent="0.3">
      <c r="A978" s="13">
        <f>COUNTIF(B:B,B978)</f>
        <v>2</v>
      </c>
      <c r="B978" t="s">
        <v>3344</v>
      </c>
      <c r="C978" t="s">
        <v>3345</v>
      </c>
      <c r="D978" t="s">
        <v>3346</v>
      </c>
      <c r="E978" t="s">
        <v>7</v>
      </c>
      <c r="F978">
        <v>-1</v>
      </c>
      <c r="G978" t="str">
        <f t="shared" si="30"/>
        <v>NORTE</v>
      </c>
      <c r="J978">
        <f t="shared" si="31"/>
        <v>1</v>
      </c>
      <c r="M978" s="17" t="s">
        <v>5761</v>
      </c>
      <c r="N978" t="s">
        <v>17077</v>
      </c>
    </row>
    <row r="979" spans="1:16" x14ac:dyDescent="0.3">
      <c r="A979" s="13">
        <f>COUNTIF(B:B,B979)</f>
        <v>2</v>
      </c>
      <c r="B979" t="s">
        <v>3347</v>
      </c>
      <c r="C979" t="s">
        <v>3348</v>
      </c>
      <c r="D979" t="s">
        <v>3349</v>
      </c>
      <c r="E979" t="s">
        <v>7</v>
      </c>
      <c r="F979">
        <v>-1</v>
      </c>
      <c r="G979" t="str">
        <f t="shared" si="30"/>
        <v>NORTE</v>
      </c>
      <c r="J979">
        <f t="shared" si="31"/>
        <v>1</v>
      </c>
      <c r="M979" s="17" t="s">
        <v>5762</v>
      </c>
      <c r="N979" t="s">
        <v>17077</v>
      </c>
    </row>
    <row r="980" spans="1:16" x14ac:dyDescent="0.3">
      <c r="A980" s="13">
        <f>COUNTIF(B:B,B980)</f>
        <v>8</v>
      </c>
      <c r="B980" t="s">
        <v>2445</v>
      </c>
      <c r="C980" t="s">
        <v>2448</v>
      </c>
      <c r="D980" t="s">
        <v>2449</v>
      </c>
      <c r="E980" t="s">
        <v>7</v>
      </c>
      <c r="F980">
        <v>1</v>
      </c>
      <c r="G980" t="str">
        <f t="shared" si="30"/>
        <v>NORTE</v>
      </c>
      <c r="J980">
        <f t="shared" si="31"/>
        <v>1</v>
      </c>
      <c r="M980" s="17" t="s">
        <v>13505</v>
      </c>
      <c r="N980" t="s">
        <v>17078</v>
      </c>
    </row>
    <row r="981" spans="1:16" x14ac:dyDescent="0.3">
      <c r="A981" s="13">
        <f>COUNTIF(B:B,B981)</f>
        <v>8</v>
      </c>
      <c r="B981" t="s">
        <v>2445</v>
      </c>
      <c r="C981" t="s">
        <v>2450</v>
      </c>
      <c r="D981" t="s">
        <v>2451</v>
      </c>
      <c r="E981" t="s">
        <v>7</v>
      </c>
      <c r="F981">
        <v>-1</v>
      </c>
      <c r="G981" t="str">
        <f t="shared" si="30"/>
        <v>NORTE</v>
      </c>
      <c r="J981">
        <f t="shared" si="31"/>
        <v>1</v>
      </c>
      <c r="M981" s="17" t="s">
        <v>9844</v>
      </c>
      <c r="N981" t="s">
        <v>17078</v>
      </c>
    </row>
    <row r="982" spans="1:16" x14ac:dyDescent="0.3">
      <c r="A982" s="13">
        <f>COUNTIF(B:B,B982)</f>
        <v>8</v>
      </c>
      <c r="B982" t="s">
        <v>2445</v>
      </c>
      <c r="C982" t="s">
        <v>2452</v>
      </c>
      <c r="D982" t="s">
        <v>2453</v>
      </c>
      <c r="E982" t="s">
        <v>7</v>
      </c>
      <c r="F982">
        <v>-1</v>
      </c>
      <c r="G982" t="str">
        <f t="shared" si="30"/>
        <v>NORTE</v>
      </c>
      <c r="J982">
        <f t="shared" si="31"/>
        <v>1</v>
      </c>
      <c r="M982" s="17" t="s">
        <v>4995</v>
      </c>
      <c r="N982" t="s">
        <v>17078</v>
      </c>
    </row>
    <row r="983" spans="1:16" x14ac:dyDescent="0.3">
      <c r="A983" s="13">
        <f>COUNTIF(B:B,B983)</f>
        <v>2</v>
      </c>
      <c r="B983" t="s">
        <v>4939</v>
      </c>
      <c r="C983" t="s">
        <v>4940</v>
      </c>
      <c r="D983" t="s">
        <v>4941</v>
      </c>
      <c r="E983" t="s">
        <v>7</v>
      </c>
      <c r="F983">
        <v>1</v>
      </c>
      <c r="G983" t="str">
        <f t="shared" si="30"/>
        <v>NORTE</v>
      </c>
      <c r="J983">
        <f t="shared" si="31"/>
        <v>1</v>
      </c>
      <c r="M983" s="17">
        <v>24031900000</v>
      </c>
      <c r="N983" t="s">
        <v>17079</v>
      </c>
      <c r="P983" s="1"/>
    </row>
    <row r="984" spans="1:16" x14ac:dyDescent="0.3">
      <c r="A984" s="13">
        <f>COUNTIF(B:B,B984)</f>
        <v>2</v>
      </c>
      <c r="B984" t="s">
        <v>4942</v>
      </c>
      <c r="C984" t="s">
        <v>4943</v>
      </c>
      <c r="D984" t="s">
        <v>4944</v>
      </c>
      <c r="E984" t="s">
        <v>7</v>
      </c>
      <c r="F984">
        <v>1</v>
      </c>
      <c r="G984" t="str">
        <f t="shared" si="30"/>
        <v>NORTE</v>
      </c>
      <c r="J984">
        <f t="shared" si="31"/>
        <v>1</v>
      </c>
      <c r="M984" s="17">
        <v>24032000000</v>
      </c>
      <c r="N984" t="s">
        <v>17079</v>
      </c>
      <c r="P984" s="1"/>
    </row>
    <row r="985" spans="1:16" x14ac:dyDescent="0.3">
      <c r="A985" s="13">
        <f>COUNTIF(B:B,B985)</f>
        <v>2</v>
      </c>
      <c r="B985" t="s">
        <v>1843</v>
      </c>
      <c r="C985" t="s">
        <v>1844</v>
      </c>
      <c r="D985" t="s">
        <v>1845</v>
      </c>
      <c r="E985" t="s">
        <v>7</v>
      </c>
      <c r="F985">
        <v>-1</v>
      </c>
      <c r="G985" t="str">
        <f t="shared" si="30"/>
        <v>NORTE</v>
      </c>
      <c r="J985">
        <f t="shared" si="31"/>
        <v>1</v>
      </c>
      <c r="M985" s="17" t="s">
        <v>6732</v>
      </c>
      <c r="N985" t="s">
        <v>17079</v>
      </c>
    </row>
    <row r="986" spans="1:16" x14ac:dyDescent="0.3">
      <c r="A986" s="13">
        <f>COUNTIF(B:B,B986)</f>
        <v>2</v>
      </c>
      <c r="B986" t="s">
        <v>2172</v>
      </c>
      <c r="C986" t="s">
        <v>2173</v>
      </c>
      <c r="D986" t="s">
        <v>2174</v>
      </c>
      <c r="E986" t="s">
        <v>7</v>
      </c>
      <c r="F986">
        <v>-1</v>
      </c>
      <c r="G986" t="str">
        <f t="shared" si="30"/>
        <v>NORTE</v>
      </c>
      <c r="J986">
        <f t="shared" si="31"/>
        <v>1</v>
      </c>
      <c r="M986" s="17" t="s">
        <v>6730</v>
      </c>
      <c r="N986" t="s">
        <v>17079</v>
      </c>
    </row>
    <row r="987" spans="1:16" x14ac:dyDescent="0.3">
      <c r="A987" s="13">
        <f>COUNTIF(B:B,B987)</f>
        <v>2</v>
      </c>
      <c r="B987" t="s">
        <v>4930</v>
      </c>
      <c r="C987" t="s">
        <v>4931</v>
      </c>
      <c r="D987" t="s">
        <v>4932</v>
      </c>
      <c r="E987" t="s">
        <v>7</v>
      </c>
      <c r="F987">
        <v>1</v>
      </c>
      <c r="G987" t="str">
        <f t="shared" si="30"/>
        <v>NORTE</v>
      </c>
      <c r="J987">
        <f t="shared" si="31"/>
        <v>1</v>
      </c>
      <c r="M987" s="17" t="s">
        <v>6733</v>
      </c>
      <c r="N987" t="s">
        <v>17079</v>
      </c>
    </row>
    <row r="988" spans="1:16" x14ac:dyDescent="0.3">
      <c r="A988" s="13">
        <f>COUNTIF(B:B,B988)</f>
        <v>2</v>
      </c>
      <c r="B988" t="s">
        <v>4015</v>
      </c>
      <c r="C988" t="s">
        <v>4016</v>
      </c>
      <c r="D988" t="s">
        <v>4017</v>
      </c>
      <c r="E988" t="s">
        <v>7</v>
      </c>
      <c r="F988">
        <v>1</v>
      </c>
      <c r="G988" t="str">
        <f t="shared" si="30"/>
        <v>NORTE</v>
      </c>
      <c r="J988">
        <f t="shared" si="31"/>
        <v>1</v>
      </c>
      <c r="M988" s="17" t="s">
        <v>6735</v>
      </c>
      <c r="N988" t="s">
        <v>17079</v>
      </c>
    </row>
    <row r="989" spans="1:16" x14ac:dyDescent="0.3">
      <c r="A989" s="13">
        <f>COUNTIF(B:B,B989)</f>
        <v>2</v>
      </c>
      <c r="B989" t="s">
        <v>4018</v>
      </c>
      <c r="C989" t="s">
        <v>4019</v>
      </c>
      <c r="D989" t="s">
        <v>4020</v>
      </c>
      <c r="E989" t="s">
        <v>7</v>
      </c>
      <c r="F989">
        <v>1</v>
      </c>
      <c r="G989" t="str">
        <f t="shared" si="30"/>
        <v>NORTE</v>
      </c>
      <c r="J989">
        <f t="shared" si="31"/>
        <v>1</v>
      </c>
      <c r="M989" s="17" t="s">
        <v>15712</v>
      </c>
      <c r="N989" t="s">
        <v>17079</v>
      </c>
    </row>
    <row r="990" spans="1:16" x14ac:dyDescent="0.3">
      <c r="A990" s="13">
        <f>COUNTIF(B:B,B990)</f>
        <v>2</v>
      </c>
      <c r="B990" t="s">
        <v>4135</v>
      </c>
      <c r="C990" t="s">
        <v>4136</v>
      </c>
      <c r="D990" t="s">
        <v>4137</v>
      </c>
      <c r="E990" t="s">
        <v>7</v>
      </c>
      <c r="F990">
        <v>1</v>
      </c>
      <c r="G990" t="str">
        <f t="shared" si="30"/>
        <v>NORTE</v>
      </c>
      <c r="J990">
        <f t="shared" si="31"/>
        <v>1</v>
      </c>
      <c r="M990" s="17" t="s">
        <v>11261</v>
      </c>
      <c r="N990" t="s">
        <v>17079</v>
      </c>
    </row>
    <row r="991" spans="1:16" x14ac:dyDescent="0.3">
      <c r="A991" s="13">
        <f>COUNTIF(B:B,B991)</f>
        <v>2</v>
      </c>
      <c r="B991" t="s">
        <v>4132</v>
      </c>
      <c r="C991" t="s">
        <v>4133</v>
      </c>
      <c r="D991" t="s">
        <v>4134</v>
      </c>
      <c r="E991" t="s">
        <v>7</v>
      </c>
      <c r="F991">
        <v>1</v>
      </c>
      <c r="G991" t="str">
        <f t="shared" si="30"/>
        <v>NORTE</v>
      </c>
      <c r="J991">
        <f t="shared" si="31"/>
        <v>1</v>
      </c>
      <c r="M991" s="17">
        <v>24038600000</v>
      </c>
      <c r="N991" t="s">
        <v>17079</v>
      </c>
      <c r="P991" s="1"/>
    </row>
    <row r="992" spans="1:16" x14ac:dyDescent="0.3">
      <c r="A992" s="13">
        <f>COUNTIF(B:B,B992)</f>
        <v>1</v>
      </c>
      <c r="B992" t="s">
        <v>4334</v>
      </c>
      <c r="C992" t="s">
        <v>4332</v>
      </c>
      <c r="D992" t="s">
        <v>4333</v>
      </c>
      <c r="E992" t="s">
        <v>7</v>
      </c>
      <c r="F992">
        <v>-1</v>
      </c>
      <c r="G992" t="str">
        <f t="shared" si="30"/>
        <v>NORTE</v>
      </c>
      <c r="J992">
        <f t="shared" si="31"/>
        <v>1</v>
      </c>
      <c r="M992" s="17">
        <v>24038600001</v>
      </c>
      <c r="N992" t="s">
        <v>17079</v>
      </c>
      <c r="P992" s="1"/>
    </row>
    <row r="993" spans="1:16" x14ac:dyDescent="0.3">
      <c r="A993" s="13">
        <f>COUNTIF(B:B,B993)</f>
        <v>2</v>
      </c>
      <c r="B993" t="s">
        <v>3547</v>
      </c>
      <c r="C993" t="s">
        <v>2396</v>
      </c>
      <c r="D993" t="s">
        <v>2397</v>
      </c>
      <c r="E993" t="s">
        <v>7</v>
      </c>
      <c r="F993">
        <v>-1</v>
      </c>
      <c r="G993" t="str">
        <f t="shared" si="30"/>
        <v>NORTE</v>
      </c>
      <c r="J993">
        <f t="shared" si="31"/>
        <v>1</v>
      </c>
      <c r="M993" s="17" t="s">
        <v>11346</v>
      </c>
      <c r="N993" t="s">
        <v>17079</v>
      </c>
    </row>
    <row r="994" spans="1:16" x14ac:dyDescent="0.3">
      <c r="A994" s="13">
        <f>COUNTIF(B:B,B994)</f>
        <v>2</v>
      </c>
      <c r="B994" t="s">
        <v>3547</v>
      </c>
      <c r="C994" t="s">
        <v>2398</v>
      </c>
      <c r="D994" t="s">
        <v>2399</v>
      </c>
      <c r="E994" t="s">
        <v>7</v>
      </c>
      <c r="F994">
        <v>-1</v>
      </c>
      <c r="G994" t="str">
        <f t="shared" si="30"/>
        <v>NORTE</v>
      </c>
      <c r="J994">
        <f t="shared" si="31"/>
        <v>1</v>
      </c>
      <c r="M994" s="17" t="s">
        <v>9893</v>
      </c>
      <c r="N994" t="s">
        <v>17079</v>
      </c>
    </row>
    <row r="995" spans="1:16" x14ac:dyDescent="0.3">
      <c r="A995" s="13">
        <f>COUNTIF(B:B,B995)</f>
        <v>2</v>
      </c>
      <c r="B995" t="s">
        <v>4580</v>
      </c>
      <c r="C995" t="s">
        <v>4581</v>
      </c>
      <c r="D995" t="s">
        <v>4582</v>
      </c>
      <c r="E995" t="s">
        <v>7</v>
      </c>
      <c r="F995">
        <v>1</v>
      </c>
      <c r="G995" t="str">
        <f t="shared" si="30"/>
        <v>NORTE</v>
      </c>
      <c r="J995">
        <f t="shared" si="31"/>
        <v>1</v>
      </c>
      <c r="M995" s="17" t="s">
        <v>6401</v>
      </c>
      <c r="N995" t="s">
        <v>17077</v>
      </c>
    </row>
    <row r="996" spans="1:16" x14ac:dyDescent="0.3">
      <c r="A996" s="13">
        <f>COUNTIF(B:B,B996)</f>
        <v>2</v>
      </c>
      <c r="B996" t="s">
        <v>4577</v>
      </c>
      <c r="C996" t="s">
        <v>4578</v>
      </c>
      <c r="D996" t="s">
        <v>4579</v>
      </c>
      <c r="E996" t="s">
        <v>7</v>
      </c>
      <c r="F996">
        <v>1</v>
      </c>
      <c r="G996" t="str">
        <f t="shared" si="30"/>
        <v>NORTE</v>
      </c>
      <c r="J996">
        <f t="shared" si="31"/>
        <v>1</v>
      </c>
      <c r="M996" s="17" t="s">
        <v>10040</v>
      </c>
      <c r="N996" t="s">
        <v>17077</v>
      </c>
    </row>
    <row r="997" spans="1:16" x14ac:dyDescent="0.3">
      <c r="A997" s="13">
        <f>COUNTIF(B:B,B997)</f>
        <v>2</v>
      </c>
      <c r="B997" t="s">
        <v>4592</v>
      </c>
      <c r="C997" t="s">
        <v>4593</v>
      </c>
      <c r="D997" t="s">
        <v>4594</v>
      </c>
      <c r="E997" t="s">
        <v>7</v>
      </c>
      <c r="F997">
        <v>-1</v>
      </c>
      <c r="G997" t="str">
        <f t="shared" si="30"/>
        <v>NORTE</v>
      </c>
      <c r="J997">
        <f t="shared" si="31"/>
        <v>1</v>
      </c>
      <c r="M997" s="17">
        <v>2405500000</v>
      </c>
      <c r="N997" t="s">
        <v>17079</v>
      </c>
      <c r="P997" s="1"/>
    </row>
    <row r="998" spans="1:16" x14ac:dyDescent="0.3">
      <c r="A998" s="13">
        <f>COUNTIF(B:B,B998)</f>
        <v>2</v>
      </c>
      <c r="B998" t="s">
        <v>4574</v>
      </c>
      <c r="C998" t="s">
        <v>4575</v>
      </c>
      <c r="D998" t="s">
        <v>4576</v>
      </c>
      <c r="E998" t="s">
        <v>7</v>
      </c>
      <c r="F998">
        <v>-1</v>
      </c>
      <c r="G998" t="str">
        <f t="shared" si="30"/>
        <v>NORTE</v>
      </c>
      <c r="J998">
        <f t="shared" si="31"/>
        <v>1</v>
      </c>
      <c r="M998" s="17">
        <v>2405600000</v>
      </c>
      <c r="N998" t="s">
        <v>17079</v>
      </c>
      <c r="P998" s="1"/>
    </row>
    <row r="999" spans="1:16" x14ac:dyDescent="0.3">
      <c r="A999" s="13">
        <f>COUNTIF(B:B,B999)</f>
        <v>2</v>
      </c>
      <c r="B999" t="s">
        <v>4589</v>
      </c>
      <c r="C999" t="s">
        <v>4590</v>
      </c>
      <c r="D999" t="s">
        <v>4591</v>
      </c>
      <c r="E999" t="s">
        <v>7</v>
      </c>
      <c r="F999">
        <v>-1</v>
      </c>
      <c r="G999" t="str">
        <f t="shared" si="30"/>
        <v>NORTE</v>
      </c>
      <c r="J999">
        <f t="shared" si="31"/>
        <v>1</v>
      </c>
      <c r="M999" s="17">
        <v>2405700000</v>
      </c>
      <c r="N999" t="s">
        <v>17079</v>
      </c>
      <c r="P999" s="1"/>
    </row>
    <row r="1000" spans="1:16" x14ac:dyDescent="0.3">
      <c r="A1000" s="13">
        <f>COUNTIF(B:B,B1000)</f>
        <v>2</v>
      </c>
      <c r="B1000" t="s">
        <v>4583</v>
      </c>
      <c r="C1000" t="s">
        <v>4584</v>
      </c>
      <c r="D1000" t="s">
        <v>4585</v>
      </c>
      <c r="E1000" t="s">
        <v>7</v>
      </c>
      <c r="F1000">
        <v>1</v>
      </c>
      <c r="G1000" t="str">
        <f t="shared" si="30"/>
        <v>NORTE</v>
      </c>
      <c r="J1000">
        <f t="shared" si="31"/>
        <v>1</v>
      </c>
      <c r="M1000" s="17" t="s">
        <v>15811</v>
      </c>
      <c r="N1000" t="s">
        <v>17077</v>
      </c>
    </row>
    <row r="1001" spans="1:16" x14ac:dyDescent="0.3">
      <c r="A1001" s="13">
        <f>COUNTIF(B:B,B1001)</f>
        <v>2</v>
      </c>
      <c r="B1001" t="s">
        <v>4586</v>
      </c>
      <c r="C1001" t="s">
        <v>4587</v>
      </c>
      <c r="D1001" t="s">
        <v>4588</v>
      </c>
      <c r="E1001" t="s">
        <v>7</v>
      </c>
      <c r="F1001">
        <v>1</v>
      </c>
      <c r="G1001" t="str">
        <f t="shared" si="30"/>
        <v>NORTE</v>
      </c>
      <c r="J1001">
        <f t="shared" si="31"/>
        <v>1</v>
      </c>
      <c r="M1001" s="17" t="s">
        <v>16462</v>
      </c>
      <c r="N1001" t="s">
        <v>17077</v>
      </c>
    </row>
    <row r="1002" spans="1:16" x14ac:dyDescent="0.3">
      <c r="A1002" s="13">
        <f>COUNTIF(B:B,B1002)</f>
        <v>2</v>
      </c>
      <c r="B1002" t="s">
        <v>4838</v>
      </c>
      <c r="C1002" t="s">
        <v>4839</v>
      </c>
      <c r="D1002" t="s">
        <v>4840</v>
      </c>
      <c r="E1002" t="s">
        <v>7</v>
      </c>
      <c r="F1002">
        <v>-1</v>
      </c>
      <c r="G1002" t="str">
        <f t="shared" si="30"/>
        <v>NORTE</v>
      </c>
      <c r="J1002">
        <f t="shared" si="31"/>
        <v>1</v>
      </c>
      <c r="M1002" s="17" t="s">
        <v>5763</v>
      </c>
      <c r="N1002" t="s">
        <v>17077</v>
      </c>
    </row>
    <row r="1003" spans="1:16" x14ac:dyDescent="0.3">
      <c r="A1003" s="13">
        <f>COUNTIF(B:B,B1003)</f>
        <v>2</v>
      </c>
      <c r="B1003" t="s">
        <v>4832</v>
      </c>
      <c r="C1003" t="s">
        <v>4833</v>
      </c>
      <c r="D1003" t="s">
        <v>4834</v>
      </c>
      <c r="E1003" t="s">
        <v>7</v>
      </c>
      <c r="F1003">
        <v>-1</v>
      </c>
      <c r="G1003" t="str">
        <f t="shared" si="30"/>
        <v>NORTE</v>
      </c>
      <c r="J1003">
        <f t="shared" si="31"/>
        <v>1</v>
      </c>
      <c r="M1003" s="17" t="s">
        <v>13889</v>
      </c>
      <c r="N1003" t="s">
        <v>17077</v>
      </c>
    </row>
    <row r="1004" spans="1:16" x14ac:dyDescent="0.3">
      <c r="A1004" s="13">
        <f>COUNTIF(B:B,B1004)</f>
        <v>2</v>
      </c>
      <c r="B1004" t="s">
        <v>4835</v>
      </c>
      <c r="C1004" t="s">
        <v>4836</v>
      </c>
      <c r="D1004" t="s">
        <v>4837</v>
      </c>
      <c r="E1004" t="s">
        <v>7</v>
      </c>
      <c r="F1004">
        <v>-1</v>
      </c>
      <c r="G1004" t="str">
        <f t="shared" si="30"/>
        <v>NORTE</v>
      </c>
      <c r="J1004">
        <f t="shared" si="31"/>
        <v>1</v>
      </c>
      <c r="M1004" s="17" t="s">
        <v>5225</v>
      </c>
      <c r="N1004" t="s">
        <v>17077</v>
      </c>
    </row>
    <row r="1005" spans="1:16" x14ac:dyDescent="0.3">
      <c r="A1005" s="13">
        <f>COUNTIF(B:B,B1005)</f>
        <v>2</v>
      </c>
      <c r="B1005" t="s">
        <v>4841</v>
      </c>
      <c r="C1005" t="s">
        <v>4842</v>
      </c>
      <c r="D1005" t="s">
        <v>4843</v>
      </c>
      <c r="E1005" t="s">
        <v>7</v>
      </c>
      <c r="F1005">
        <v>-1</v>
      </c>
      <c r="G1005" t="str">
        <f t="shared" si="30"/>
        <v>NORTE</v>
      </c>
      <c r="J1005">
        <f t="shared" si="31"/>
        <v>1</v>
      </c>
      <c r="M1005" s="17" t="s">
        <v>15428</v>
      </c>
      <c r="N1005" t="s">
        <v>17077</v>
      </c>
    </row>
    <row r="1006" spans="1:16" x14ac:dyDescent="0.3">
      <c r="A1006" s="13">
        <f>COUNTIF(B:B,B1006)</f>
        <v>2</v>
      </c>
      <c r="B1006" t="s">
        <v>4826</v>
      </c>
      <c r="C1006" t="s">
        <v>4827</v>
      </c>
      <c r="D1006" t="s">
        <v>4828</v>
      </c>
      <c r="E1006" t="s">
        <v>7</v>
      </c>
      <c r="F1006">
        <v>1</v>
      </c>
      <c r="G1006" t="str">
        <f t="shared" si="30"/>
        <v>NORTE</v>
      </c>
      <c r="J1006">
        <f t="shared" si="31"/>
        <v>1</v>
      </c>
      <c r="M1006" s="17" t="s">
        <v>8892</v>
      </c>
      <c r="N1006" t="s">
        <v>17077</v>
      </c>
    </row>
    <row r="1007" spans="1:16" x14ac:dyDescent="0.3">
      <c r="A1007" s="13">
        <f>COUNTIF(B:B,B1007)</f>
        <v>2</v>
      </c>
      <c r="B1007" t="s">
        <v>4829</v>
      </c>
      <c r="C1007" t="s">
        <v>4830</v>
      </c>
      <c r="D1007" t="s">
        <v>4831</v>
      </c>
      <c r="E1007" t="s">
        <v>7</v>
      </c>
      <c r="F1007">
        <v>1</v>
      </c>
      <c r="G1007" t="str">
        <f t="shared" si="30"/>
        <v>NORTE</v>
      </c>
      <c r="J1007">
        <f t="shared" si="31"/>
        <v>1</v>
      </c>
      <c r="M1007" s="17" t="s">
        <v>11281</v>
      </c>
      <c r="N1007" t="s">
        <v>17077</v>
      </c>
    </row>
    <row r="1008" spans="1:16" x14ac:dyDescent="0.3">
      <c r="A1008" s="13">
        <f>COUNTIF(B:B,B1008)</f>
        <v>2</v>
      </c>
      <c r="B1008" t="s">
        <v>4928</v>
      </c>
      <c r="C1008" t="s">
        <v>2366</v>
      </c>
      <c r="D1008" t="s">
        <v>4929</v>
      </c>
      <c r="E1008" t="s">
        <v>7</v>
      </c>
      <c r="F1008">
        <v>-1</v>
      </c>
      <c r="G1008" t="str">
        <f t="shared" si="30"/>
        <v>NORTE</v>
      </c>
      <c r="J1008">
        <f t="shared" si="31"/>
        <v>1</v>
      </c>
      <c r="M1008" s="17" t="s">
        <v>10565</v>
      </c>
      <c r="N1008" t="s">
        <v>17077</v>
      </c>
    </row>
    <row r="1009" spans="1:16" x14ac:dyDescent="0.3">
      <c r="A1009" s="13">
        <f>COUNTIF(B:B,B1009)</f>
        <v>2</v>
      </c>
      <c r="B1009" t="s">
        <v>4920</v>
      </c>
      <c r="C1009" t="s">
        <v>5610</v>
      </c>
      <c r="D1009" t="s">
        <v>4921</v>
      </c>
      <c r="E1009" t="s">
        <v>7</v>
      </c>
      <c r="F1009">
        <v>1</v>
      </c>
      <c r="G1009" t="str">
        <f t="shared" si="30"/>
        <v>NORTE</v>
      </c>
      <c r="J1009">
        <f t="shared" si="31"/>
        <v>1</v>
      </c>
      <c r="M1009" s="17" t="s">
        <v>7480</v>
      </c>
      <c r="N1009" t="s">
        <v>17077</v>
      </c>
    </row>
    <row r="1010" spans="1:16" x14ac:dyDescent="0.3">
      <c r="A1010" s="13">
        <f>COUNTIF(B:B,B1010)</f>
        <v>2</v>
      </c>
      <c r="B1010" t="s">
        <v>4914</v>
      </c>
      <c r="C1010" t="s">
        <v>4915</v>
      </c>
      <c r="D1010" t="s">
        <v>4916</v>
      </c>
      <c r="E1010" t="s">
        <v>7</v>
      </c>
      <c r="F1010">
        <v>1</v>
      </c>
      <c r="G1010" t="str">
        <f t="shared" si="30"/>
        <v>NORTE</v>
      </c>
      <c r="J1010">
        <f t="shared" si="31"/>
        <v>1</v>
      </c>
      <c r="M1010" s="17" t="s">
        <v>14729</v>
      </c>
      <c r="N1010" t="s">
        <v>17077</v>
      </c>
    </row>
    <row r="1011" spans="1:16" x14ac:dyDescent="0.3">
      <c r="A1011" s="13">
        <f>COUNTIF(B:B,B1011)</f>
        <v>2</v>
      </c>
      <c r="B1011" t="s">
        <v>4917</v>
      </c>
      <c r="C1011" t="s">
        <v>4918</v>
      </c>
      <c r="D1011" t="s">
        <v>4919</v>
      </c>
      <c r="E1011" t="s">
        <v>7</v>
      </c>
      <c r="F1011">
        <v>1</v>
      </c>
      <c r="G1011" t="str">
        <f t="shared" si="30"/>
        <v>NORTE</v>
      </c>
      <c r="J1011">
        <f t="shared" si="31"/>
        <v>1</v>
      </c>
      <c r="M1011" s="17" t="s">
        <v>16475</v>
      </c>
      <c r="N1011" t="s">
        <v>17077</v>
      </c>
    </row>
    <row r="1012" spans="1:16" x14ac:dyDescent="0.3">
      <c r="A1012" s="13">
        <f>COUNTIF(B:B,B1012)</f>
        <v>2</v>
      </c>
      <c r="B1012" t="s">
        <v>4922</v>
      </c>
      <c r="C1012" t="s">
        <v>4923</v>
      </c>
      <c r="D1012" t="s">
        <v>4924</v>
      </c>
      <c r="E1012" t="s">
        <v>7</v>
      </c>
      <c r="F1012">
        <v>1</v>
      </c>
      <c r="G1012" t="str">
        <f t="shared" si="30"/>
        <v>NORTE</v>
      </c>
      <c r="J1012">
        <f t="shared" si="31"/>
        <v>1</v>
      </c>
      <c r="M1012" s="17" t="s">
        <v>12393</v>
      </c>
      <c r="N1012" t="s">
        <v>17077</v>
      </c>
    </row>
    <row r="1013" spans="1:16" x14ac:dyDescent="0.3">
      <c r="A1013" s="13">
        <f>COUNTIF(B:B,B1013)</f>
        <v>2</v>
      </c>
      <c r="B1013" t="s">
        <v>4925</v>
      </c>
      <c r="C1013" t="s">
        <v>4926</v>
      </c>
      <c r="D1013" t="s">
        <v>4927</v>
      </c>
      <c r="E1013" t="s">
        <v>7</v>
      </c>
      <c r="F1013">
        <v>1</v>
      </c>
      <c r="G1013" t="str">
        <f t="shared" si="30"/>
        <v>NORTE</v>
      </c>
      <c r="J1013">
        <f t="shared" si="31"/>
        <v>1</v>
      </c>
      <c r="M1013" s="17" t="s">
        <v>16507</v>
      </c>
      <c r="N1013" t="s">
        <v>17077</v>
      </c>
    </row>
    <row r="1014" spans="1:16" x14ac:dyDescent="0.3">
      <c r="A1014" s="13">
        <f>COUNTIF(B:B,B1014)</f>
        <v>2</v>
      </c>
      <c r="B1014" t="s">
        <v>2365</v>
      </c>
      <c r="C1014" t="s">
        <v>5524</v>
      </c>
      <c r="D1014" t="s">
        <v>2367</v>
      </c>
      <c r="E1014" t="s">
        <v>7</v>
      </c>
      <c r="F1014">
        <v>-1</v>
      </c>
      <c r="G1014" t="str">
        <f t="shared" si="30"/>
        <v>NORTE</v>
      </c>
      <c r="J1014">
        <f t="shared" si="31"/>
        <v>1</v>
      </c>
      <c r="M1014" s="17" t="s">
        <v>9058</v>
      </c>
      <c r="N1014" t="s">
        <v>17078</v>
      </c>
    </row>
    <row r="1015" spans="1:16" x14ac:dyDescent="0.3">
      <c r="A1015" s="13">
        <f>COUNTIF(B:B,B1015)</f>
        <v>2</v>
      </c>
      <c r="B1015" t="s">
        <v>2368</v>
      </c>
      <c r="C1015" t="s">
        <v>5525</v>
      </c>
      <c r="D1015" t="s">
        <v>2369</v>
      </c>
      <c r="E1015" t="s">
        <v>7</v>
      </c>
      <c r="F1015">
        <v>-1</v>
      </c>
      <c r="G1015" t="str">
        <f t="shared" si="30"/>
        <v>NORTE</v>
      </c>
      <c r="J1015">
        <f t="shared" si="31"/>
        <v>1</v>
      </c>
      <c r="M1015" s="17" t="s">
        <v>10537</v>
      </c>
      <c r="N1015" t="s">
        <v>17078</v>
      </c>
    </row>
    <row r="1016" spans="1:16" x14ac:dyDescent="0.3">
      <c r="A1016" s="13">
        <f>COUNTIF(B:B,B1016)</f>
        <v>2</v>
      </c>
      <c r="B1016" t="s">
        <v>2370</v>
      </c>
      <c r="C1016" t="s">
        <v>5526</v>
      </c>
      <c r="D1016" t="s">
        <v>2371</v>
      </c>
      <c r="E1016" t="s">
        <v>7</v>
      </c>
      <c r="F1016">
        <v>-1</v>
      </c>
      <c r="G1016" t="str">
        <f t="shared" si="30"/>
        <v>NORTE</v>
      </c>
      <c r="J1016">
        <f t="shared" si="31"/>
        <v>1</v>
      </c>
      <c r="M1016" s="17" t="s">
        <v>5983</v>
      </c>
      <c r="N1016" t="s">
        <v>17077</v>
      </c>
    </row>
    <row r="1017" spans="1:16" x14ac:dyDescent="0.3">
      <c r="A1017" s="13">
        <f>COUNTIF(B:B,B1017)</f>
        <v>2</v>
      </c>
      <c r="B1017" t="s">
        <v>2372</v>
      </c>
      <c r="C1017" t="s">
        <v>5527</v>
      </c>
      <c r="D1017" t="s">
        <v>2373</v>
      </c>
      <c r="E1017" t="s">
        <v>7</v>
      </c>
      <c r="F1017">
        <v>-1</v>
      </c>
      <c r="G1017" t="str">
        <f t="shared" si="30"/>
        <v>NORTE</v>
      </c>
      <c r="J1017">
        <f t="shared" si="31"/>
        <v>1</v>
      </c>
      <c r="M1017" s="17" t="s">
        <v>12631</v>
      </c>
      <c r="N1017" t="s">
        <v>17077</v>
      </c>
    </row>
    <row r="1018" spans="1:16" x14ac:dyDescent="0.3">
      <c r="A1018" s="13">
        <f>COUNTIF(B:B,B1018)</f>
        <v>4</v>
      </c>
      <c r="B1018" t="s">
        <v>4409</v>
      </c>
      <c r="C1018" t="s">
        <v>4404</v>
      </c>
      <c r="D1018" t="s">
        <v>4405</v>
      </c>
      <c r="E1018" t="s">
        <v>7</v>
      </c>
      <c r="F1018">
        <v>1</v>
      </c>
      <c r="G1018" t="str">
        <f t="shared" si="30"/>
        <v>NORTE</v>
      </c>
      <c r="J1018">
        <f t="shared" si="31"/>
        <v>1</v>
      </c>
      <c r="M1018" s="17" t="s">
        <v>6395</v>
      </c>
      <c r="N1018" t="s">
        <v>17077</v>
      </c>
    </row>
    <row r="1019" spans="1:16" x14ac:dyDescent="0.3">
      <c r="A1019" s="13">
        <f>COUNTIF(B:B,B1019)</f>
        <v>2</v>
      </c>
      <c r="B1019" t="s">
        <v>1655</v>
      </c>
      <c r="C1019" t="s">
        <v>1656</v>
      </c>
      <c r="D1019" t="s">
        <v>1657</v>
      </c>
      <c r="E1019" t="s">
        <v>7</v>
      </c>
      <c r="F1019">
        <v>1</v>
      </c>
      <c r="G1019" t="str">
        <f t="shared" si="30"/>
        <v>NORTE</v>
      </c>
      <c r="J1019">
        <f t="shared" si="31"/>
        <v>1</v>
      </c>
      <c r="M1019" s="17" t="s">
        <v>5226</v>
      </c>
      <c r="N1019" t="s">
        <v>17078</v>
      </c>
    </row>
    <row r="1020" spans="1:16" x14ac:dyDescent="0.3">
      <c r="A1020" s="13">
        <f>COUNTIF(B:B,B1020)</f>
        <v>1</v>
      </c>
      <c r="B1020" t="s">
        <v>2111</v>
      </c>
      <c r="C1020" t="s">
        <v>576</v>
      </c>
      <c r="D1020" t="s">
        <v>577</v>
      </c>
      <c r="E1020" t="s">
        <v>7</v>
      </c>
      <c r="F1020">
        <v>1</v>
      </c>
      <c r="G1020" t="str">
        <f t="shared" si="30"/>
        <v>NORTE</v>
      </c>
      <c r="J1020">
        <f t="shared" si="31"/>
        <v>1</v>
      </c>
      <c r="M1020" s="17">
        <v>2428800000</v>
      </c>
      <c r="N1020" t="s">
        <v>17079</v>
      </c>
      <c r="P1020" s="1"/>
    </row>
    <row r="1021" spans="1:16" x14ac:dyDescent="0.3">
      <c r="A1021" s="13">
        <f>COUNTIF(B:B,B1021)</f>
        <v>2</v>
      </c>
      <c r="B1021" t="s">
        <v>1074</v>
      </c>
      <c r="C1021" t="s">
        <v>1075</v>
      </c>
      <c r="D1021" t="s">
        <v>1076</v>
      </c>
      <c r="E1021" t="s">
        <v>7</v>
      </c>
      <c r="F1021">
        <v>1</v>
      </c>
      <c r="G1021" t="str">
        <f t="shared" si="30"/>
        <v>NORTE</v>
      </c>
      <c r="J1021">
        <f t="shared" si="31"/>
        <v>1</v>
      </c>
      <c r="M1021" s="17">
        <v>2428900000</v>
      </c>
      <c r="N1021" t="s">
        <v>17079</v>
      </c>
      <c r="P1021" s="1"/>
    </row>
    <row r="1022" spans="1:16" x14ac:dyDescent="0.3">
      <c r="A1022" s="13">
        <f>COUNTIF(B:B,B1022)</f>
        <v>2</v>
      </c>
      <c r="B1022" t="s">
        <v>1230</v>
      </c>
      <c r="C1022" t="s">
        <v>1231</v>
      </c>
      <c r="D1022" t="s">
        <v>1232</v>
      </c>
      <c r="E1022" t="s">
        <v>7</v>
      </c>
      <c r="F1022">
        <v>-1</v>
      </c>
      <c r="G1022" t="str">
        <f t="shared" si="30"/>
        <v>NORTE</v>
      </c>
      <c r="J1022">
        <f t="shared" si="31"/>
        <v>1</v>
      </c>
      <c r="M1022" s="17" t="s">
        <v>5035</v>
      </c>
      <c r="N1022" t="s">
        <v>17077</v>
      </c>
    </row>
    <row r="1023" spans="1:16" x14ac:dyDescent="0.3">
      <c r="A1023" s="13">
        <f>COUNTIF(B:B,B1023)</f>
        <v>2</v>
      </c>
      <c r="B1023" t="s">
        <v>3121</v>
      </c>
      <c r="C1023" t="s">
        <v>3122</v>
      </c>
      <c r="D1023" t="s">
        <v>3123</v>
      </c>
      <c r="E1023" t="s">
        <v>7</v>
      </c>
      <c r="F1023">
        <v>1</v>
      </c>
      <c r="G1023" t="str">
        <f t="shared" si="30"/>
        <v>NORTE</v>
      </c>
      <c r="J1023">
        <f t="shared" si="31"/>
        <v>1</v>
      </c>
      <c r="M1023" s="17" t="s">
        <v>14624</v>
      </c>
      <c r="N1023" t="s">
        <v>17077</v>
      </c>
    </row>
    <row r="1024" spans="1:16" x14ac:dyDescent="0.3">
      <c r="A1024" s="13">
        <f>COUNTIF(B:B,B1024)</f>
        <v>2</v>
      </c>
      <c r="B1024" t="s">
        <v>4098</v>
      </c>
      <c r="C1024" t="s">
        <v>4099</v>
      </c>
      <c r="D1024" t="s">
        <v>4100</v>
      </c>
      <c r="E1024" t="s">
        <v>7</v>
      </c>
      <c r="F1024">
        <v>-1</v>
      </c>
      <c r="G1024" t="str">
        <f t="shared" si="30"/>
        <v>NORTE</v>
      </c>
      <c r="J1024">
        <f t="shared" si="31"/>
        <v>1</v>
      </c>
      <c r="M1024" s="17" t="s">
        <v>10859</v>
      </c>
      <c r="N1024" t="s">
        <v>17078</v>
      </c>
    </row>
    <row r="1025" spans="1:14" x14ac:dyDescent="0.3">
      <c r="A1025" s="13">
        <f>COUNTIF(B:B,B1025)</f>
        <v>2</v>
      </c>
      <c r="B1025" t="s">
        <v>2593</v>
      </c>
      <c r="C1025" t="s">
        <v>2594</v>
      </c>
      <c r="D1025" t="s">
        <v>2595</v>
      </c>
      <c r="E1025" t="s">
        <v>7</v>
      </c>
      <c r="F1025">
        <v>1</v>
      </c>
      <c r="G1025" t="str">
        <f t="shared" si="30"/>
        <v>NORTE</v>
      </c>
      <c r="J1025">
        <f t="shared" si="31"/>
        <v>1</v>
      </c>
      <c r="M1025" s="17" t="s">
        <v>12144</v>
      </c>
      <c r="N1025" t="s">
        <v>17077</v>
      </c>
    </row>
    <row r="1026" spans="1:14" x14ac:dyDescent="0.3">
      <c r="A1026" s="13">
        <f>COUNTIF(B:B,B1026)</f>
        <v>2</v>
      </c>
      <c r="B1026" t="s">
        <v>7353</v>
      </c>
      <c r="C1026" t="s">
        <v>7618</v>
      </c>
      <c r="D1026" t="s">
        <v>7619</v>
      </c>
      <c r="E1026" t="s">
        <v>7</v>
      </c>
      <c r="F1026">
        <v>-1</v>
      </c>
      <c r="G1026" t="str">
        <f t="shared" ref="G1026:G1089" si="32">+VLOOKUP(B1026,M:N,2,FALSE)</f>
        <v>NORTE</v>
      </c>
      <c r="J1026">
        <f t="shared" si="31"/>
        <v>1</v>
      </c>
      <c r="M1026" s="17" t="s">
        <v>6572</v>
      </c>
      <c r="N1026" t="s">
        <v>17078</v>
      </c>
    </row>
    <row r="1027" spans="1:14" x14ac:dyDescent="0.3">
      <c r="A1027" s="13">
        <f>COUNTIF(B:B,B1027)</f>
        <v>2</v>
      </c>
      <c r="B1027" t="s">
        <v>1794</v>
      </c>
      <c r="C1027" t="s">
        <v>1795</v>
      </c>
      <c r="D1027" t="s">
        <v>1796</v>
      </c>
      <c r="E1027" t="s">
        <v>7</v>
      </c>
      <c r="F1027">
        <v>-1</v>
      </c>
      <c r="G1027" t="str">
        <f t="shared" si="32"/>
        <v>NORTE</v>
      </c>
      <c r="J1027">
        <f t="shared" ref="J1027:J1090" si="33">+COUNTIF(M:M,B1027)</f>
        <v>1</v>
      </c>
      <c r="M1027" s="17" t="s">
        <v>5764</v>
      </c>
      <c r="N1027" t="s">
        <v>17078</v>
      </c>
    </row>
    <row r="1028" spans="1:14" x14ac:dyDescent="0.3">
      <c r="A1028" s="13">
        <f>COUNTIF(B:B,B1028)</f>
        <v>2</v>
      </c>
      <c r="B1028" t="s">
        <v>4976</v>
      </c>
      <c r="C1028" t="s">
        <v>4977</v>
      </c>
      <c r="D1028" t="s">
        <v>4978</v>
      </c>
      <c r="E1028" t="s">
        <v>7</v>
      </c>
      <c r="F1028">
        <v>1</v>
      </c>
      <c r="G1028" t="str">
        <f t="shared" si="32"/>
        <v>NORTE</v>
      </c>
      <c r="J1028">
        <f t="shared" si="33"/>
        <v>1</v>
      </c>
      <c r="M1028" s="17" t="s">
        <v>10393</v>
      </c>
      <c r="N1028" t="s">
        <v>17077</v>
      </c>
    </row>
    <row r="1029" spans="1:14" x14ac:dyDescent="0.3">
      <c r="A1029" s="13">
        <f>COUNTIF(B:B,B1029)</f>
        <v>1</v>
      </c>
      <c r="B1029" t="s">
        <v>2251</v>
      </c>
      <c r="C1029" t="s">
        <v>2252</v>
      </c>
      <c r="D1029" t="s">
        <v>2253</v>
      </c>
      <c r="E1029" t="s">
        <v>7</v>
      </c>
      <c r="F1029">
        <v>1</v>
      </c>
      <c r="G1029" t="str">
        <f t="shared" si="32"/>
        <v>NORTE</v>
      </c>
      <c r="J1029">
        <f t="shared" si="33"/>
        <v>1</v>
      </c>
      <c r="M1029" s="17" t="s">
        <v>7546</v>
      </c>
      <c r="N1029" t="s">
        <v>17077</v>
      </c>
    </row>
    <row r="1030" spans="1:14" x14ac:dyDescent="0.3">
      <c r="A1030" s="13">
        <f>COUNTIF(B:B,B1030)</f>
        <v>2</v>
      </c>
      <c r="B1030" t="s">
        <v>3891</v>
      </c>
      <c r="C1030" t="s">
        <v>1998</v>
      </c>
      <c r="D1030" t="s">
        <v>1999</v>
      </c>
      <c r="E1030" t="s">
        <v>7</v>
      </c>
      <c r="F1030">
        <v>-1</v>
      </c>
      <c r="G1030" t="str">
        <f t="shared" si="32"/>
        <v>NORTE</v>
      </c>
      <c r="J1030">
        <f t="shared" si="33"/>
        <v>1</v>
      </c>
      <c r="M1030" s="17" t="s">
        <v>6352</v>
      </c>
      <c r="N1030" t="s">
        <v>17077</v>
      </c>
    </row>
    <row r="1031" spans="1:14" x14ac:dyDescent="0.3">
      <c r="A1031" s="13">
        <f>COUNTIF(B:B,B1031)</f>
        <v>2</v>
      </c>
      <c r="B1031" t="s">
        <v>3892</v>
      </c>
      <c r="C1031" t="s">
        <v>6275</v>
      </c>
      <c r="D1031" t="s">
        <v>3893</v>
      </c>
      <c r="E1031" t="s">
        <v>7</v>
      </c>
      <c r="F1031">
        <v>1</v>
      </c>
      <c r="G1031" t="str">
        <f t="shared" si="32"/>
        <v>NORTE</v>
      </c>
      <c r="J1031">
        <f t="shared" si="33"/>
        <v>1</v>
      </c>
      <c r="M1031" s="17" t="s">
        <v>13040</v>
      </c>
      <c r="N1031" t="s">
        <v>17078</v>
      </c>
    </row>
    <row r="1032" spans="1:14" x14ac:dyDescent="0.3">
      <c r="A1032" s="13">
        <f>COUNTIF(B:B,B1032)</f>
        <v>2</v>
      </c>
      <c r="B1032" t="s">
        <v>3894</v>
      </c>
      <c r="C1032" t="s">
        <v>3895</v>
      </c>
      <c r="D1032" t="s">
        <v>3896</v>
      </c>
      <c r="E1032" t="s">
        <v>7</v>
      </c>
      <c r="F1032">
        <v>1</v>
      </c>
      <c r="G1032" t="str">
        <f t="shared" si="32"/>
        <v>NORTE</v>
      </c>
      <c r="J1032">
        <f t="shared" si="33"/>
        <v>1</v>
      </c>
      <c r="M1032" s="17" t="s">
        <v>5227</v>
      </c>
      <c r="N1032" t="s">
        <v>17078</v>
      </c>
    </row>
    <row r="1033" spans="1:14" x14ac:dyDescent="0.3">
      <c r="A1033" s="13">
        <f>COUNTIF(B:B,B1033)</f>
        <v>2</v>
      </c>
      <c r="B1033" t="s">
        <v>316</v>
      </c>
      <c r="C1033" t="s">
        <v>317</v>
      </c>
      <c r="D1033" t="s">
        <v>318</v>
      </c>
      <c r="E1033" t="s">
        <v>7</v>
      </c>
      <c r="F1033">
        <v>-1</v>
      </c>
      <c r="G1033" t="str">
        <f t="shared" si="32"/>
        <v>NORTE</v>
      </c>
      <c r="J1033">
        <f t="shared" si="33"/>
        <v>1</v>
      </c>
      <c r="M1033" s="17" t="s">
        <v>16119</v>
      </c>
      <c r="N1033" t="s">
        <v>17078</v>
      </c>
    </row>
    <row r="1034" spans="1:14" x14ac:dyDescent="0.3">
      <c r="A1034" s="13">
        <f>COUNTIF(B:B,B1034)</f>
        <v>2</v>
      </c>
      <c r="B1034" t="s">
        <v>1164</v>
      </c>
      <c r="C1034" t="s">
        <v>1165</v>
      </c>
      <c r="D1034" t="s">
        <v>1166</v>
      </c>
      <c r="E1034" t="s">
        <v>7</v>
      </c>
      <c r="F1034">
        <v>1</v>
      </c>
      <c r="G1034" t="str">
        <f t="shared" si="32"/>
        <v>NORTE</v>
      </c>
      <c r="J1034">
        <f t="shared" si="33"/>
        <v>1</v>
      </c>
      <c r="M1034" s="17" t="s">
        <v>9695</v>
      </c>
      <c r="N1034" t="s">
        <v>17077</v>
      </c>
    </row>
    <row r="1035" spans="1:14" x14ac:dyDescent="0.3">
      <c r="A1035" s="13">
        <f>COUNTIF(B:B,B1035)</f>
        <v>2</v>
      </c>
      <c r="B1035" t="s">
        <v>3125</v>
      </c>
      <c r="C1035" t="s">
        <v>1187</v>
      </c>
      <c r="D1035" t="s">
        <v>1188</v>
      </c>
      <c r="E1035" t="s">
        <v>7</v>
      </c>
      <c r="F1035">
        <v>1</v>
      </c>
      <c r="G1035" t="str">
        <f t="shared" si="32"/>
        <v>NORTE</v>
      </c>
      <c r="J1035">
        <f t="shared" si="33"/>
        <v>1</v>
      </c>
      <c r="M1035" s="17" t="s">
        <v>8450</v>
      </c>
      <c r="N1035" t="s">
        <v>17078</v>
      </c>
    </row>
    <row r="1036" spans="1:14" x14ac:dyDescent="0.3">
      <c r="A1036" s="13">
        <f>COUNTIF(B:B,B1036)</f>
        <v>2</v>
      </c>
      <c r="B1036" t="s">
        <v>3124</v>
      </c>
      <c r="C1036" t="s">
        <v>1189</v>
      </c>
      <c r="D1036" t="s">
        <v>1190</v>
      </c>
      <c r="E1036" t="s">
        <v>7</v>
      </c>
      <c r="F1036">
        <v>1</v>
      </c>
      <c r="G1036" t="str">
        <f t="shared" si="32"/>
        <v>NORTE</v>
      </c>
      <c r="J1036">
        <f t="shared" si="33"/>
        <v>1</v>
      </c>
      <c r="M1036" s="17" t="s">
        <v>7520</v>
      </c>
      <c r="N1036" t="s">
        <v>17078</v>
      </c>
    </row>
    <row r="1037" spans="1:14" x14ac:dyDescent="0.3">
      <c r="A1037" s="13">
        <f>COUNTIF(B:B,B1037)</f>
        <v>2</v>
      </c>
      <c r="B1037" t="s">
        <v>3606</v>
      </c>
      <c r="C1037" t="s">
        <v>3607</v>
      </c>
      <c r="D1037" t="s">
        <v>3608</v>
      </c>
      <c r="E1037" t="s">
        <v>7</v>
      </c>
      <c r="F1037">
        <v>-1</v>
      </c>
      <c r="G1037" t="str">
        <f t="shared" si="32"/>
        <v>NORTE</v>
      </c>
      <c r="J1037">
        <f t="shared" si="33"/>
        <v>1</v>
      </c>
      <c r="M1037" s="17" t="s">
        <v>8052</v>
      </c>
      <c r="N1037" t="s">
        <v>17077</v>
      </c>
    </row>
    <row r="1038" spans="1:14" x14ac:dyDescent="0.3">
      <c r="A1038" s="13">
        <f>COUNTIF(B:B,B1038)</f>
        <v>2</v>
      </c>
      <c r="B1038" t="s">
        <v>2560</v>
      </c>
      <c r="C1038" t="s">
        <v>2561</v>
      </c>
      <c r="D1038" t="s">
        <v>2562</v>
      </c>
      <c r="E1038" t="s">
        <v>7</v>
      </c>
      <c r="F1038">
        <v>1</v>
      </c>
      <c r="G1038" t="str">
        <f t="shared" si="32"/>
        <v>NORTE</v>
      </c>
      <c r="J1038">
        <f t="shared" si="33"/>
        <v>1</v>
      </c>
      <c r="M1038" s="17" t="s">
        <v>9060</v>
      </c>
      <c r="N1038" t="s">
        <v>17077</v>
      </c>
    </row>
    <row r="1039" spans="1:14" x14ac:dyDescent="0.3">
      <c r="A1039" s="13">
        <f>COUNTIF(B:B,B1039)</f>
        <v>2</v>
      </c>
      <c r="B1039" t="s">
        <v>2563</v>
      </c>
      <c r="C1039" t="s">
        <v>2564</v>
      </c>
      <c r="D1039" t="s">
        <v>2565</v>
      </c>
      <c r="E1039" t="s">
        <v>7</v>
      </c>
      <c r="F1039">
        <v>1</v>
      </c>
      <c r="G1039" t="str">
        <f t="shared" si="32"/>
        <v>NORTE</v>
      </c>
      <c r="J1039">
        <f t="shared" si="33"/>
        <v>1</v>
      </c>
      <c r="M1039" s="17" t="s">
        <v>6583</v>
      </c>
      <c r="N1039" t="s">
        <v>17078</v>
      </c>
    </row>
    <row r="1040" spans="1:14" x14ac:dyDescent="0.3">
      <c r="A1040" s="13">
        <f>COUNTIF(B:B,B1040)</f>
        <v>2</v>
      </c>
      <c r="B1040" t="s">
        <v>3265</v>
      </c>
      <c r="C1040" t="s">
        <v>3266</v>
      </c>
      <c r="D1040" t="s">
        <v>3267</v>
      </c>
      <c r="E1040" t="s">
        <v>7</v>
      </c>
      <c r="F1040">
        <v>-1</v>
      </c>
      <c r="G1040" t="str">
        <f t="shared" si="32"/>
        <v>NORTE</v>
      </c>
      <c r="J1040">
        <f t="shared" si="33"/>
        <v>1</v>
      </c>
      <c r="M1040" s="17" t="s">
        <v>11626</v>
      </c>
      <c r="N1040" t="s">
        <v>17078</v>
      </c>
    </row>
    <row r="1041" spans="1:14" x14ac:dyDescent="0.3">
      <c r="A1041" s="13">
        <f>COUNTIF(B:B,B1041)</f>
        <v>2</v>
      </c>
      <c r="B1041" t="s">
        <v>4139</v>
      </c>
      <c r="C1041" t="s">
        <v>4140</v>
      </c>
      <c r="D1041" t="s">
        <v>4141</v>
      </c>
      <c r="E1041" t="s">
        <v>7</v>
      </c>
      <c r="F1041">
        <v>-1</v>
      </c>
      <c r="G1041" t="str">
        <f t="shared" si="32"/>
        <v>NORTE</v>
      </c>
      <c r="J1041">
        <f t="shared" si="33"/>
        <v>1</v>
      </c>
      <c r="M1041" s="17" t="s">
        <v>5657</v>
      </c>
      <c r="N1041" t="s">
        <v>17077</v>
      </c>
    </row>
    <row r="1042" spans="1:14" x14ac:dyDescent="0.3">
      <c r="A1042" s="13">
        <f>COUNTIF(B:B,B1042)</f>
        <v>8</v>
      </c>
      <c r="B1042" t="s">
        <v>2445</v>
      </c>
      <c r="C1042" t="s">
        <v>2446</v>
      </c>
      <c r="D1042" t="s">
        <v>2447</v>
      </c>
      <c r="E1042" t="s">
        <v>7</v>
      </c>
      <c r="F1042">
        <v>1</v>
      </c>
      <c r="G1042" t="str">
        <f t="shared" si="32"/>
        <v>NORTE</v>
      </c>
      <c r="J1042">
        <f t="shared" si="33"/>
        <v>1</v>
      </c>
      <c r="M1042" s="17" t="s">
        <v>7481</v>
      </c>
      <c r="N1042" t="s">
        <v>17078</v>
      </c>
    </row>
    <row r="1043" spans="1:14" x14ac:dyDescent="0.3">
      <c r="A1043" s="13">
        <f>COUNTIF(B:B,B1043)</f>
        <v>4</v>
      </c>
      <c r="B1043" t="s">
        <v>4409</v>
      </c>
      <c r="C1043" t="s">
        <v>4406</v>
      </c>
      <c r="D1043" t="s">
        <v>4407</v>
      </c>
      <c r="E1043" t="s">
        <v>7</v>
      </c>
      <c r="F1043">
        <v>1</v>
      </c>
      <c r="G1043" t="str">
        <f t="shared" si="32"/>
        <v>NORTE</v>
      </c>
      <c r="J1043">
        <f t="shared" si="33"/>
        <v>1</v>
      </c>
      <c r="M1043" s="17" t="s">
        <v>13861</v>
      </c>
      <c r="N1043" t="s">
        <v>17078</v>
      </c>
    </row>
    <row r="1044" spans="1:14" x14ac:dyDescent="0.3">
      <c r="A1044" s="13">
        <f>COUNTIF(B:B,B1044)</f>
        <v>2</v>
      </c>
      <c r="B1044" t="s">
        <v>2824</v>
      </c>
      <c r="C1044" t="s">
        <v>2825</v>
      </c>
      <c r="D1044" t="s">
        <v>2826</v>
      </c>
      <c r="E1044" t="s">
        <v>7</v>
      </c>
      <c r="F1044">
        <v>1</v>
      </c>
      <c r="G1044" t="str">
        <f t="shared" si="32"/>
        <v>NORTE</v>
      </c>
      <c r="J1044">
        <f t="shared" si="33"/>
        <v>1</v>
      </c>
      <c r="M1044" s="17" t="s">
        <v>6513</v>
      </c>
      <c r="N1044" t="s">
        <v>17077</v>
      </c>
    </row>
    <row r="1045" spans="1:14" x14ac:dyDescent="0.3">
      <c r="A1045" s="13">
        <f>COUNTIF(B:B,B1045)</f>
        <v>2</v>
      </c>
      <c r="B1045" t="s">
        <v>2809</v>
      </c>
      <c r="C1045" t="s">
        <v>2810</v>
      </c>
      <c r="D1045" t="s">
        <v>2811</v>
      </c>
      <c r="E1045" t="s">
        <v>7</v>
      </c>
      <c r="F1045">
        <v>1</v>
      </c>
      <c r="G1045" t="str">
        <f t="shared" si="32"/>
        <v>NORTE</v>
      </c>
      <c r="J1045">
        <f t="shared" si="33"/>
        <v>1</v>
      </c>
      <c r="M1045" s="17" t="s">
        <v>6394</v>
      </c>
      <c r="N1045" t="s">
        <v>17077</v>
      </c>
    </row>
    <row r="1046" spans="1:14" x14ac:dyDescent="0.3">
      <c r="A1046" s="13">
        <f>COUNTIF(B:B,B1046)</f>
        <v>2</v>
      </c>
      <c r="B1046" t="s">
        <v>2833</v>
      </c>
      <c r="C1046" t="s">
        <v>2834</v>
      </c>
      <c r="D1046" t="s">
        <v>2835</v>
      </c>
      <c r="E1046" t="s">
        <v>7</v>
      </c>
      <c r="F1046">
        <v>1</v>
      </c>
      <c r="G1046" t="str">
        <f t="shared" si="32"/>
        <v>NORTE</v>
      </c>
      <c r="J1046">
        <f t="shared" si="33"/>
        <v>1</v>
      </c>
      <c r="M1046" s="17" t="s">
        <v>5885</v>
      </c>
      <c r="N1046" t="s">
        <v>17078</v>
      </c>
    </row>
    <row r="1047" spans="1:14" x14ac:dyDescent="0.3">
      <c r="A1047" s="13">
        <f>COUNTIF(B:B,B1047)</f>
        <v>2</v>
      </c>
      <c r="B1047" t="s">
        <v>2821</v>
      </c>
      <c r="C1047" t="s">
        <v>2822</v>
      </c>
      <c r="D1047" t="s">
        <v>2823</v>
      </c>
      <c r="E1047" t="s">
        <v>7</v>
      </c>
      <c r="F1047">
        <v>1</v>
      </c>
      <c r="G1047" t="str">
        <f t="shared" si="32"/>
        <v>NORTE</v>
      </c>
      <c r="J1047">
        <f t="shared" si="33"/>
        <v>1</v>
      </c>
      <c r="M1047" s="17" t="s">
        <v>10161</v>
      </c>
      <c r="N1047" t="s">
        <v>17077</v>
      </c>
    </row>
    <row r="1048" spans="1:14" x14ac:dyDescent="0.3">
      <c r="A1048" s="13">
        <f>COUNTIF(B:B,B1048)</f>
        <v>2</v>
      </c>
      <c r="B1048" t="s">
        <v>2812</v>
      </c>
      <c r="C1048" t="s">
        <v>2813</v>
      </c>
      <c r="D1048" t="s">
        <v>2814</v>
      </c>
      <c r="E1048" t="s">
        <v>7</v>
      </c>
      <c r="F1048">
        <v>1</v>
      </c>
      <c r="G1048" t="str">
        <f t="shared" si="32"/>
        <v>NORTE</v>
      </c>
      <c r="J1048">
        <f t="shared" si="33"/>
        <v>1</v>
      </c>
      <c r="M1048" s="17" t="s">
        <v>8251</v>
      </c>
      <c r="N1048" t="s">
        <v>17077</v>
      </c>
    </row>
    <row r="1049" spans="1:14" x14ac:dyDescent="0.3">
      <c r="A1049" s="13">
        <f>COUNTIF(B:B,B1049)</f>
        <v>2</v>
      </c>
      <c r="B1049" t="s">
        <v>2818</v>
      </c>
      <c r="C1049" t="s">
        <v>2819</v>
      </c>
      <c r="D1049" t="s">
        <v>2820</v>
      </c>
      <c r="E1049" t="s">
        <v>7</v>
      </c>
      <c r="F1049">
        <v>1</v>
      </c>
      <c r="G1049" t="str">
        <f t="shared" si="32"/>
        <v>NORTE</v>
      </c>
      <c r="J1049">
        <f t="shared" si="33"/>
        <v>1</v>
      </c>
      <c r="M1049" s="17" t="s">
        <v>6429</v>
      </c>
      <c r="N1049" t="s">
        <v>17077</v>
      </c>
    </row>
    <row r="1050" spans="1:14" x14ac:dyDescent="0.3">
      <c r="A1050" s="13">
        <f>COUNTIF(B:B,B1050)</f>
        <v>2</v>
      </c>
      <c r="B1050" t="s">
        <v>2794</v>
      </c>
      <c r="C1050" t="s">
        <v>2795</v>
      </c>
      <c r="D1050" t="s">
        <v>2796</v>
      </c>
      <c r="E1050" t="s">
        <v>7</v>
      </c>
      <c r="F1050">
        <v>1</v>
      </c>
      <c r="G1050" t="str">
        <f t="shared" si="32"/>
        <v>NORTE</v>
      </c>
      <c r="J1050">
        <f t="shared" si="33"/>
        <v>1</v>
      </c>
      <c r="M1050" s="17" t="s">
        <v>12284</v>
      </c>
      <c r="N1050" t="s">
        <v>17078</v>
      </c>
    </row>
    <row r="1051" spans="1:14" x14ac:dyDescent="0.3">
      <c r="A1051" s="13">
        <f>COUNTIF(B:B,B1051)</f>
        <v>2</v>
      </c>
      <c r="B1051" t="s">
        <v>2815</v>
      </c>
      <c r="C1051" t="s">
        <v>2816</v>
      </c>
      <c r="D1051" t="s">
        <v>2817</v>
      </c>
      <c r="E1051" t="s">
        <v>7</v>
      </c>
      <c r="F1051">
        <v>1</v>
      </c>
      <c r="G1051" t="str">
        <f t="shared" si="32"/>
        <v>NORTE</v>
      </c>
      <c r="J1051">
        <f t="shared" si="33"/>
        <v>1</v>
      </c>
      <c r="M1051" s="17" t="s">
        <v>13254</v>
      </c>
      <c r="N1051" t="s">
        <v>17077</v>
      </c>
    </row>
    <row r="1052" spans="1:14" x14ac:dyDescent="0.3">
      <c r="A1052" s="13">
        <f>COUNTIF(B:B,B1052)</f>
        <v>2</v>
      </c>
      <c r="B1052" t="s">
        <v>4032</v>
      </c>
      <c r="C1052" t="s">
        <v>4033</v>
      </c>
      <c r="D1052" t="s">
        <v>4034</v>
      </c>
      <c r="E1052" t="s">
        <v>7</v>
      </c>
      <c r="F1052">
        <v>1</v>
      </c>
      <c r="G1052" t="str">
        <f t="shared" si="32"/>
        <v>NORTE</v>
      </c>
      <c r="J1052">
        <f t="shared" si="33"/>
        <v>1</v>
      </c>
      <c r="M1052" s="17" t="s">
        <v>9779</v>
      </c>
      <c r="N1052" t="s">
        <v>17077</v>
      </c>
    </row>
    <row r="1053" spans="1:14" x14ac:dyDescent="0.3">
      <c r="A1053" s="13">
        <f>COUNTIF(B:B,B1053)</f>
        <v>2</v>
      </c>
      <c r="B1053" t="s">
        <v>3145</v>
      </c>
      <c r="C1053" t="s">
        <v>3146</v>
      </c>
      <c r="D1053" t="s">
        <v>3147</v>
      </c>
      <c r="E1053" t="s">
        <v>7</v>
      </c>
      <c r="F1053">
        <v>1</v>
      </c>
      <c r="G1053" t="str">
        <f t="shared" si="32"/>
        <v>NORTE</v>
      </c>
      <c r="J1053">
        <f t="shared" si="33"/>
        <v>1</v>
      </c>
      <c r="M1053" s="17" t="s">
        <v>4996</v>
      </c>
      <c r="N1053" t="s">
        <v>17077</v>
      </c>
    </row>
    <row r="1054" spans="1:14" x14ac:dyDescent="0.3">
      <c r="A1054" s="13">
        <f>COUNTIF(B:B,B1054)</f>
        <v>2</v>
      </c>
      <c r="B1054" t="s">
        <v>4038</v>
      </c>
      <c r="C1054" t="s">
        <v>4039</v>
      </c>
      <c r="D1054" t="s">
        <v>4040</v>
      </c>
      <c r="E1054" t="s">
        <v>7</v>
      </c>
      <c r="F1054">
        <v>1</v>
      </c>
      <c r="G1054" t="str">
        <f t="shared" si="32"/>
        <v>NORTE</v>
      </c>
      <c r="J1054">
        <f t="shared" si="33"/>
        <v>1</v>
      </c>
      <c r="M1054" s="17" t="s">
        <v>15269</v>
      </c>
      <c r="N1054" t="s">
        <v>17077</v>
      </c>
    </row>
    <row r="1055" spans="1:14" x14ac:dyDescent="0.3">
      <c r="A1055" s="13">
        <f>COUNTIF(B:B,B1055)</f>
        <v>2</v>
      </c>
      <c r="B1055" t="s">
        <v>4029</v>
      </c>
      <c r="C1055" t="s">
        <v>4030</v>
      </c>
      <c r="D1055" t="s">
        <v>4031</v>
      </c>
      <c r="E1055" t="s">
        <v>7</v>
      </c>
      <c r="F1055">
        <v>1</v>
      </c>
      <c r="G1055" t="str">
        <f t="shared" si="32"/>
        <v>NORTE</v>
      </c>
      <c r="J1055">
        <f t="shared" si="33"/>
        <v>1</v>
      </c>
      <c r="M1055" s="17" t="s">
        <v>10522</v>
      </c>
      <c r="N1055" t="s">
        <v>17078</v>
      </c>
    </row>
    <row r="1056" spans="1:14" x14ac:dyDescent="0.3">
      <c r="A1056" s="13">
        <f>COUNTIF(B:B,B1056)</f>
        <v>2</v>
      </c>
      <c r="B1056" t="s">
        <v>3783</v>
      </c>
      <c r="C1056" t="s">
        <v>3784</v>
      </c>
      <c r="D1056" t="s">
        <v>3785</v>
      </c>
      <c r="E1056" t="s">
        <v>7</v>
      </c>
      <c r="F1056">
        <v>1</v>
      </c>
      <c r="G1056" t="str">
        <f t="shared" si="32"/>
        <v>NORTE</v>
      </c>
      <c r="J1056">
        <f t="shared" si="33"/>
        <v>1</v>
      </c>
      <c r="M1056" s="17" t="s">
        <v>14325</v>
      </c>
      <c r="N1056" t="s">
        <v>17078</v>
      </c>
    </row>
    <row r="1057" spans="1:16" x14ac:dyDescent="0.3">
      <c r="A1057" s="13">
        <f>COUNTIF(B:B,B1057)</f>
        <v>2</v>
      </c>
      <c r="B1057" t="s">
        <v>3420</v>
      </c>
      <c r="C1057" t="s">
        <v>3421</v>
      </c>
      <c r="D1057" t="s">
        <v>3422</v>
      </c>
      <c r="E1057" t="s">
        <v>7</v>
      </c>
      <c r="F1057">
        <v>1</v>
      </c>
      <c r="G1057" t="str">
        <f t="shared" si="32"/>
        <v>NORTE</v>
      </c>
      <c r="J1057">
        <f t="shared" si="33"/>
        <v>1</v>
      </c>
      <c r="M1057" s="17" t="s">
        <v>12635</v>
      </c>
      <c r="N1057" t="s">
        <v>17077</v>
      </c>
    </row>
    <row r="1058" spans="1:16" x14ac:dyDescent="0.3">
      <c r="A1058" s="13">
        <f>COUNTIF(B:B,B1058)</f>
        <v>2</v>
      </c>
      <c r="B1058" t="s">
        <v>3767</v>
      </c>
      <c r="C1058" t="s">
        <v>3768</v>
      </c>
      <c r="D1058" t="s">
        <v>3769</v>
      </c>
      <c r="E1058" t="s">
        <v>7</v>
      </c>
      <c r="F1058">
        <v>1</v>
      </c>
      <c r="G1058" t="str">
        <f t="shared" si="32"/>
        <v>NORTE</v>
      </c>
      <c r="J1058">
        <f t="shared" si="33"/>
        <v>1</v>
      </c>
      <c r="M1058" s="17" t="s">
        <v>5228</v>
      </c>
      <c r="N1058" t="s">
        <v>17077</v>
      </c>
    </row>
    <row r="1059" spans="1:16" x14ac:dyDescent="0.3">
      <c r="A1059" s="13">
        <f>COUNTIF(B:B,B1059)</f>
        <v>2</v>
      </c>
      <c r="B1059" t="s">
        <v>2702</v>
      </c>
      <c r="C1059" t="s">
        <v>2703</v>
      </c>
      <c r="D1059" t="s">
        <v>2704</v>
      </c>
      <c r="E1059" t="s">
        <v>7</v>
      </c>
      <c r="F1059">
        <v>1</v>
      </c>
      <c r="G1059" t="str">
        <f t="shared" si="32"/>
        <v>NORTE</v>
      </c>
      <c r="J1059">
        <f t="shared" si="33"/>
        <v>1</v>
      </c>
      <c r="M1059" s="17" t="s">
        <v>10449</v>
      </c>
      <c r="N1059" t="s">
        <v>17077</v>
      </c>
    </row>
    <row r="1060" spans="1:16" x14ac:dyDescent="0.3">
      <c r="A1060" s="13">
        <f>COUNTIF(B:B,B1060)</f>
        <v>2</v>
      </c>
      <c r="B1060" t="s">
        <v>4035</v>
      </c>
      <c r="C1060" t="s">
        <v>4036</v>
      </c>
      <c r="D1060" t="s">
        <v>4037</v>
      </c>
      <c r="E1060" t="s">
        <v>7</v>
      </c>
      <c r="F1060">
        <v>1</v>
      </c>
      <c r="G1060" t="str">
        <f t="shared" si="32"/>
        <v>NORTE</v>
      </c>
      <c r="J1060">
        <f t="shared" si="33"/>
        <v>1</v>
      </c>
      <c r="M1060" s="17" t="s">
        <v>12418</v>
      </c>
      <c r="N1060" t="s">
        <v>17077</v>
      </c>
    </row>
    <row r="1061" spans="1:16" x14ac:dyDescent="0.3">
      <c r="A1061" s="13">
        <f>COUNTIF(B:B,B1061)</f>
        <v>2</v>
      </c>
      <c r="B1061" t="s">
        <v>2697</v>
      </c>
      <c r="C1061" t="s">
        <v>2698</v>
      </c>
      <c r="D1061" t="s">
        <v>2699</v>
      </c>
      <c r="E1061" t="s">
        <v>7</v>
      </c>
      <c r="F1061">
        <v>-1</v>
      </c>
      <c r="G1061" t="str">
        <f t="shared" si="32"/>
        <v>NORTE</v>
      </c>
      <c r="J1061">
        <f t="shared" si="33"/>
        <v>1</v>
      </c>
      <c r="M1061" s="17" t="s">
        <v>14296</v>
      </c>
      <c r="N1061" t="s">
        <v>17078</v>
      </c>
    </row>
    <row r="1062" spans="1:16" x14ac:dyDescent="0.3">
      <c r="A1062" s="13">
        <f>COUNTIF(B:B,B1062)</f>
        <v>2</v>
      </c>
      <c r="B1062" t="s">
        <v>3770</v>
      </c>
      <c r="C1062" t="s">
        <v>3771</v>
      </c>
      <c r="D1062" t="s">
        <v>3772</v>
      </c>
      <c r="E1062" t="s">
        <v>7</v>
      </c>
      <c r="F1062">
        <v>1</v>
      </c>
      <c r="G1062" t="str">
        <f t="shared" si="32"/>
        <v>NORTE</v>
      </c>
      <c r="J1062">
        <f t="shared" si="33"/>
        <v>1</v>
      </c>
      <c r="M1062" s="17" t="s">
        <v>5886</v>
      </c>
      <c r="N1062" t="s">
        <v>17078</v>
      </c>
    </row>
    <row r="1063" spans="1:16" x14ac:dyDescent="0.3">
      <c r="A1063" s="13">
        <f>COUNTIF(B:B,B1063)</f>
        <v>2</v>
      </c>
      <c r="B1063" t="s">
        <v>101</v>
      </c>
      <c r="C1063" t="s">
        <v>102</v>
      </c>
      <c r="D1063" t="s">
        <v>103</v>
      </c>
      <c r="E1063" t="s">
        <v>7</v>
      </c>
      <c r="F1063">
        <v>1</v>
      </c>
      <c r="G1063" t="str">
        <f t="shared" si="32"/>
        <v>NORTE</v>
      </c>
      <c r="J1063">
        <f t="shared" si="33"/>
        <v>1</v>
      </c>
      <c r="M1063" s="17" t="s">
        <v>5887</v>
      </c>
      <c r="N1063" t="s">
        <v>17078</v>
      </c>
    </row>
    <row r="1064" spans="1:16" x14ac:dyDescent="0.3">
      <c r="A1064" s="13">
        <f>COUNTIF(B:B,B1064)</f>
        <v>2</v>
      </c>
      <c r="B1064" t="s">
        <v>2705</v>
      </c>
      <c r="C1064" t="s">
        <v>2706</v>
      </c>
      <c r="D1064" t="s">
        <v>2707</v>
      </c>
      <c r="E1064" t="s">
        <v>7</v>
      </c>
      <c r="F1064">
        <v>1</v>
      </c>
      <c r="G1064" t="str">
        <f t="shared" si="32"/>
        <v>NORTE</v>
      </c>
      <c r="J1064">
        <f t="shared" si="33"/>
        <v>1</v>
      </c>
      <c r="M1064" s="17" t="s">
        <v>5888</v>
      </c>
      <c r="N1064" t="s">
        <v>17078</v>
      </c>
    </row>
    <row r="1065" spans="1:16" x14ac:dyDescent="0.3">
      <c r="A1065" s="13">
        <f>COUNTIF(B:B,B1065)</f>
        <v>2</v>
      </c>
      <c r="B1065" t="s">
        <v>2694</v>
      </c>
      <c r="C1065" t="s">
        <v>2695</v>
      </c>
      <c r="D1065" t="s">
        <v>2696</v>
      </c>
      <c r="E1065" t="s">
        <v>7</v>
      </c>
      <c r="F1065">
        <v>-1</v>
      </c>
      <c r="G1065" t="str">
        <f t="shared" si="32"/>
        <v>NORTE</v>
      </c>
      <c r="J1065">
        <f t="shared" si="33"/>
        <v>1</v>
      </c>
      <c r="M1065" s="17" t="s">
        <v>5889</v>
      </c>
      <c r="N1065" t="s">
        <v>17078</v>
      </c>
    </row>
    <row r="1066" spans="1:16" x14ac:dyDescent="0.3">
      <c r="A1066" s="13">
        <f>COUNTIF(B:B,B1066)</f>
        <v>2</v>
      </c>
      <c r="B1066" t="s">
        <v>6241</v>
      </c>
      <c r="C1066" t="s">
        <v>3322</v>
      </c>
      <c r="D1066" t="s">
        <v>3323</v>
      </c>
      <c r="E1066" t="s">
        <v>7</v>
      </c>
      <c r="F1066">
        <v>1</v>
      </c>
      <c r="G1066" t="str">
        <f t="shared" si="32"/>
        <v>NORTE</v>
      </c>
      <c r="J1066">
        <f t="shared" si="33"/>
        <v>1</v>
      </c>
      <c r="M1066" s="17" t="s">
        <v>5890</v>
      </c>
      <c r="N1066" t="s">
        <v>17078</v>
      </c>
    </row>
    <row r="1067" spans="1:16" x14ac:dyDescent="0.3">
      <c r="A1067" s="13">
        <f>COUNTIF(B:B,B1067)</f>
        <v>2</v>
      </c>
      <c r="B1067" t="s">
        <v>7358</v>
      </c>
      <c r="C1067" t="s">
        <v>7627</v>
      </c>
      <c r="D1067" t="s">
        <v>7628</v>
      </c>
      <c r="E1067" t="s">
        <v>7</v>
      </c>
      <c r="F1067">
        <v>1</v>
      </c>
      <c r="G1067" t="str">
        <f t="shared" si="32"/>
        <v>NORTE</v>
      </c>
      <c r="J1067">
        <f t="shared" si="33"/>
        <v>1</v>
      </c>
      <c r="M1067" s="17" t="s">
        <v>5891</v>
      </c>
      <c r="N1067" t="s">
        <v>17078</v>
      </c>
    </row>
    <row r="1068" spans="1:16" x14ac:dyDescent="0.3">
      <c r="A1068" s="13">
        <f>COUNTIF(B:B,B1068)</f>
        <v>2</v>
      </c>
      <c r="B1068" t="s">
        <v>104</v>
      </c>
      <c r="C1068" t="s">
        <v>105</v>
      </c>
      <c r="D1068" t="s">
        <v>106</v>
      </c>
      <c r="E1068" t="s">
        <v>7</v>
      </c>
      <c r="F1068">
        <v>1</v>
      </c>
      <c r="G1068" t="str">
        <f t="shared" si="32"/>
        <v>NORTE</v>
      </c>
      <c r="J1068">
        <f t="shared" si="33"/>
        <v>1</v>
      </c>
      <c r="M1068" s="17" t="s">
        <v>5892</v>
      </c>
      <c r="N1068" t="s">
        <v>17078</v>
      </c>
    </row>
    <row r="1069" spans="1:16" x14ac:dyDescent="0.3">
      <c r="A1069" s="13">
        <f>COUNTIF(B:B,B1069)</f>
        <v>2</v>
      </c>
      <c r="B1069" t="s">
        <v>2673</v>
      </c>
      <c r="C1069" t="s">
        <v>2674</v>
      </c>
      <c r="D1069" t="s">
        <v>2675</v>
      </c>
      <c r="E1069" t="s">
        <v>7</v>
      </c>
      <c r="F1069">
        <v>1</v>
      </c>
      <c r="G1069" t="str">
        <f t="shared" si="32"/>
        <v>NORTE</v>
      </c>
      <c r="J1069">
        <f t="shared" si="33"/>
        <v>1</v>
      </c>
      <c r="M1069" s="17" t="s">
        <v>5893</v>
      </c>
      <c r="N1069" t="s">
        <v>17078</v>
      </c>
    </row>
    <row r="1070" spans="1:16" x14ac:dyDescent="0.3">
      <c r="A1070" s="13">
        <f>COUNTIF(B:B,B1070)</f>
        <v>2</v>
      </c>
      <c r="B1070" t="s">
        <v>2676</v>
      </c>
      <c r="C1070" t="s">
        <v>2677</v>
      </c>
      <c r="D1070" t="s">
        <v>2678</v>
      </c>
      <c r="E1070" t="s">
        <v>7</v>
      </c>
      <c r="F1070">
        <v>1</v>
      </c>
      <c r="G1070" t="str">
        <f t="shared" si="32"/>
        <v>NORTE</v>
      </c>
      <c r="J1070">
        <f t="shared" si="33"/>
        <v>1</v>
      </c>
      <c r="M1070" s="17">
        <v>24939400000</v>
      </c>
      <c r="N1070" t="s">
        <v>17079</v>
      </c>
      <c r="P1070" s="1"/>
    </row>
    <row r="1071" spans="1:16" x14ac:dyDescent="0.3">
      <c r="A1071" s="13">
        <f>COUNTIF(B:B,B1071)</f>
        <v>2</v>
      </c>
      <c r="B1071" t="s">
        <v>4043</v>
      </c>
      <c r="C1071" t="s">
        <v>4044</v>
      </c>
      <c r="D1071" t="s">
        <v>4045</v>
      </c>
      <c r="E1071" t="s">
        <v>7</v>
      </c>
      <c r="F1071">
        <v>1</v>
      </c>
      <c r="G1071" t="str">
        <f t="shared" si="32"/>
        <v>NORTE</v>
      </c>
      <c r="J1071">
        <f t="shared" si="33"/>
        <v>1</v>
      </c>
      <c r="M1071" s="17" t="s">
        <v>8991</v>
      </c>
      <c r="N1071" t="s">
        <v>17078</v>
      </c>
    </row>
    <row r="1072" spans="1:16" x14ac:dyDescent="0.3">
      <c r="A1072" s="13">
        <f>COUNTIF(B:B,B1072)</f>
        <v>2</v>
      </c>
      <c r="B1072" t="s">
        <v>4046</v>
      </c>
      <c r="C1072" t="s">
        <v>4047</v>
      </c>
      <c r="D1072" t="s">
        <v>4048</v>
      </c>
      <c r="E1072" t="s">
        <v>7</v>
      </c>
      <c r="F1072">
        <v>1</v>
      </c>
      <c r="G1072" t="str">
        <f t="shared" si="32"/>
        <v>NORTE</v>
      </c>
      <c r="J1072">
        <f t="shared" si="33"/>
        <v>1</v>
      </c>
      <c r="M1072" s="17" t="s">
        <v>9534</v>
      </c>
      <c r="N1072" t="s">
        <v>17078</v>
      </c>
    </row>
    <row r="1073" spans="1:14" x14ac:dyDescent="0.3">
      <c r="A1073" s="13">
        <f>COUNTIF(B:B,B1073)</f>
        <v>2</v>
      </c>
      <c r="B1073" t="s">
        <v>137</v>
      </c>
      <c r="C1073" t="s">
        <v>138</v>
      </c>
      <c r="D1073" t="s">
        <v>139</v>
      </c>
      <c r="E1073" t="s">
        <v>7</v>
      </c>
      <c r="F1073">
        <v>1</v>
      </c>
      <c r="G1073" t="str">
        <f t="shared" si="32"/>
        <v>NORTE</v>
      </c>
      <c r="J1073">
        <f t="shared" si="33"/>
        <v>1</v>
      </c>
      <c r="M1073" s="17" t="s">
        <v>11272</v>
      </c>
      <c r="N1073" t="s">
        <v>17078</v>
      </c>
    </row>
    <row r="1074" spans="1:14" x14ac:dyDescent="0.3">
      <c r="A1074" s="13">
        <f>COUNTIF(B:B,B1074)</f>
        <v>2</v>
      </c>
      <c r="B1074" t="s">
        <v>140</v>
      </c>
      <c r="C1074" t="s">
        <v>141</v>
      </c>
      <c r="D1074" t="s">
        <v>142</v>
      </c>
      <c r="E1074" t="s">
        <v>7</v>
      </c>
      <c r="F1074">
        <v>1</v>
      </c>
      <c r="G1074" t="str">
        <f t="shared" si="32"/>
        <v>NORTE</v>
      </c>
      <c r="J1074">
        <f t="shared" si="33"/>
        <v>1</v>
      </c>
      <c r="M1074" s="17" t="s">
        <v>13131</v>
      </c>
      <c r="N1074" t="s">
        <v>17079</v>
      </c>
    </row>
    <row r="1075" spans="1:14" x14ac:dyDescent="0.3">
      <c r="A1075" s="13">
        <f>COUNTIF(B:B,B1075)</f>
        <v>2</v>
      </c>
      <c r="B1075" t="s">
        <v>143</v>
      </c>
      <c r="C1075" t="s">
        <v>144</v>
      </c>
      <c r="D1075" t="s">
        <v>145</v>
      </c>
      <c r="E1075" t="s">
        <v>7</v>
      </c>
      <c r="F1075">
        <v>1</v>
      </c>
      <c r="G1075" t="str">
        <f t="shared" si="32"/>
        <v>NORTE</v>
      </c>
      <c r="J1075">
        <f t="shared" si="33"/>
        <v>1</v>
      </c>
      <c r="M1075" s="17" t="s">
        <v>9223</v>
      </c>
      <c r="N1075" t="s">
        <v>17079</v>
      </c>
    </row>
    <row r="1076" spans="1:14" x14ac:dyDescent="0.3">
      <c r="A1076" s="13">
        <f>COUNTIF(B:B,B1076)</f>
        <v>1</v>
      </c>
      <c r="B1076" t="s">
        <v>487</v>
      </c>
      <c r="C1076" t="s">
        <v>488</v>
      </c>
      <c r="D1076" t="s">
        <v>489</v>
      </c>
      <c r="E1076" t="s">
        <v>7</v>
      </c>
      <c r="F1076">
        <v>-1</v>
      </c>
      <c r="G1076" t="str">
        <f t="shared" si="32"/>
        <v>NORTE</v>
      </c>
      <c r="J1076">
        <f t="shared" si="33"/>
        <v>1</v>
      </c>
      <c r="M1076" s="17" t="s">
        <v>8282</v>
      </c>
      <c r="N1076" t="s">
        <v>17079</v>
      </c>
    </row>
    <row r="1077" spans="1:14" x14ac:dyDescent="0.3">
      <c r="A1077" s="13">
        <f>COUNTIF(B:B,B1077)</f>
        <v>1</v>
      </c>
      <c r="B1077" t="s">
        <v>721</v>
      </c>
      <c r="C1077" t="s">
        <v>722</v>
      </c>
      <c r="D1077" t="s">
        <v>723</v>
      </c>
      <c r="E1077" t="s">
        <v>7</v>
      </c>
      <c r="F1077">
        <v>-1</v>
      </c>
      <c r="G1077" t="str">
        <f t="shared" si="32"/>
        <v>NORTE</v>
      </c>
      <c r="J1077">
        <f t="shared" si="33"/>
        <v>1</v>
      </c>
      <c r="M1077" s="17" t="s">
        <v>6685</v>
      </c>
      <c r="N1077" t="s">
        <v>17078</v>
      </c>
    </row>
    <row r="1078" spans="1:14" x14ac:dyDescent="0.3">
      <c r="A1078" s="13">
        <f>COUNTIF(B:B,B1078)</f>
        <v>2</v>
      </c>
      <c r="B1078" t="s">
        <v>808</v>
      </c>
      <c r="C1078" t="s">
        <v>809</v>
      </c>
      <c r="D1078" t="s">
        <v>810</v>
      </c>
      <c r="E1078" t="s">
        <v>7</v>
      </c>
      <c r="F1078">
        <v>1</v>
      </c>
      <c r="G1078" t="str">
        <f t="shared" si="32"/>
        <v>NORTE</v>
      </c>
      <c r="J1078">
        <f t="shared" si="33"/>
        <v>1</v>
      </c>
      <c r="M1078" s="17" t="s">
        <v>10862</v>
      </c>
      <c r="N1078" t="s">
        <v>17077</v>
      </c>
    </row>
    <row r="1079" spans="1:14" x14ac:dyDescent="0.3">
      <c r="A1079" s="13">
        <f>COUNTIF(B:B,B1079)</f>
        <v>2</v>
      </c>
      <c r="B1079" t="s">
        <v>811</v>
      </c>
      <c r="C1079" t="s">
        <v>812</v>
      </c>
      <c r="D1079" t="s">
        <v>813</v>
      </c>
      <c r="E1079" t="s">
        <v>7</v>
      </c>
      <c r="F1079">
        <v>1</v>
      </c>
      <c r="G1079" t="str">
        <f t="shared" si="32"/>
        <v>NORTE</v>
      </c>
      <c r="J1079">
        <f t="shared" si="33"/>
        <v>1</v>
      </c>
      <c r="M1079" s="17" t="s">
        <v>6552</v>
      </c>
      <c r="N1079" t="s">
        <v>17077</v>
      </c>
    </row>
    <row r="1080" spans="1:14" x14ac:dyDescent="0.3">
      <c r="A1080" s="13">
        <f>COUNTIF(B:B,B1080)</f>
        <v>4</v>
      </c>
      <c r="B1080" t="s">
        <v>1490</v>
      </c>
      <c r="C1080" t="s">
        <v>1491</v>
      </c>
      <c r="D1080" t="s">
        <v>1492</v>
      </c>
      <c r="E1080" t="s">
        <v>7</v>
      </c>
      <c r="F1080">
        <v>1</v>
      </c>
      <c r="G1080" t="str">
        <f t="shared" si="32"/>
        <v>NORTE</v>
      </c>
      <c r="J1080">
        <f t="shared" si="33"/>
        <v>1</v>
      </c>
      <c r="M1080" s="17" t="s">
        <v>10017</v>
      </c>
      <c r="N1080" t="s">
        <v>17078</v>
      </c>
    </row>
    <row r="1081" spans="1:14" x14ac:dyDescent="0.3">
      <c r="A1081" s="13">
        <f>COUNTIF(B:B,B1081)</f>
        <v>4</v>
      </c>
      <c r="B1081" t="s">
        <v>1490</v>
      </c>
      <c r="C1081" t="s">
        <v>1493</v>
      </c>
      <c r="D1081" t="s">
        <v>1494</v>
      </c>
      <c r="E1081" t="s">
        <v>7</v>
      </c>
      <c r="F1081">
        <v>1</v>
      </c>
      <c r="G1081" t="str">
        <f t="shared" si="32"/>
        <v>NORTE</v>
      </c>
      <c r="J1081">
        <f t="shared" si="33"/>
        <v>1</v>
      </c>
      <c r="M1081" s="17" t="s">
        <v>15463</v>
      </c>
      <c r="N1081" t="s">
        <v>17077</v>
      </c>
    </row>
    <row r="1082" spans="1:14" x14ac:dyDescent="0.3">
      <c r="A1082" s="13">
        <f>COUNTIF(B:B,B1082)</f>
        <v>4</v>
      </c>
      <c r="B1082" t="s">
        <v>2578</v>
      </c>
      <c r="C1082" t="s">
        <v>2579</v>
      </c>
      <c r="D1082" t="s">
        <v>2580</v>
      </c>
      <c r="E1082" t="s">
        <v>7</v>
      </c>
      <c r="F1082">
        <v>1</v>
      </c>
      <c r="G1082" t="str">
        <f t="shared" si="32"/>
        <v>NORTE</v>
      </c>
      <c r="J1082">
        <f t="shared" si="33"/>
        <v>1</v>
      </c>
      <c r="M1082" s="17" t="s">
        <v>14499</v>
      </c>
      <c r="N1082" t="s">
        <v>17078</v>
      </c>
    </row>
    <row r="1083" spans="1:14" x14ac:dyDescent="0.3">
      <c r="A1083" s="13">
        <f>COUNTIF(B:B,B1083)</f>
        <v>4</v>
      </c>
      <c r="B1083" t="s">
        <v>2578</v>
      </c>
      <c r="C1083" t="s">
        <v>2581</v>
      </c>
      <c r="D1083" t="s">
        <v>2582</v>
      </c>
      <c r="E1083" t="s">
        <v>7</v>
      </c>
      <c r="F1083">
        <v>1</v>
      </c>
      <c r="G1083" t="str">
        <f t="shared" si="32"/>
        <v>NORTE</v>
      </c>
      <c r="J1083">
        <f t="shared" si="33"/>
        <v>1</v>
      </c>
      <c r="M1083" s="17" t="s">
        <v>5036</v>
      </c>
      <c r="N1083" t="s">
        <v>17077</v>
      </c>
    </row>
    <row r="1084" spans="1:14" x14ac:dyDescent="0.3">
      <c r="A1084" s="13">
        <f>COUNTIF(B:B,B1084)</f>
        <v>4</v>
      </c>
      <c r="B1084" t="s">
        <v>2786</v>
      </c>
      <c r="C1084" t="s">
        <v>2787</v>
      </c>
      <c r="D1084" t="s">
        <v>2788</v>
      </c>
      <c r="E1084" t="s">
        <v>7</v>
      </c>
      <c r="F1084">
        <v>1</v>
      </c>
      <c r="G1084" t="str">
        <f t="shared" si="32"/>
        <v>NORTE</v>
      </c>
      <c r="J1084">
        <f t="shared" si="33"/>
        <v>1</v>
      </c>
      <c r="M1084" s="17" t="s">
        <v>6435</v>
      </c>
      <c r="N1084" t="s">
        <v>17077</v>
      </c>
    </row>
    <row r="1085" spans="1:14" x14ac:dyDescent="0.3">
      <c r="A1085" s="13">
        <f>COUNTIF(B:B,B1085)</f>
        <v>4</v>
      </c>
      <c r="B1085" t="s">
        <v>2786</v>
      </c>
      <c r="C1085" t="s">
        <v>2789</v>
      </c>
      <c r="D1085" t="s">
        <v>2790</v>
      </c>
      <c r="E1085" t="s">
        <v>7</v>
      </c>
      <c r="F1085">
        <v>1</v>
      </c>
      <c r="G1085" t="str">
        <f t="shared" si="32"/>
        <v>NORTE</v>
      </c>
      <c r="J1085">
        <f t="shared" si="33"/>
        <v>1</v>
      </c>
      <c r="M1085" s="17" t="s">
        <v>6459</v>
      </c>
      <c r="N1085" t="s">
        <v>17077</v>
      </c>
    </row>
    <row r="1086" spans="1:14" x14ac:dyDescent="0.3">
      <c r="A1086" s="13">
        <f>COUNTIF(B:B,B1086)</f>
        <v>2</v>
      </c>
      <c r="B1086" t="s">
        <v>1558</v>
      </c>
      <c r="C1086" t="s">
        <v>1559</v>
      </c>
      <c r="D1086" t="s">
        <v>1560</v>
      </c>
      <c r="E1086" t="s">
        <v>7</v>
      </c>
      <c r="F1086">
        <v>1</v>
      </c>
      <c r="G1086" t="str">
        <f t="shared" si="32"/>
        <v>NORTE</v>
      </c>
      <c r="J1086">
        <f t="shared" si="33"/>
        <v>1</v>
      </c>
      <c r="M1086" s="17" t="s">
        <v>14314</v>
      </c>
      <c r="N1086" t="s">
        <v>17077</v>
      </c>
    </row>
    <row r="1087" spans="1:14" x14ac:dyDescent="0.3">
      <c r="A1087" s="13">
        <f>COUNTIF(B:B,B1087)</f>
        <v>2</v>
      </c>
      <c r="B1087" t="s">
        <v>1561</v>
      </c>
      <c r="C1087" t="s">
        <v>1562</v>
      </c>
      <c r="D1087" t="s">
        <v>1563</v>
      </c>
      <c r="E1087" t="s">
        <v>7</v>
      </c>
      <c r="F1087">
        <v>1</v>
      </c>
      <c r="G1087" t="str">
        <f t="shared" si="32"/>
        <v>NORTE</v>
      </c>
      <c r="J1087">
        <f t="shared" si="33"/>
        <v>1</v>
      </c>
      <c r="M1087" s="17" t="s">
        <v>6880</v>
      </c>
      <c r="N1087" t="s">
        <v>17079</v>
      </c>
    </row>
    <row r="1088" spans="1:14" x14ac:dyDescent="0.3">
      <c r="A1088" s="13">
        <f>COUNTIF(B:B,B1088)</f>
        <v>1</v>
      </c>
      <c r="B1088" t="s">
        <v>1934</v>
      </c>
      <c r="C1088" t="s">
        <v>442</v>
      </c>
      <c r="D1088" t="s">
        <v>443</v>
      </c>
      <c r="E1088" t="s">
        <v>7</v>
      </c>
      <c r="F1088">
        <v>1</v>
      </c>
      <c r="G1088" t="str">
        <f t="shared" si="32"/>
        <v>NORTE</v>
      </c>
      <c r="J1088">
        <f t="shared" si="33"/>
        <v>1</v>
      </c>
      <c r="M1088" s="17" t="s">
        <v>6882</v>
      </c>
      <c r="N1088" t="s">
        <v>17079</v>
      </c>
    </row>
    <row r="1089" spans="1:16" x14ac:dyDescent="0.3">
      <c r="A1089" s="13">
        <f>COUNTIF(B:B,B1089)</f>
        <v>1</v>
      </c>
      <c r="B1089" t="s">
        <v>1967</v>
      </c>
      <c r="C1089" t="s">
        <v>485</v>
      </c>
      <c r="D1089" t="s">
        <v>486</v>
      </c>
      <c r="E1089" t="s">
        <v>7</v>
      </c>
      <c r="F1089">
        <v>1</v>
      </c>
      <c r="G1089" t="str">
        <f t="shared" si="32"/>
        <v>NORTE</v>
      </c>
      <c r="J1089">
        <f t="shared" si="33"/>
        <v>1</v>
      </c>
      <c r="M1089" s="17">
        <v>25039400000</v>
      </c>
      <c r="N1089" t="s">
        <v>17079</v>
      </c>
      <c r="P1089" s="1"/>
    </row>
    <row r="1090" spans="1:16" x14ac:dyDescent="0.3">
      <c r="A1090" s="13">
        <f>COUNTIF(B:B,B1090)</f>
        <v>2</v>
      </c>
      <c r="B1090" t="s">
        <v>2105</v>
      </c>
      <c r="C1090" t="s">
        <v>2099</v>
      </c>
      <c r="D1090" t="s">
        <v>2100</v>
      </c>
      <c r="E1090" t="s">
        <v>7</v>
      </c>
      <c r="F1090">
        <v>-1</v>
      </c>
      <c r="G1090" t="str">
        <f t="shared" ref="G1090:G1153" si="34">+VLOOKUP(B1090,M:N,2,FALSE)</f>
        <v>NORTE</v>
      </c>
      <c r="J1090">
        <f t="shared" si="33"/>
        <v>1</v>
      </c>
      <c r="M1090" s="17" t="s">
        <v>10870</v>
      </c>
      <c r="N1090" t="s">
        <v>17079</v>
      </c>
    </row>
    <row r="1091" spans="1:16" x14ac:dyDescent="0.3">
      <c r="A1091" s="13">
        <f>COUNTIF(B:B,B1091)</f>
        <v>2</v>
      </c>
      <c r="B1091" t="s">
        <v>2106</v>
      </c>
      <c r="C1091" t="s">
        <v>2101</v>
      </c>
      <c r="D1091" t="s">
        <v>2102</v>
      </c>
      <c r="E1091" t="s">
        <v>7</v>
      </c>
      <c r="F1091">
        <v>-1</v>
      </c>
      <c r="G1091" t="str">
        <f t="shared" si="34"/>
        <v>NORTE</v>
      </c>
      <c r="J1091">
        <f t="shared" ref="J1091:J1154" si="35">+COUNTIF(M:M,B1091)</f>
        <v>1</v>
      </c>
      <c r="M1091" s="17" t="s">
        <v>11945</v>
      </c>
      <c r="N1091" t="s">
        <v>17079</v>
      </c>
    </row>
    <row r="1092" spans="1:16" x14ac:dyDescent="0.3">
      <c r="A1092" s="13">
        <f>COUNTIF(B:B,B1092)</f>
        <v>2</v>
      </c>
      <c r="B1092" t="s">
        <v>2276</v>
      </c>
      <c r="C1092" t="s">
        <v>2277</v>
      </c>
      <c r="D1092" t="s">
        <v>2278</v>
      </c>
      <c r="E1092" t="s">
        <v>7</v>
      </c>
      <c r="F1092">
        <v>-1</v>
      </c>
      <c r="G1092" t="str">
        <f t="shared" si="34"/>
        <v>NORTE</v>
      </c>
      <c r="J1092">
        <f t="shared" si="35"/>
        <v>1</v>
      </c>
      <c r="M1092" s="17" t="s">
        <v>13752</v>
      </c>
      <c r="N1092" t="s">
        <v>17077</v>
      </c>
    </row>
    <row r="1093" spans="1:16" x14ac:dyDescent="0.3">
      <c r="A1093" s="13">
        <f>COUNTIF(B:B,B1093)</f>
        <v>2</v>
      </c>
      <c r="B1093" t="s">
        <v>2279</v>
      </c>
      <c r="C1093" t="s">
        <v>2280</v>
      </c>
      <c r="D1093" t="s">
        <v>2281</v>
      </c>
      <c r="E1093" t="s">
        <v>7</v>
      </c>
      <c r="F1093">
        <v>-1</v>
      </c>
      <c r="G1093" t="str">
        <f t="shared" si="34"/>
        <v>NORTE</v>
      </c>
      <c r="J1093">
        <f t="shared" si="35"/>
        <v>1</v>
      </c>
      <c r="M1093" s="17" t="s">
        <v>5894</v>
      </c>
      <c r="N1093" t="s">
        <v>17078</v>
      </c>
    </row>
    <row r="1094" spans="1:16" x14ac:dyDescent="0.3">
      <c r="A1094" s="13">
        <f>COUNTIF(B:B,B1094)</f>
        <v>2</v>
      </c>
      <c r="B1094" t="s">
        <v>2282</v>
      </c>
      <c r="C1094" t="s">
        <v>2283</v>
      </c>
      <c r="D1094" t="s">
        <v>2284</v>
      </c>
      <c r="E1094" t="s">
        <v>7</v>
      </c>
      <c r="F1094">
        <v>-1</v>
      </c>
      <c r="G1094" t="str">
        <f t="shared" si="34"/>
        <v>NORTE</v>
      </c>
      <c r="J1094">
        <f t="shared" si="35"/>
        <v>1</v>
      </c>
      <c r="M1094" s="17" t="s">
        <v>10001</v>
      </c>
      <c r="N1094" t="s">
        <v>17078</v>
      </c>
    </row>
    <row r="1095" spans="1:16" x14ac:dyDescent="0.3">
      <c r="A1095" s="13">
        <f>COUNTIF(B:B,B1095)</f>
        <v>2</v>
      </c>
      <c r="B1095" t="s">
        <v>2285</v>
      </c>
      <c r="C1095" t="s">
        <v>2286</v>
      </c>
      <c r="D1095" t="s">
        <v>2287</v>
      </c>
      <c r="E1095" t="s">
        <v>7</v>
      </c>
      <c r="F1095">
        <v>-1</v>
      </c>
      <c r="G1095" t="str">
        <f t="shared" si="34"/>
        <v>NORTE</v>
      </c>
      <c r="J1095">
        <f t="shared" si="35"/>
        <v>1</v>
      </c>
      <c r="M1095" s="17" t="s">
        <v>8048</v>
      </c>
      <c r="N1095" t="s">
        <v>17078</v>
      </c>
    </row>
    <row r="1096" spans="1:16" x14ac:dyDescent="0.3">
      <c r="A1096" s="13">
        <f>COUNTIF(B:B,B1096)</f>
        <v>2</v>
      </c>
      <c r="B1096" t="s">
        <v>2288</v>
      </c>
      <c r="C1096" t="s">
        <v>2289</v>
      </c>
      <c r="D1096" t="s">
        <v>2290</v>
      </c>
      <c r="E1096" t="s">
        <v>7</v>
      </c>
      <c r="F1096">
        <v>-1</v>
      </c>
      <c r="G1096" t="str">
        <f t="shared" si="34"/>
        <v>NORTE</v>
      </c>
      <c r="J1096">
        <f t="shared" si="35"/>
        <v>1</v>
      </c>
      <c r="M1096" s="17" t="s">
        <v>10169</v>
      </c>
      <c r="N1096" t="s">
        <v>17078</v>
      </c>
    </row>
    <row r="1097" spans="1:16" x14ac:dyDescent="0.3">
      <c r="A1097" s="13">
        <f>COUNTIF(B:B,B1097)</f>
        <v>2</v>
      </c>
      <c r="B1097" t="s">
        <v>3080</v>
      </c>
      <c r="C1097" t="s">
        <v>3081</v>
      </c>
      <c r="D1097" t="s">
        <v>3082</v>
      </c>
      <c r="E1097" t="s">
        <v>7</v>
      </c>
      <c r="F1097">
        <v>1</v>
      </c>
      <c r="G1097" t="str">
        <f t="shared" si="34"/>
        <v>NORTE</v>
      </c>
      <c r="J1097">
        <f t="shared" si="35"/>
        <v>1</v>
      </c>
      <c r="M1097" s="17" t="s">
        <v>14514</v>
      </c>
      <c r="N1097" t="s">
        <v>17078</v>
      </c>
    </row>
    <row r="1098" spans="1:16" x14ac:dyDescent="0.3">
      <c r="A1098" s="13">
        <f>COUNTIF(B:B,B1098)</f>
        <v>1</v>
      </c>
      <c r="B1098" t="s">
        <v>4229</v>
      </c>
      <c r="C1098" t="s">
        <v>1880</v>
      </c>
      <c r="D1098" t="s">
        <v>1881</v>
      </c>
      <c r="E1098" t="s">
        <v>7</v>
      </c>
      <c r="F1098">
        <v>-1</v>
      </c>
      <c r="G1098" t="str">
        <f t="shared" si="34"/>
        <v>NORTE</v>
      </c>
      <c r="J1098">
        <f t="shared" si="35"/>
        <v>1</v>
      </c>
      <c r="M1098" s="17" t="s">
        <v>10778</v>
      </c>
      <c r="N1098" t="s">
        <v>17078</v>
      </c>
    </row>
    <row r="1099" spans="1:16" x14ac:dyDescent="0.3">
      <c r="A1099" s="13">
        <f>COUNTIF(B:B,B1099)</f>
        <v>2</v>
      </c>
      <c r="B1099" t="s">
        <v>4566</v>
      </c>
      <c r="C1099" t="s">
        <v>4567</v>
      </c>
      <c r="D1099" t="s">
        <v>4568</v>
      </c>
      <c r="E1099" t="s">
        <v>7</v>
      </c>
      <c r="F1099">
        <v>1</v>
      </c>
      <c r="G1099" t="str">
        <f t="shared" si="34"/>
        <v>NORTE</v>
      </c>
      <c r="J1099">
        <f t="shared" si="35"/>
        <v>1</v>
      </c>
      <c r="M1099" s="17" t="s">
        <v>5658</v>
      </c>
      <c r="N1099" t="s">
        <v>17078</v>
      </c>
    </row>
    <row r="1100" spans="1:16" x14ac:dyDescent="0.3">
      <c r="A1100" s="13">
        <f>COUNTIF(B:B,B1100)</f>
        <v>2</v>
      </c>
      <c r="B1100" t="s">
        <v>4412</v>
      </c>
      <c r="C1100" t="s">
        <v>4413</v>
      </c>
      <c r="D1100" t="s">
        <v>4414</v>
      </c>
      <c r="E1100" t="s">
        <v>7</v>
      </c>
      <c r="F1100">
        <v>1</v>
      </c>
      <c r="G1100" t="str">
        <f t="shared" si="34"/>
        <v>NORTE</v>
      </c>
      <c r="J1100">
        <f t="shared" si="35"/>
        <v>1</v>
      </c>
      <c r="M1100" s="17" t="s">
        <v>9924</v>
      </c>
      <c r="N1100" t="s">
        <v>17078</v>
      </c>
    </row>
    <row r="1101" spans="1:16" x14ac:dyDescent="0.3">
      <c r="A1101" s="13">
        <f>COUNTIF(B:B,B1101)</f>
        <v>2</v>
      </c>
      <c r="B1101" t="s">
        <v>4520</v>
      </c>
      <c r="C1101" t="s">
        <v>4521</v>
      </c>
      <c r="D1101" t="s">
        <v>4522</v>
      </c>
      <c r="E1101" t="s">
        <v>7</v>
      </c>
      <c r="F1101">
        <v>-1</v>
      </c>
      <c r="G1101" t="str">
        <f t="shared" si="34"/>
        <v>NORTE</v>
      </c>
      <c r="J1101">
        <f t="shared" si="35"/>
        <v>1</v>
      </c>
      <c r="M1101" s="17" t="s">
        <v>11808</v>
      </c>
      <c r="N1101" t="s">
        <v>17078</v>
      </c>
    </row>
    <row r="1102" spans="1:16" x14ac:dyDescent="0.3">
      <c r="A1102" s="13">
        <f>COUNTIF(B:B,B1102)</f>
        <v>2</v>
      </c>
      <c r="B1102" t="s">
        <v>4523</v>
      </c>
      <c r="C1102" t="s">
        <v>4524</v>
      </c>
      <c r="D1102" t="s">
        <v>4525</v>
      </c>
      <c r="E1102" t="s">
        <v>7</v>
      </c>
      <c r="F1102">
        <v>-1</v>
      </c>
      <c r="G1102" t="str">
        <f t="shared" si="34"/>
        <v>NORTE</v>
      </c>
      <c r="J1102">
        <f t="shared" si="35"/>
        <v>1</v>
      </c>
      <c r="M1102" s="17" t="s">
        <v>13446</v>
      </c>
      <c r="N1102" t="s">
        <v>17078</v>
      </c>
    </row>
    <row r="1103" spans="1:16" x14ac:dyDescent="0.3">
      <c r="A1103" s="13">
        <f>COUNTIF(B:B,B1103)</f>
        <v>2</v>
      </c>
      <c r="B1103" t="s">
        <v>4548</v>
      </c>
      <c r="C1103" t="s">
        <v>4549</v>
      </c>
      <c r="D1103" t="s">
        <v>4550</v>
      </c>
      <c r="E1103" t="s">
        <v>7</v>
      </c>
      <c r="F1103">
        <v>1</v>
      </c>
      <c r="G1103" t="str">
        <f t="shared" si="34"/>
        <v>NORTE</v>
      </c>
      <c r="J1103">
        <f t="shared" si="35"/>
        <v>1</v>
      </c>
      <c r="M1103" s="17" t="s">
        <v>9064</v>
      </c>
      <c r="N1103" t="s">
        <v>17077</v>
      </c>
    </row>
    <row r="1104" spans="1:16" x14ac:dyDescent="0.3">
      <c r="A1104" s="13">
        <f>COUNTIF(B:B,B1104)</f>
        <v>2</v>
      </c>
      <c r="B1104" t="s">
        <v>4551</v>
      </c>
      <c r="C1104" t="s">
        <v>4552</v>
      </c>
      <c r="D1104" t="s">
        <v>4553</v>
      </c>
      <c r="E1104" t="s">
        <v>7</v>
      </c>
      <c r="F1104">
        <v>1</v>
      </c>
      <c r="G1104" t="str">
        <f t="shared" si="34"/>
        <v>NORTE</v>
      </c>
      <c r="J1104">
        <f t="shared" si="35"/>
        <v>1</v>
      </c>
      <c r="M1104" s="17" t="s">
        <v>16958</v>
      </c>
      <c r="N1104" t="s">
        <v>17078</v>
      </c>
    </row>
    <row r="1105" spans="1:14" x14ac:dyDescent="0.3">
      <c r="A1105" s="13">
        <f>COUNTIF(B:B,B1105)</f>
        <v>2</v>
      </c>
      <c r="B1105" t="s">
        <v>3809</v>
      </c>
      <c r="C1105" t="s">
        <v>3810</v>
      </c>
      <c r="D1105" t="s">
        <v>3811</v>
      </c>
      <c r="E1105" t="s">
        <v>7</v>
      </c>
      <c r="F1105">
        <v>1</v>
      </c>
      <c r="G1105" t="str">
        <f t="shared" si="34"/>
        <v>NORTE</v>
      </c>
      <c r="J1105">
        <f t="shared" si="35"/>
        <v>1</v>
      </c>
      <c r="M1105" s="17" t="s">
        <v>12007</v>
      </c>
      <c r="N1105" t="s">
        <v>17078</v>
      </c>
    </row>
    <row r="1106" spans="1:14" x14ac:dyDescent="0.3">
      <c r="A1106" s="13">
        <f>COUNTIF(B:B,B1106)</f>
        <v>2</v>
      </c>
      <c r="B1106" t="s">
        <v>3774</v>
      </c>
      <c r="C1106" t="s">
        <v>3775</v>
      </c>
      <c r="D1106" t="s">
        <v>3776</v>
      </c>
      <c r="E1106" t="s">
        <v>7</v>
      </c>
      <c r="F1106">
        <v>1</v>
      </c>
      <c r="G1106" t="str">
        <f t="shared" si="34"/>
        <v>NORTE</v>
      </c>
      <c r="J1106">
        <f t="shared" si="35"/>
        <v>1</v>
      </c>
      <c r="M1106" s="17" t="s">
        <v>16564</v>
      </c>
      <c r="N1106" t="s">
        <v>17078</v>
      </c>
    </row>
    <row r="1107" spans="1:14" x14ac:dyDescent="0.3">
      <c r="A1107" s="13">
        <f>COUNTIF(B:B,B1107)</f>
        <v>2</v>
      </c>
      <c r="B1107" t="s">
        <v>3747</v>
      </c>
      <c r="C1107" t="s">
        <v>3748</v>
      </c>
      <c r="D1107" t="s">
        <v>3749</v>
      </c>
      <c r="E1107" t="s">
        <v>7</v>
      </c>
      <c r="F1107">
        <v>1</v>
      </c>
      <c r="G1107" t="str">
        <f t="shared" si="34"/>
        <v>NORTE</v>
      </c>
      <c r="J1107">
        <f t="shared" si="35"/>
        <v>1</v>
      </c>
      <c r="M1107" s="17" t="s">
        <v>15640</v>
      </c>
      <c r="N1107" t="s">
        <v>17078</v>
      </c>
    </row>
    <row r="1108" spans="1:14" x14ac:dyDescent="0.3">
      <c r="A1108" s="13">
        <f>COUNTIF(B:B,B1108)</f>
        <v>2</v>
      </c>
      <c r="B1108" t="s">
        <v>3341</v>
      </c>
      <c r="C1108" t="s">
        <v>3342</v>
      </c>
      <c r="D1108" t="s">
        <v>3343</v>
      </c>
      <c r="E1108" t="s">
        <v>7</v>
      </c>
      <c r="F1108">
        <v>1</v>
      </c>
      <c r="G1108" t="str">
        <f t="shared" si="34"/>
        <v>NORTE</v>
      </c>
      <c r="J1108">
        <f t="shared" si="35"/>
        <v>1</v>
      </c>
      <c r="M1108" s="17" t="s">
        <v>12001</v>
      </c>
      <c r="N1108" t="s">
        <v>17078</v>
      </c>
    </row>
    <row r="1109" spans="1:14" x14ac:dyDescent="0.3">
      <c r="A1109" s="13">
        <f>COUNTIF(B:B,B1109)</f>
        <v>2</v>
      </c>
      <c r="B1109" t="s">
        <v>3338</v>
      </c>
      <c r="C1109" t="s">
        <v>3339</v>
      </c>
      <c r="D1109" t="s">
        <v>3340</v>
      </c>
      <c r="E1109" t="s">
        <v>7</v>
      </c>
      <c r="F1109">
        <v>1</v>
      </c>
      <c r="G1109" t="str">
        <f t="shared" si="34"/>
        <v>NORTE</v>
      </c>
      <c r="J1109">
        <f t="shared" si="35"/>
        <v>1</v>
      </c>
      <c r="M1109" s="17" t="s">
        <v>13627</v>
      </c>
      <c r="N1109" t="s">
        <v>17078</v>
      </c>
    </row>
    <row r="1110" spans="1:14" x14ac:dyDescent="0.3">
      <c r="A1110" s="13">
        <f>COUNTIF(B:B,B1110)</f>
        <v>2</v>
      </c>
      <c r="B1110" t="s">
        <v>3317</v>
      </c>
      <c r="C1110" t="s">
        <v>3318</v>
      </c>
      <c r="D1110" t="s">
        <v>3319</v>
      </c>
      <c r="E1110" t="s">
        <v>7</v>
      </c>
      <c r="F1110">
        <v>1</v>
      </c>
      <c r="G1110" t="str">
        <f t="shared" si="34"/>
        <v>NORTE</v>
      </c>
      <c r="J1110">
        <f t="shared" si="35"/>
        <v>1</v>
      </c>
      <c r="M1110" s="17" t="s">
        <v>9891</v>
      </c>
      <c r="N1110" t="s">
        <v>17078</v>
      </c>
    </row>
    <row r="1111" spans="1:14" x14ac:dyDescent="0.3">
      <c r="A1111" s="13">
        <f>COUNTIF(B:B,B1111)</f>
        <v>1</v>
      </c>
      <c r="B1111" t="s">
        <v>7581</v>
      </c>
      <c r="C1111" t="s">
        <v>565</v>
      </c>
      <c r="D1111" t="s">
        <v>566</v>
      </c>
      <c r="E1111" t="s">
        <v>7</v>
      </c>
      <c r="F1111">
        <v>-1</v>
      </c>
      <c r="G1111" t="str">
        <f t="shared" si="34"/>
        <v>NORTE</v>
      </c>
      <c r="J1111">
        <f t="shared" si="35"/>
        <v>1</v>
      </c>
      <c r="M1111" s="17" t="s">
        <v>13875</v>
      </c>
      <c r="N1111" t="s">
        <v>17077</v>
      </c>
    </row>
    <row r="1112" spans="1:14" x14ac:dyDescent="0.3">
      <c r="A1112" s="13">
        <f>COUNTIF(B:B,B1112)</f>
        <v>1</v>
      </c>
      <c r="B1112" t="s">
        <v>621</v>
      </c>
      <c r="C1112" t="s">
        <v>622</v>
      </c>
      <c r="D1112" t="s">
        <v>623</v>
      </c>
      <c r="E1112" t="s">
        <v>7</v>
      </c>
      <c r="F1112">
        <v>-1</v>
      </c>
      <c r="G1112" t="str">
        <f t="shared" si="34"/>
        <v>NORTE</v>
      </c>
      <c r="J1112">
        <f t="shared" si="35"/>
        <v>1</v>
      </c>
      <c r="M1112" s="17" t="s">
        <v>10337</v>
      </c>
      <c r="N1112" t="s">
        <v>17078</v>
      </c>
    </row>
    <row r="1113" spans="1:14" x14ac:dyDescent="0.3">
      <c r="A1113" s="13">
        <f>COUNTIF(B:B,B1113)</f>
        <v>1</v>
      </c>
      <c r="B1113" t="s">
        <v>5052</v>
      </c>
      <c r="C1113" t="s">
        <v>719</v>
      </c>
      <c r="D1113" t="s">
        <v>720</v>
      </c>
      <c r="E1113" t="s">
        <v>7</v>
      </c>
      <c r="F1113">
        <v>-1</v>
      </c>
      <c r="G1113" t="str">
        <f t="shared" si="34"/>
        <v>NORTE</v>
      </c>
      <c r="J1113">
        <f t="shared" si="35"/>
        <v>1</v>
      </c>
      <c r="M1113" s="17" t="s">
        <v>10517</v>
      </c>
      <c r="N1113" t="s">
        <v>17078</v>
      </c>
    </row>
    <row r="1114" spans="1:14" x14ac:dyDescent="0.3">
      <c r="A1114" s="13">
        <f>COUNTIF(B:B,B1114)</f>
        <v>2</v>
      </c>
      <c r="B1114" t="s">
        <v>758</v>
      </c>
      <c r="C1114" t="s">
        <v>759</v>
      </c>
      <c r="D1114" t="s">
        <v>760</v>
      </c>
      <c r="E1114" t="s">
        <v>7</v>
      </c>
      <c r="F1114">
        <v>1</v>
      </c>
      <c r="G1114" t="str">
        <f t="shared" si="34"/>
        <v>NORTE</v>
      </c>
      <c r="J1114">
        <f t="shared" si="35"/>
        <v>1</v>
      </c>
      <c r="M1114" s="17" t="s">
        <v>12378</v>
      </c>
      <c r="N1114" t="s">
        <v>17078</v>
      </c>
    </row>
    <row r="1115" spans="1:14" x14ac:dyDescent="0.3">
      <c r="A1115" s="13">
        <f>COUNTIF(B:B,B1115)</f>
        <v>2</v>
      </c>
      <c r="B1115" t="s">
        <v>7362</v>
      </c>
      <c r="C1115" t="s">
        <v>7635</v>
      </c>
      <c r="D1115" t="s">
        <v>7636</v>
      </c>
      <c r="E1115" t="s">
        <v>7</v>
      </c>
      <c r="F1115">
        <v>1</v>
      </c>
      <c r="G1115" t="str">
        <f t="shared" si="34"/>
        <v>NORTE</v>
      </c>
      <c r="J1115">
        <f t="shared" si="35"/>
        <v>1</v>
      </c>
      <c r="M1115" s="17" t="s">
        <v>14931</v>
      </c>
      <c r="N1115" t="s">
        <v>17078</v>
      </c>
    </row>
    <row r="1116" spans="1:14" x14ac:dyDescent="0.3">
      <c r="A1116" s="13">
        <f>COUNTIF(B:B,B1116)</f>
        <v>2</v>
      </c>
      <c r="B1116" t="s">
        <v>4184</v>
      </c>
      <c r="C1116" t="s">
        <v>4185</v>
      </c>
      <c r="D1116" t="s">
        <v>4186</v>
      </c>
      <c r="E1116" t="s">
        <v>7</v>
      </c>
      <c r="F1116">
        <v>1</v>
      </c>
      <c r="G1116" t="str">
        <f t="shared" si="34"/>
        <v>NORTE</v>
      </c>
      <c r="J1116">
        <f t="shared" si="35"/>
        <v>1</v>
      </c>
      <c r="M1116" s="17" t="s">
        <v>8714</v>
      </c>
      <c r="N1116" t="s">
        <v>17078</v>
      </c>
    </row>
    <row r="1117" spans="1:14" x14ac:dyDescent="0.3">
      <c r="A1117" s="13">
        <f>COUNTIF(B:B,B1117)</f>
        <v>4</v>
      </c>
      <c r="B1117" t="s">
        <v>2427</v>
      </c>
      <c r="C1117" t="s">
        <v>2428</v>
      </c>
      <c r="D1117" t="s">
        <v>2429</v>
      </c>
      <c r="E1117" t="s">
        <v>7</v>
      </c>
      <c r="F1117">
        <v>1</v>
      </c>
      <c r="G1117" t="str">
        <f t="shared" si="34"/>
        <v>NORTE</v>
      </c>
      <c r="J1117">
        <f t="shared" si="35"/>
        <v>1</v>
      </c>
      <c r="M1117" s="17" t="s">
        <v>5765</v>
      </c>
      <c r="N1117" t="s">
        <v>17077</v>
      </c>
    </row>
    <row r="1118" spans="1:14" x14ac:dyDescent="0.3">
      <c r="A1118" s="13">
        <f>COUNTIF(B:B,B1118)</f>
        <v>4</v>
      </c>
      <c r="B1118" t="s">
        <v>2427</v>
      </c>
      <c r="C1118" t="s">
        <v>2430</v>
      </c>
      <c r="D1118" t="s">
        <v>2431</v>
      </c>
      <c r="E1118" t="s">
        <v>7</v>
      </c>
      <c r="F1118">
        <v>1</v>
      </c>
      <c r="G1118" t="str">
        <f t="shared" si="34"/>
        <v>NORTE</v>
      </c>
      <c r="J1118">
        <f t="shared" si="35"/>
        <v>1</v>
      </c>
      <c r="M1118" s="17" t="s">
        <v>16397</v>
      </c>
      <c r="N1118" t="s">
        <v>17078</v>
      </c>
    </row>
    <row r="1119" spans="1:14" x14ac:dyDescent="0.3">
      <c r="A1119" s="13">
        <f>COUNTIF(B:B,B1119)</f>
        <v>2</v>
      </c>
      <c r="B1119" t="s">
        <v>2107</v>
      </c>
      <c r="C1119" t="s">
        <v>2103</v>
      </c>
      <c r="D1119" t="s">
        <v>2104</v>
      </c>
      <c r="E1119" t="s">
        <v>7</v>
      </c>
      <c r="F1119">
        <v>-1</v>
      </c>
      <c r="G1119" t="str">
        <f t="shared" si="34"/>
        <v>NORTE</v>
      </c>
      <c r="J1119">
        <f t="shared" si="35"/>
        <v>1</v>
      </c>
      <c r="M1119" s="17" t="s">
        <v>5659</v>
      </c>
      <c r="N1119" t="s">
        <v>17078</v>
      </c>
    </row>
    <row r="1120" spans="1:14" x14ac:dyDescent="0.3">
      <c r="A1120" s="13">
        <f>COUNTIF(B:B,B1120)</f>
        <v>2</v>
      </c>
      <c r="B1120" t="s">
        <v>3118</v>
      </c>
      <c r="C1120" t="s">
        <v>3119</v>
      </c>
      <c r="D1120" t="s">
        <v>3120</v>
      </c>
      <c r="E1120" t="s">
        <v>7</v>
      </c>
      <c r="F1120">
        <v>1</v>
      </c>
      <c r="G1120" t="str">
        <f t="shared" si="34"/>
        <v>NORTE</v>
      </c>
      <c r="J1120">
        <f t="shared" si="35"/>
        <v>1</v>
      </c>
      <c r="M1120" s="17" t="s">
        <v>9771</v>
      </c>
      <c r="N1120" t="s">
        <v>17078</v>
      </c>
    </row>
    <row r="1121" spans="1:14" x14ac:dyDescent="0.3">
      <c r="A1121" s="13">
        <f>COUNTIF(B:B,B1121)</f>
        <v>2</v>
      </c>
      <c r="B1121" t="s">
        <v>1071</v>
      </c>
      <c r="C1121" t="s">
        <v>1072</v>
      </c>
      <c r="D1121" t="s">
        <v>1073</v>
      </c>
      <c r="E1121" t="s">
        <v>7</v>
      </c>
      <c r="F1121">
        <v>1</v>
      </c>
      <c r="G1121" t="str">
        <f t="shared" si="34"/>
        <v>NORTE</v>
      </c>
      <c r="J1121">
        <f t="shared" si="35"/>
        <v>1</v>
      </c>
      <c r="M1121" s="17" t="s">
        <v>7991</v>
      </c>
      <c r="N1121" t="s">
        <v>17078</v>
      </c>
    </row>
    <row r="1122" spans="1:14" x14ac:dyDescent="0.3">
      <c r="A1122" s="13">
        <f>COUNTIF(B:B,B1122)</f>
        <v>1</v>
      </c>
      <c r="B1122" t="s">
        <v>1501</v>
      </c>
      <c r="C1122" t="s">
        <v>738</v>
      </c>
      <c r="D1122" t="s">
        <v>739</v>
      </c>
      <c r="E1122" t="s">
        <v>7</v>
      </c>
      <c r="F1122">
        <v>1</v>
      </c>
      <c r="G1122" t="str">
        <f t="shared" si="34"/>
        <v>NORTE</v>
      </c>
      <c r="J1122">
        <f t="shared" si="35"/>
        <v>1</v>
      </c>
      <c r="M1122" s="17" t="s">
        <v>12316</v>
      </c>
      <c r="N1122" t="s">
        <v>17078</v>
      </c>
    </row>
    <row r="1123" spans="1:14" x14ac:dyDescent="0.3">
      <c r="A1123" s="13">
        <f>COUNTIF(B:B,B1123)</f>
        <v>1</v>
      </c>
      <c r="B1123" t="s">
        <v>1918</v>
      </c>
      <c r="C1123" t="s">
        <v>427</v>
      </c>
      <c r="D1123" t="s">
        <v>428</v>
      </c>
      <c r="E1123" t="s">
        <v>7</v>
      </c>
      <c r="F1123">
        <v>1</v>
      </c>
      <c r="G1123" t="str">
        <f t="shared" si="34"/>
        <v>NORTE</v>
      </c>
      <c r="J1123">
        <f t="shared" si="35"/>
        <v>1</v>
      </c>
      <c r="M1123" s="17" t="s">
        <v>13443</v>
      </c>
      <c r="N1123" t="s">
        <v>17078</v>
      </c>
    </row>
    <row r="1124" spans="1:14" x14ac:dyDescent="0.3">
      <c r="A1124" s="13">
        <f>COUNTIF(B:B,B1124)</f>
        <v>2</v>
      </c>
      <c r="B1124" t="s">
        <v>2076</v>
      </c>
      <c r="C1124" t="s">
        <v>2077</v>
      </c>
      <c r="D1124" t="s">
        <v>2078</v>
      </c>
      <c r="E1124" t="s">
        <v>7</v>
      </c>
      <c r="F1124">
        <v>-1</v>
      </c>
      <c r="G1124" t="str">
        <f t="shared" si="34"/>
        <v>NORTE</v>
      </c>
      <c r="J1124">
        <f t="shared" si="35"/>
        <v>1</v>
      </c>
      <c r="M1124" s="17" t="s">
        <v>8642</v>
      </c>
      <c r="N1124" t="s">
        <v>17078</v>
      </c>
    </row>
    <row r="1125" spans="1:14" x14ac:dyDescent="0.3">
      <c r="A1125" s="13">
        <f>COUNTIF(B:B,B1125)</f>
        <v>2</v>
      </c>
      <c r="B1125" t="s">
        <v>2079</v>
      </c>
      <c r="C1125" t="s">
        <v>2080</v>
      </c>
      <c r="D1125" t="s">
        <v>2081</v>
      </c>
      <c r="E1125" t="s">
        <v>7</v>
      </c>
      <c r="F1125">
        <v>-1</v>
      </c>
      <c r="G1125" t="str">
        <f t="shared" si="34"/>
        <v>NORTE</v>
      </c>
      <c r="J1125">
        <f t="shared" si="35"/>
        <v>1</v>
      </c>
      <c r="M1125" s="17" t="s">
        <v>16077</v>
      </c>
      <c r="N1125" t="s">
        <v>17077</v>
      </c>
    </row>
    <row r="1126" spans="1:14" x14ac:dyDescent="0.3">
      <c r="A1126" s="13">
        <f>COUNTIF(B:B,B1126)</f>
        <v>6</v>
      </c>
      <c r="B1126" t="s">
        <v>2082</v>
      </c>
      <c r="C1126" t="s">
        <v>2083</v>
      </c>
      <c r="D1126" t="s">
        <v>2084</v>
      </c>
      <c r="E1126" t="s">
        <v>7</v>
      </c>
      <c r="F1126">
        <v>1</v>
      </c>
      <c r="G1126" t="str">
        <f t="shared" si="34"/>
        <v>NORTE</v>
      </c>
      <c r="J1126">
        <f t="shared" si="35"/>
        <v>1</v>
      </c>
      <c r="M1126" s="17" t="s">
        <v>9978</v>
      </c>
      <c r="N1126" t="s">
        <v>17078</v>
      </c>
    </row>
    <row r="1127" spans="1:14" x14ac:dyDescent="0.3">
      <c r="A1127" s="13">
        <f>COUNTIF(B:B,B1127)</f>
        <v>1</v>
      </c>
      <c r="B1127" t="s">
        <v>2199</v>
      </c>
      <c r="C1127" t="s">
        <v>630</v>
      </c>
      <c r="D1127" t="s">
        <v>631</v>
      </c>
      <c r="E1127" t="s">
        <v>7</v>
      </c>
      <c r="F1127">
        <v>1</v>
      </c>
      <c r="G1127" t="str">
        <f t="shared" si="34"/>
        <v>NORTE</v>
      </c>
      <c r="J1127">
        <f t="shared" si="35"/>
        <v>1</v>
      </c>
      <c r="M1127" s="17" t="s">
        <v>10735</v>
      </c>
      <c r="N1127" t="s">
        <v>17078</v>
      </c>
    </row>
    <row r="1128" spans="1:14" x14ac:dyDescent="0.3">
      <c r="A1128" s="13">
        <f>COUNTIF(B:B,B1128)</f>
        <v>2</v>
      </c>
      <c r="B1128" t="s">
        <v>7364</v>
      </c>
      <c r="C1128" t="s">
        <v>7639</v>
      </c>
      <c r="D1128" t="s">
        <v>7640</v>
      </c>
      <c r="E1128" t="s">
        <v>7</v>
      </c>
      <c r="F1128">
        <v>-1</v>
      </c>
      <c r="G1128" t="str">
        <f t="shared" si="34"/>
        <v>NORTE</v>
      </c>
      <c r="J1128">
        <f t="shared" si="35"/>
        <v>1</v>
      </c>
      <c r="M1128" s="17" t="s">
        <v>11471</v>
      </c>
      <c r="N1128" t="s">
        <v>17078</v>
      </c>
    </row>
    <row r="1129" spans="1:14" x14ac:dyDescent="0.3">
      <c r="A1129" s="13">
        <f>COUNTIF(B:B,B1129)</f>
        <v>2</v>
      </c>
      <c r="B1129" t="s">
        <v>2386</v>
      </c>
      <c r="C1129" t="s">
        <v>2387</v>
      </c>
      <c r="D1129" t="s">
        <v>2388</v>
      </c>
      <c r="E1129" t="s">
        <v>7</v>
      </c>
      <c r="F1129">
        <v>1</v>
      </c>
      <c r="G1129" t="str">
        <f t="shared" si="34"/>
        <v>NORTE</v>
      </c>
      <c r="J1129">
        <f t="shared" si="35"/>
        <v>1</v>
      </c>
      <c r="M1129" s="17" t="s">
        <v>15318</v>
      </c>
      <c r="N1129" t="s">
        <v>17077</v>
      </c>
    </row>
    <row r="1130" spans="1:14" x14ac:dyDescent="0.3">
      <c r="A1130" s="13">
        <f>COUNTIF(B:B,B1130)</f>
        <v>2</v>
      </c>
      <c r="B1130" t="s">
        <v>7365</v>
      </c>
      <c r="C1130" t="s">
        <v>7641</v>
      </c>
      <c r="D1130" t="s">
        <v>7642</v>
      </c>
      <c r="E1130" t="s">
        <v>7</v>
      </c>
      <c r="F1130">
        <v>1</v>
      </c>
      <c r="G1130" t="str">
        <f t="shared" si="34"/>
        <v>NORTE</v>
      </c>
      <c r="J1130">
        <f t="shared" si="35"/>
        <v>1</v>
      </c>
      <c r="M1130" s="17" t="s">
        <v>5895</v>
      </c>
      <c r="N1130" t="s">
        <v>17078</v>
      </c>
    </row>
    <row r="1131" spans="1:14" x14ac:dyDescent="0.3">
      <c r="A1131" s="13">
        <f>COUNTIF(B:B,B1131)</f>
        <v>2</v>
      </c>
      <c r="B1131" t="s">
        <v>4514</v>
      </c>
      <c r="C1131" t="s">
        <v>4515</v>
      </c>
      <c r="D1131" t="s">
        <v>4516</v>
      </c>
      <c r="E1131" t="s">
        <v>7</v>
      </c>
      <c r="F1131">
        <v>1</v>
      </c>
      <c r="G1131" t="str">
        <f t="shared" si="34"/>
        <v>NORTE</v>
      </c>
      <c r="J1131">
        <f t="shared" si="35"/>
        <v>1</v>
      </c>
      <c r="M1131" s="17" t="s">
        <v>5037</v>
      </c>
      <c r="N1131" t="s">
        <v>17077</v>
      </c>
    </row>
    <row r="1132" spans="1:14" x14ac:dyDescent="0.3">
      <c r="A1132" s="13">
        <f>COUNTIF(B:B,B1132)</f>
        <v>2</v>
      </c>
      <c r="B1132" t="s">
        <v>4517</v>
      </c>
      <c r="C1132" t="s">
        <v>4518</v>
      </c>
      <c r="D1132" t="s">
        <v>4519</v>
      </c>
      <c r="E1132" t="s">
        <v>7</v>
      </c>
      <c r="F1132">
        <v>1</v>
      </c>
      <c r="G1132" t="str">
        <f t="shared" si="34"/>
        <v>NORTE</v>
      </c>
      <c r="J1132">
        <f t="shared" si="35"/>
        <v>1</v>
      </c>
      <c r="M1132" s="17" t="s">
        <v>4997</v>
      </c>
      <c r="N1132" t="s">
        <v>17077</v>
      </c>
    </row>
    <row r="1133" spans="1:14" x14ac:dyDescent="0.3">
      <c r="A1133" s="13">
        <f>COUNTIF(B:B,B1133)</f>
        <v>4</v>
      </c>
      <c r="B1133" t="s">
        <v>3773</v>
      </c>
      <c r="C1133" t="s">
        <v>3756</v>
      </c>
      <c r="D1133" t="s">
        <v>3757</v>
      </c>
      <c r="E1133" t="s">
        <v>7</v>
      </c>
      <c r="F1133">
        <v>1</v>
      </c>
      <c r="G1133" t="str">
        <f t="shared" si="34"/>
        <v>NORTE</v>
      </c>
      <c r="J1133">
        <f t="shared" si="35"/>
        <v>1</v>
      </c>
      <c r="M1133" s="17" t="s">
        <v>5766</v>
      </c>
      <c r="N1133" t="s">
        <v>17077</v>
      </c>
    </row>
    <row r="1134" spans="1:14" x14ac:dyDescent="0.3">
      <c r="A1134" s="13">
        <f>COUNTIF(B:B,B1134)</f>
        <v>2</v>
      </c>
      <c r="B1134" t="s">
        <v>3786</v>
      </c>
      <c r="C1134" t="s">
        <v>3760</v>
      </c>
      <c r="D1134" t="s">
        <v>3761</v>
      </c>
      <c r="E1134" t="s">
        <v>7</v>
      </c>
      <c r="F1134">
        <v>1</v>
      </c>
      <c r="G1134" t="str">
        <f t="shared" si="34"/>
        <v>NORTE</v>
      </c>
      <c r="J1134">
        <f t="shared" si="35"/>
        <v>1</v>
      </c>
      <c r="M1134" s="17" t="s">
        <v>5660</v>
      </c>
      <c r="N1134" t="s">
        <v>17078</v>
      </c>
    </row>
    <row r="1135" spans="1:14" x14ac:dyDescent="0.3">
      <c r="A1135" s="13">
        <f>COUNTIF(B:B,B1135)</f>
        <v>6</v>
      </c>
      <c r="B1135" t="s">
        <v>2082</v>
      </c>
      <c r="C1135" t="s">
        <v>2080</v>
      </c>
      <c r="D1135" t="s">
        <v>2081</v>
      </c>
      <c r="E1135" t="s">
        <v>7</v>
      </c>
      <c r="F1135">
        <v>1</v>
      </c>
      <c r="G1135" t="str">
        <f t="shared" si="34"/>
        <v>NORTE</v>
      </c>
      <c r="J1135">
        <f t="shared" si="35"/>
        <v>1</v>
      </c>
      <c r="M1135" s="17" t="s">
        <v>12632</v>
      </c>
      <c r="N1135" t="s">
        <v>17078</v>
      </c>
    </row>
    <row r="1136" spans="1:14" x14ac:dyDescent="0.3">
      <c r="A1136" s="13">
        <f>COUNTIF(B:B,B1136)</f>
        <v>6</v>
      </c>
      <c r="B1136" t="s">
        <v>2082</v>
      </c>
      <c r="C1136" t="s">
        <v>2077</v>
      </c>
      <c r="D1136" t="s">
        <v>2078</v>
      </c>
      <c r="E1136" t="s">
        <v>7</v>
      </c>
      <c r="F1136">
        <v>1</v>
      </c>
      <c r="G1136" t="str">
        <f t="shared" si="34"/>
        <v>NORTE</v>
      </c>
      <c r="J1136">
        <f t="shared" si="35"/>
        <v>1</v>
      </c>
      <c r="M1136" s="17" t="s">
        <v>7986</v>
      </c>
      <c r="N1136" t="s">
        <v>17078</v>
      </c>
    </row>
    <row r="1137" spans="1:14" x14ac:dyDescent="0.3">
      <c r="A1137" s="13">
        <f>COUNTIF(B:B,B1137)</f>
        <v>1</v>
      </c>
      <c r="B1137" t="s">
        <v>528</v>
      </c>
      <c r="C1137" t="s">
        <v>529</v>
      </c>
      <c r="D1137" t="s">
        <v>530</v>
      </c>
      <c r="E1137" t="s">
        <v>7</v>
      </c>
      <c r="F1137">
        <v>-1</v>
      </c>
      <c r="G1137" t="str">
        <f t="shared" si="34"/>
        <v>NORTE</v>
      </c>
      <c r="J1137">
        <f t="shared" si="35"/>
        <v>1</v>
      </c>
      <c r="M1137" s="17" t="s">
        <v>5038</v>
      </c>
      <c r="N1137" t="s">
        <v>17077</v>
      </c>
    </row>
    <row r="1138" spans="1:14" x14ac:dyDescent="0.3">
      <c r="A1138" s="13">
        <f>COUNTIF(B:B,B1138)</f>
        <v>1</v>
      </c>
      <c r="B1138" t="s">
        <v>539</v>
      </c>
      <c r="C1138" t="s">
        <v>537</v>
      </c>
      <c r="D1138" t="s">
        <v>538</v>
      </c>
      <c r="E1138" t="s">
        <v>7</v>
      </c>
      <c r="F1138">
        <v>-1</v>
      </c>
      <c r="G1138" t="str">
        <f t="shared" si="34"/>
        <v>NORTE</v>
      </c>
      <c r="J1138">
        <f t="shared" si="35"/>
        <v>1</v>
      </c>
      <c r="M1138" s="17" t="s">
        <v>5039</v>
      </c>
      <c r="N1138" t="s">
        <v>17077</v>
      </c>
    </row>
    <row r="1139" spans="1:14" x14ac:dyDescent="0.3">
      <c r="A1139" s="13">
        <f>COUNTIF(B:B,B1139)</f>
        <v>2</v>
      </c>
      <c r="B1139" t="s">
        <v>1396</v>
      </c>
      <c r="C1139" t="s">
        <v>1397</v>
      </c>
      <c r="D1139" t="s">
        <v>1398</v>
      </c>
      <c r="E1139" t="s">
        <v>7</v>
      </c>
      <c r="F1139">
        <v>-1</v>
      </c>
      <c r="G1139" t="str">
        <f t="shared" si="34"/>
        <v>NORTE</v>
      </c>
      <c r="J1139">
        <f t="shared" si="35"/>
        <v>1</v>
      </c>
      <c r="M1139" s="17" t="s">
        <v>15745</v>
      </c>
      <c r="N1139" t="s">
        <v>17078</v>
      </c>
    </row>
    <row r="1140" spans="1:14" x14ac:dyDescent="0.3">
      <c r="A1140" s="13">
        <f>COUNTIF(B:B,B1140)</f>
        <v>2</v>
      </c>
      <c r="B1140" t="s">
        <v>1399</v>
      </c>
      <c r="C1140" t="s">
        <v>1400</v>
      </c>
      <c r="D1140" t="s">
        <v>1401</v>
      </c>
      <c r="E1140" t="s">
        <v>7</v>
      </c>
      <c r="F1140">
        <v>1</v>
      </c>
      <c r="G1140" t="str">
        <f t="shared" si="34"/>
        <v>NORTE</v>
      </c>
      <c r="J1140">
        <f t="shared" si="35"/>
        <v>1</v>
      </c>
      <c r="M1140" s="17" t="s">
        <v>8040</v>
      </c>
      <c r="N1140" t="s">
        <v>17077</v>
      </c>
    </row>
    <row r="1141" spans="1:14" x14ac:dyDescent="0.3">
      <c r="A1141" s="13">
        <f>COUNTIF(B:B,B1141)</f>
        <v>4</v>
      </c>
      <c r="B1141" t="s">
        <v>7366</v>
      </c>
      <c r="C1141" t="s">
        <v>7643</v>
      </c>
      <c r="D1141" t="s">
        <v>7644</v>
      </c>
      <c r="E1141" t="s">
        <v>7</v>
      </c>
      <c r="F1141">
        <v>1</v>
      </c>
      <c r="G1141" t="str">
        <f t="shared" si="34"/>
        <v>NORTE</v>
      </c>
      <c r="J1141">
        <f t="shared" si="35"/>
        <v>1</v>
      </c>
      <c r="M1141" s="17" t="s">
        <v>12777</v>
      </c>
      <c r="N1141" t="s">
        <v>17078</v>
      </c>
    </row>
    <row r="1142" spans="1:14" x14ac:dyDescent="0.3">
      <c r="A1142" s="13">
        <f>COUNTIF(B:B,B1142)</f>
        <v>4</v>
      </c>
      <c r="B1142" t="s">
        <v>7366</v>
      </c>
      <c r="C1142" t="s">
        <v>7645</v>
      </c>
      <c r="D1142" t="s">
        <v>7646</v>
      </c>
      <c r="E1142" t="s">
        <v>7</v>
      </c>
      <c r="F1142">
        <v>1</v>
      </c>
      <c r="G1142" t="str">
        <f t="shared" si="34"/>
        <v>NORTE</v>
      </c>
      <c r="J1142">
        <f t="shared" si="35"/>
        <v>1</v>
      </c>
      <c r="M1142" s="17" t="s">
        <v>16310</v>
      </c>
      <c r="N1142" t="s">
        <v>17078</v>
      </c>
    </row>
    <row r="1143" spans="1:14" x14ac:dyDescent="0.3">
      <c r="A1143" s="13">
        <f>COUNTIF(B:B,B1143)</f>
        <v>2</v>
      </c>
      <c r="B1143" t="s">
        <v>1567</v>
      </c>
      <c r="C1143" t="s">
        <v>1568</v>
      </c>
      <c r="D1143" t="s">
        <v>1569</v>
      </c>
      <c r="E1143" t="s">
        <v>7</v>
      </c>
      <c r="F1143">
        <v>1</v>
      </c>
      <c r="G1143" t="str">
        <f t="shared" si="34"/>
        <v>NORTE</v>
      </c>
      <c r="J1143">
        <f t="shared" si="35"/>
        <v>1</v>
      </c>
      <c r="M1143" s="17" t="s">
        <v>12866</v>
      </c>
      <c r="N1143" t="s">
        <v>17077</v>
      </c>
    </row>
    <row r="1144" spans="1:14" x14ac:dyDescent="0.3">
      <c r="A1144" s="13">
        <f>COUNTIF(B:B,B1144)</f>
        <v>2</v>
      </c>
      <c r="B1144" t="s">
        <v>1575</v>
      </c>
      <c r="C1144" t="s">
        <v>1576</v>
      </c>
      <c r="D1144" t="s">
        <v>1577</v>
      </c>
      <c r="E1144" t="s">
        <v>7</v>
      </c>
      <c r="F1144">
        <v>-1</v>
      </c>
      <c r="G1144" t="str">
        <f t="shared" si="34"/>
        <v>NORTE</v>
      </c>
      <c r="J1144">
        <f t="shared" si="35"/>
        <v>1</v>
      </c>
      <c r="M1144" s="17" t="s">
        <v>16594</v>
      </c>
      <c r="N1144" t="s">
        <v>17077</v>
      </c>
    </row>
    <row r="1145" spans="1:14" x14ac:dyDescent="0.3">
      <c r="A1145" s="13">
        <f>COUNTIF(B:B,B1145)</f>
        <v>6</v>
      </c>
      <c r="B1145" t="s">
        <v>7367</v>
      </c>
      <c r="C1145" t="s">
        <v>7647</v>
      </c>
      <c r="D1145" t="s">
        <v>7648</v>
      </c>
      <c r="E1145" t="s">
        <v>7</v>
      </c>
      <c r="F1145">
        <v>1</v>
      </c>
      <c r="G1145" t="str">
        <f t="shared" si="34"/>
        <v>NORTE</v>
      </c>
      <c r="J1145">
        <f t="shared" si="35"/>
        <v>1</v>
      </c>
      <c r="M1145" s="17" t="s">
        <v>6573</v>
      </c>
      <c r="N1145" t="s">
        <v>17078</v>
      </c>
    </row>
    <row r="1146" spans="1:14" x14ac:dyDescent="0.3">
      <c r="A1146" s="13">
        <f>COUNTIF(B:B,B1146)</f>
        <v>6</v>
      </c>
      <c r="B1146" t="s">
        <v>7367</v>
      </c>
      <c r="C1146" t="s">
        <v>7649</v>
      </c>
      <c r="D1146" t="s">
        <v>7650</v>
      </c>
      <c r="E1146" t="s">
        <v>7</v>
      </c>
      <c r="F1146">
        <v>1</v>
      </c>
      <c r="G1146" t="str">
        <f t="shared" si="34"/>
        <v>NORTE</v>
      </c>
      <c r="J1146">
        <f t="shared" si="35"/>
        <v>1</v>
      </c>
      <c r="M1146" s="17" t="s">
        <v>6482</v>
      </c>
      <c r="N1146" t="s">
        <v>17078</v>
      </c>
    </row>
    <row r="1147" spans="1:14" x14ac:dyDescent="0.3">
      <c r="A1147" s="13">
        <f>COUNTIF(B:B,B1147)</f>
        <v>1</v>
      </c>
      <c r="B1147" t="s">
        <v>2036</v>
      </c>
      <c r="C1147" t="s">
        <v>518</v>
      </c>
      <c r="D1147" t="s">
        <v>519</v>
      </c>
      <c r="E1147" t="s">
        <v>7</v>
      </c>
      <c r="F1147">
        <v>1</v>
      </c>
      <c r="G1147" t="str">
        <f t="shared" si="34"/>
        <v>NORTE</v>
      </c>
      <c r="J1147">
        <f t="shared" si="35"/>
        <v>1</v>
      </c>
      <c r="M1147" s="17" t="s">
        <v>9798</v>
      </c>
      <c r="N1147" t="s">
        <v>17078</v>
      </c>
    </row>
    <row r="1148" spans="1:14" x14ac:dyDescent="0.3">
      <c r="A1148" s="13">
        <f>COUNTIF(B:B,B1148)</f>
        <v>2</v>
      </c>
      <c r="B1148" t="s">
        <v>4933</v>
      </c>
      <c r="C1148" t="s">
        <v>4934</v>
      </c>
      <c r="D1148" t="s">
        <v>4935</v>
      </c>
      <c r="E1148" t="s">
        <v>7</v>
      </c>
      <c r="F1148">
        <v>1</v>
      </c>
      <c r="G1148" t="str">
        <f t="shared" si="34"/>
        <v>NORTE</v>
      </c>
      <c r="J1148">
        <f t="shared" si="35"/>
        <v>1</v>
      </c>
      <c r="M1148" s="17" t="s">
        <v>10615</v>
      </c>
      <c r="N1148" t="s">
        <v>17077</v>
      </c>
    </row>
    <row r="1149" spans="1:14" x14ac:dyDescent="0.3">
      <c r="A1149" s="13">
        <f>COUNTIF(B:B,B1149)</f>
        <v>1</v>
      </c>
      <c r="B1149" t="s">
        <v>346</v>
      </c>
      <c r="C1149" t="s">
        <v>347</v>
      </c>
      <c r="D1149" t="s">
        <v>348</v>
      </c>
      <c r="E1149" t="s">
        <v>7</v>
      </c>
      <c r="F1149">
        <v>-1</v>
      </c>
      <c r="G1149" t="str">
        <f t="shared" si="34"/>
        <v>NORTE</v>
      </c>
      <c r="J1149">
        <f t="shared" si="35"/>
        <v>1</v>
      </c>
      <c r="M1149" s="17" t="s">
        <v>4998</v>
      </c>
      <c r="N1149" t="s">
        <v>17077</v>
      </c>
    </row>
    <row r="1150" spans="1:14" x14ac:dyDescent="0.3">
      <c r="A1150" s="13">
        <f>COUNTIF(B:B,B1150)</f>
        <v>2</v>
      </c>
      <c r="B1150" t="s">
        <v>3787</v>
      </c>
      <c r="C1150" t="s">
        <v>3788</v>
      </c>
      <c r="D1150" t="s">
        <v>3789</v>
      </c>
      <c r="E1150" t="s">
        <v>7</v>
      </c>
      <c r="F1150">
        <v>1</v>
      </c>
      <c r="G1150" t="str">
        <f t="shared" si="34"/>
        <v>NORTE</v>
      </c>
      <c r="J1150">
        <f t="shared" si="35"/>
        <v>1</v>
      </c>
      <c r="M1150" s="17" t="s">
        <v>11</v>
      </c>
      <c r="N1150" t="s">
        <v>17077</v>
      </c>
    </row>
    <row r="1151" spans="1:14" x14ac:dyDescent="0.3">
      <c r="A1151" s="13">
        <f>COUNTIF(B:B,B1151)</f>
        <v>2</v>
      </c>
      <c r="B1151" t="s">
        <v>4936</v>
      </c>
      <c r="C1151" t="s">
        <v>4937</v>
      </c>
      <c r="D1151" t="s">
        <v>4938</v>
      </c>
      <c r="E1151" t="s">
        <v>7</v>
      </c>
      <c r="F1151">
        <v>1</v>
      </c>
      <c r="G1151" t="str">
        <f t="shared" si="34"/>
        <v>NORTE</v>
      </c>
      <c r="J1151">
        <f t="shared" si="35"/>
        <v>1</v>
      </c>
      <c r="M1151" s="17" t="s">
        <v>5896</v>
      </c>
      <c r="N1151" t="s">
        <v>17078</v>
      </c>
    </row>
    <row r="1152" spans="1:14" x14ac:dyDescent="0.3">
      <c r="A1152" s="13">
        <f>COUNTIF(B:B,B1152)</f>
        <v>2</v>
      </c>
      <c r="B1152" t="s">
        <v>868</v>
      </c>
      <c r="C1152" t="s">
        <v>869</v>
      </c>
      <c r="D1152" t="s">
        <v>870</v>
      </c>
      <c r="E1152" t="s">
        <v>7</v>
      </c>
      <c r="F1152">
        <v>-1</v>
      </c>
      <c r="G1152" t="str">
        <f t="shared" si="34"/>
        <v>NORTE</v>
      </c>
      <c r="J1152">
        <f t="shared" si="35"/>
        <v>1</v>
      </c>
      <c r="M1152" s="17" t="s">
        <v>6577</v>
      </c>
      <c r="N1152" t="s">
        <v>17078</v>
      </c>
    </row>
    <row r="1153" spans="1:14" x14ac:dyDescent="0.3">
      <c r="A1153" s="13">
        <f>COUNTIF(B:B,B1153)</f>
        <v>1</v>
      </c>
      <c r="B1153" t="s">
        <v>701</v>
      </c>
      <c r="C1153" t="s">
        <v>702</v>
      </c>
      <c r="D1153" t="s">
        <v>703</v>
      </c>
      <c r="E1153" t="s">
        <v>7</v>
      </c>
      <c r="F1153">
        <v>-1</v>
      </c>
      <c r="G1153" t="str">
        <f t="shared" si="34"/>
        <v>NORTE</v>
      </c>
      <c r="J1153">
        <f t="shared" si="35"/>
        <v>1</v>
      </c>
      <c r="M1153" s="17" t="s">
        <v>7501</v>
      </c>
      <c r="N1153" t="s">
        <v>17077</v>
      </c>
    </row>
    <row r="1154" spans="1:14" x14ac:dyDescent="0.3">
      <c r="A1154" s="13">
        <f>COUNTIF(B:B,B1154)</f>
        <v>2</v>
      </c>
      <c r="B1154" t="s">
        <v>1451</v>
      </c>
      <c r="C1154" t="s">
        <v>1452</v>
      </c>
      <c r="D1154" t="s">
        <v>1453</v>
      </c>
      <c r="E1154" t="s">
        <v>7</v>
      </c>
      <c r="F1154">
        <v>1</v>
      </c>
      <c r="G1154" t="str">
        <f t="shared" ref="G1154:G1217" si="36">+VLOOKUP(B1154,M:N,2,FALSE)</f>
        <v>NORTE</v>
      </c>
      <c r="J1154">
        <f t="shared" si="35"/>
        <v>1</v>
      </c>
      <c r="M1154" s="17" t="s">
        <v>14669</v>
      </c>
      <c r="N1154" t="s">
        <v>17078</v>
      </c>
    </row>
    <row r="1155" spans="1:14" x14ac:dyDescent="0.3">
      <c r="A1155" s="13">
        <f>COUNTIF(B:B,B1155)</f>
        <v>2</v>
      </c>
      <c r="B1155" t="s">
        <v>7370</v>
      </c>
      <c r="C1155" t="s">
        <v>7651</v>
      </c>
      <c r="D1155" t="s">
        <v>7652</v>
      </c>
      <c r="E1155" t="s">
        <v>7</v>
      </c>
      <c r="F1155">
        <v>1</v>
      </c>
      <c r="G1155" t="str">
        <f t="shared" si="36"/>
        <v>NORTE</v>
      </c>
      <c r="J1155">
        <f t="shared" ref="J1155:J1218" si="37">+COUNTIF(M:M,B1155)</f>
        <v>1</v>
      </c>
      <c r="M1155" s="17" t="s">
        <v>6525</v>
      </c>
      <c r="N1155" t="s">
        <v>17078</v>
      </c>
    </row>
    <row r="1156" spans="1:14" x14ac:dyDescent="0.3">
      <c r="A1156" s="13">
        <f>COUNTIF(B:B,B1156)</f>
        <v>2</v>
      </c>
      <c r="B1156" t="s">
        <v>1757</v>
      </c>
      <c r="C1156" t="s">
        <v>1758</v>
      </c>
      <c r="D1156" t="s">
        <v>1759</v>
      </c>
      <c r="E1156" t="s">
        <v>7</v>
      </c>
      <c r="F1156">
        <v>1</v>
      </c>
      <c r="G1156" t="str">
        <f t="shared" si="36"/>
        <v>NORTE</v>
      </c>
      <c r="J1156">
        <f t="shared" si="37"/>
        <v>1</v>
      </c>
      <c r="M1156" s="17" t="s">
        <v>5040</v>
      </c>
      <c r="N1156" t="s">
        <v>17077</v>
      </c>
    </row>
    <row r="1157" spans="1:14" x14ac:dyDescent="0.3">
      <c r="A1157" s="13">
        <f>COUNTIF(B:B,B1157)</f>
        <v>6</v>
      </c>
      <c r="B1157" t="s">
        <v>2019</v>
      </c>
      <c r="C1157" t="s">
        <v>2020</v>
      </c>
      <c r="D1157" t="s">
        <v>2021</v>
      </c>
      <c r="E1157" t="s">
        <v>7</v>
      </c>
      <c r="F1157">
        <v>-1</v>
      </c>
      <c r="G1157" t="str">
        <f t="shared" si="36"/>
        <v>NORTE</v>
      </c>
      <c r="J1157">
        <f t="shared" si="37"/>
        <v>1</v>
      </c>
      <c r="M1157" s="17" t="s">
        <v>5041</v>
      </c>
      <c r="N1157" t="s">
        <v>17077</v>
      </c>
    </row>
    <row r="1158" spans="1:14" x14ac:dyDescent="0.3">
      <c r="A1158" s="13">
        <f>COUNTIF(B:B,B1158)</f>
        <v>6</v>
      </c>
      <c r="B1158" t="s">
        <v>2019</v>
      </c>
      <c r="C1158" t="s">
        <v>2022</v>
      </c>
      <c r="D1158" t="s">
        <v>2023</v>
      </c>
      <c r="E1158" t="s">
        <v>7</v>
      </c>
      <c r="F1158">
        <v>-1</v>
      </c>
      <c r="G1158" t="str">
        <f t="shared" si="36"/>
        <v>NORTE</v>
      </c>
      <c r="J1158">
        <f t="shared" si="37"/>
        <v>1</v>
      </c>
      <c r="M1158" s="17" t="s">
        <v>15572</v>
      </c>
      <c r="N1158" t="s">
        <v>17078</v>
      </c>
    </row>
    <row r="1159" spans="1:14" x14ac:dyDescent="0.3">
      <c r="A1159" s="13">
        <f>COUNTIF(B:B,B1159)</f>
        <v>2</v>
      </c>
      <c r="B1159" t="s">
        <v>780</v>
      </c>
      <c r="C1159" t="s">
        <v>781</v>
      </c>
      <c r="D1159" t="s">
        <v>782</v>
      </c>
      <c r="E1159" t="s">
        <v>7</v>
      </c>
      <c r="F1159">
        <v>-1</v>
      </c>
      <c r="G1159" t="str">
        <f t="shared" si="36"/>
        <v>NORTE</v>
      </c>
      <c r="J1159">
        <f t="shared" si="37"/>
        <v>1</v>
      </c>
      <c r="M1159" s="17" t="s">
        <v>5897</v>
      </c>
      <c r="N1159" t="s">
        <v>17077</v>
      </c>
    </row>
    <row r="1160" spans="1:14" x14ac:dyDescent="0.3">
      <c r="A1160" s="13">
        <f>COUNTIF(B:B,B1160)</f>
        <v>2</v>
      </c>
      <c r="B1160" t="s">
        <v>3328</v>
      </c>
      <c r="C1160" t="s">
        <v>778</v>
      </c>
      <c r="D1160" t="s">
        <v>779</v>
      </c>
      <c r="E1160" t="s">
        <v>7</v>
      </c>
      <c r="F1160">
        <v>1</v>
      </c>
      <c r="G1160" t="str">
        <f t="shared" si="36"/>
        <v>NORTE</v>
      </c>
      <c r="J1160">
        <f t="shared" si="37"/>
        <v>1</v>
      </c>
      <c r="M1160" s="17" t="s">
        <v>10726</v>
      </c>
      <c r="N1160" t="s">
        <v>17078</v>
      </c>
    </row>
    <row r="1161" spans="1:14" x14ac:dyDescent="0.3">
      <c r="A1161" s="13">
        <f>COUNTIF(B:B,B1161)</f>
        <v>2</v>
      </c>
      <c r="B1161" t="s">
        <v>128</v>
      </c>
      <c r="C1161" t="s">
        <v>129</v>
      </c>
      <c r="D1161" t="s">
        <v>130</v>
      </c>
      <c r="E1161" t="s">
        <v>7</v>
      </c>
      <c r="F1161">
        <v>-1</v>
      </c>
      <c r="G1161" t="str">
        <f t="shared" si="36"/>
        <v>NORTE</v>
      </c>
      <c r="J1161">
        <f t="shared" si="37"/>
        <v>1</v>
      </c>
      <c r="M1161" s="17" t="s">
        <v>12035</v>
      </c>
      <c r="N1161" t="s">
        <v>17078</v>
      </c>
    </row>
    <row r="1162" spans="1:14" x14ac:dyDescent="0.3">
      <c r="A1162" s="13">
        <f>COUNTIF(B:B,B1162)</f>
        <v>2</v>
      </c>
      <c r="B1162" t="s">
        <v>125</v>
      </c>
      <c r="C1162" t="s">
        <v>126</v>
      </c>
      <c r="D1162" t="s">
        <v>127</v>
      </c>
      <c r="E1162" t="s">
        <v>7</v>
      </c>
      <c r="F1162">
        <v>-1</v>
      </c>
      <c r="G1162" t="str">
        <f t="shared" si="36"/>
        <v>NORTE</v>
      </c>
      <c r="J1162">
        <f t="shared" si="37"/>
        <v>1</v>
      </c>
      <c r="M1162" s="17" t="s">
        <v>15934</v>
      </c>
      <c r="N1162" t="s">
        <v>17077</v>
      </c>
    </row>
    <row r="1163" spans="1:14" x14ac:dyDescent="0.3">
      <c r="A1163" s="13">
        <f>COUNTIF(B:B,B1163)</f>
        <v>2</v>
      </c>
      <c r="B1163" t="s">
        <v>4162</v>
      </c>
      <c r="C1163" t="s">
        <v>4163</v>
      </c>
      <c r="D1163" t="s">
        <v>4164</v>
      </c>
      <c r="E1163" t="s">
        <v>7</v>
      </c>
      <c r="F1163">
        <v>1</v>
      </c>
      <c r="G1163" t="str">
        <f t="shared" si="36"/>
        <v>NORTE</v>
      </c>
      <c r="J1163">
        <f t="shared" si="37"/>
        <v>1</v>
      </c>
      <c r="M1163" s="17" t="s">
        <v>14802</v>
      </c>
      <c r="N1163" t="s">
        <v>17078</v>
      </c>
    </row>
    <row r="1164" spans="1:14" x14ac:dyDescent="0.3">
      <c r="A1164" s="13">
        <f>COUNTIF(B:B,B1164)</f>
        <v>2</v>
      </c>
      <c r="B1164" t="s">
        <v>4172</v>
      </c>
      <c r="C1164" t="s">
        <v>4173</v>
      </c>
      <c r="D1164" t="s">
        <v>4174</v>
      </c>
      <c r="E1164" t="s">
        <v>7</v>
      </c>
      <c r="F1164">
        <v>1</v>
      </c>
      <c r="G1164" t="str">
        <f t="shared" si="36"/>
        <v>NORTE</v>
      </c>
      <c r="J1164">
        <f t="shared" si="37"/>
        <v>1</v>
      </c>
      <c r="M1164" s="17" t="s">
        <v>5898</v>
      </c>
      <c r="N1164" t="s">
        <v>17078</v>
      </c>
    </row>
    <row r="1165" spans="1:14" x14ac:dyDescent="0.3">
      <c r="A1165" s="13">
        <f>COUNTIF(B:B,B1165)</f>
        <v>2</v>
      </c>
      <c r="B1165" t="s">
        <v>2477</v>
      </c>
      <c r="C1165" t="s">
        <v>2478</v>
      </c>
      <c r="D1165" t="s">
        <v>2479</v>
      </c>
      <c r="E1165" t="s">
        <v>7</v>
      </c>
      <c r="F1165">
        <v>1</v>
      </c>
      <c r="G1165" t="str">
        <f t="shared" si="36"/>
        <v>NORTE</v>
      </c>
      <c r="J1165">
        <f t="shared" si="37"/>
        <v>1</v>
      </c>
      <c r="M1165" s="17" t="s">
        <v>12356</v>
      </c>
      <c r="N1165" t="s">
        <v>17077</v>
      </c>
    </row>
    <row r="1166" spans="1:14" x14ac:dyDescent="0.3">
      <c r="A1166" s="13">
        <f>COUNTIF(B:B,B1166)</f>
        <v>2</v>
      </c>
      <c r="B1166" t="s">
        <v>2471</v>
      </c>
      <c r="C1166" t="s">
        <v>2472</v>
      </c>
      <c r="D1166" t="s">
        <v>2473</v>
      </c>
      <c r="E1166" t="s">
        <v>7</v>
      </c>
      <c r="F1166">
        <v>-1</v>
      </c>
      <c r="G1166" t="str">
        <f t="shared" si="36"/>
        <v>NORTE</v>
      </c>
      <c r="J1166">
        <f t="shared" si="37"/>
        <v>1</v>
      </c>
      <c r="M1166" s="17" t="s">
        <v>12844</v>
      </c>
      <c r="N1166" t="s">
        <v>17078</v>
      </c>
    </row>
    <row r="1167" spans="1:14" x14ac:dyDescent="0.3">
      <c r="A1167" s="13">
        <f>COUNTIF(B:B,B1167)</f>
        <v>2</v>
      </c>
      <c r="B1167" t="s">
        <v>4630</v>
      </c>
      <c r="C1167" t="s">
        <v>4631</v>
      </c>
      <c r="D1167" t="s">
        <v>4632</v>
      </c>
      <c r="E1167" t="s">
        <v>7</v>
      </c>
      <c r="F1167">
        <v>-1</v>
      </c>
      <c r="G1167" t="str">
        <f t="shared" si="36"/>
        <v>NORTE</v>
      </c>
      <c r="J1167">
        <f t="shared" si="37"/>
        <v>1</v>
      </c>
      <c r="M1167" s="17" t="s">
        <v>7885</v>
      </c>
      <c r="N1167" t="s">
        <v>17078</v>
      </c>
    </row>
    <row r="1168" spans="1:14" x14ac:dyDescent="0.3">
      <c r="A1168" s="13">
        <f>COUNTIF(B:B,B1168)</f>
        <v>1</v>
      </c>
      <c r="B1168" t="s">
        <v>4338</v>
      </c>
      <c r="C1168" t="s">
        <v>2401</v>
      </c>
      <c r="D1168" t="s">
        <v>2402</v>
      </c>
      <c r="E1168" t="s">
        <v>7</v>
      </c>
      <c r="F1168">
        <v>-1</v>
      </c>
      <c r="G1168" t="str">
        <f t="shared" si="36"/>
        <v>NORTE</v>
      </c>
      <c r="J1168">
        <f t="shared" si="37"/>
        <v>1</v>
      </c>
      <c r="M1168" s="17" t="s">
        <v>8963</v>
      </c>
      <c r="N1168" t="s">
        <v>17078</v>
      </c>
    </row>
    <row r="1169" spans="1:14" x14ac:dyDescent="0.3">
      <c r="A1169" s="13">
        <f>COUNTIF(B:B,B1169)</f>
        <v>2</v>
      </c>
      <c r="B1169" t="s">
        <v>3243</v>
      </c>
      <c r="C1169" t="s">
        <v>3244</v>
      </c>
      <c r="D1169" t="s">
        <v>3245</v>
      </c>
      <c r="E1169" t="s">
        <v>7</v>
      </c>
      <c r="F1169">
        <v>1</v>
      </c>
      <c r="G1169" t="str">
        <f t="shared" si="36"/>
        <v>NORTE</v>
      </c>
      <c r="J1169">
        <f t="shared" si="37"/>
        <v>1</v>
      </c>
      <c r="M1169" s="17" t="s">
        <v>10147</v>
      </c>
      <c r="N1169" t="s">
        <v>17078</v>
      </c>
    </row>
    <row r="1170" spans="1:14" x14ac:dyDescent="0.3">
      <c r="A1170" s="13">
        <f>COUNTIF(B:B,B1170)</f>
        <v>4</v>
      </c>
      <c r="B1170" t="s">
        <v>2524</v>
      </c>
      <c r="C1170" t="s">
        <v>2525</v>
      </c>
      <c r="D1170" t="s">
        <v>2526</v>
      </c>
      <c r="E1170" t="s">
        <v>7</v>
      </c>
      <c r="F1170">
        <v>1</v>
      </c>
      <c r="G1170" t="str">
        <f t="shared" si="36"/>
        <v>NORTE</v>
      </c>
      <c r="J1170">
        <f t="shared" si="37"/>
        <v>1</v>
      </c>
      <c r="M1170" s="17" t="s">
        <v>9203</v>
      </c>
      <c r="N1170" t="s">
        <v>17078</v>
      </c>
    </row>
    <row r="1171" spans="1:14" x14ac:dyDescent="0.3">
      <c r="A1171" s="13">
        <f>COUNTIF(B:B,B1171)</f>
        <v>4</v>
      </c>
      <c r="B1171" t="s">
        <v>2524</v>
      </c>
      <c r="C1171" t="s">
        <v>2527</v>
      </c>
      <c r="D1171" t="s">
        <v>2528</v>
      </c>
      <c r="E1171" t="s">
        <v>7</v>
      </c>
      <c r="F1171">
        <v>1</v>
      </c>
      <c r="G1171" t="str">
        <f t="shared" si="36"/>
        <v>NORTE</v>
      </c>
      <c r="J1171">
        <f t="shared" si="37"/>
        <v>1</v>
      </c>
      <c r="M1171" s="17" t="s">
        <v>10644</v>
      </c>
      <c r="N1171" t="s">
        <v>17078</v>
      </c>
    </row>
    <row r="1172" spans="1:14" x14ac:dyDescent="0.3">
      <c r="A1172" s="13">
        <f>COUNTIF(B:B,B1172)</f>
        <v>2</v>
      </c>
      <c r="B1172" t="s">
        <v>7371</v>
      </c>
      <c r="C1172" t="s">
        <v>7653</v>
      </c>
      <c r="D1172" t="s">
        <v>7654</v>
      </c>
      <c r="E1172" t="s">
        <v>7</v>
      </c>
      <c r="F1172">
        <v>1</v>
      </c>
      <c r="G1172" t="str">
        <f t="shared" si="36"/>
        <v>NORTE</v>
      </c>
      <c r="J1172">
        <f t="shared" si="37"/>
        <v>1</v>
      </c>
      <c r="M1172" s="17" t="s">
        <v>8125</v>
      </c>
      <c r="N1172" t="s">
        <v>17078</v>
      </c>
    </row>
    <row r="1173" spans="1:14" x14ac:dyDescent="0.3">
      <c r="A1173" s="13">
        <f>COUNTIF(B:B,B1173)</f>
        <v>2</v>
      </c>
      <c r="B1173" t="s">
        <v>7372</v>
      </c>
      <c r="C1173" t="s">
        <v>7655</v>
      </c>
      <c r="D1173" t="s">
        <v>7656</v>
      </c>
      <c r="E1173" t="s">
        <v>7</v>
      </c>
      <c r="F1173">
        <v>1</v>
      </c>
      <c r="G1173" t="str">
        <f t="shared" si="36"/>
        <v>NORTE</v>
      </c>
      <c r="J1173">
        <f t="shared" si="37"/>
        <v>1</v>
      </c>
      <c r="M1173" s="17" t="s">
        <v>13452</v>
      </c>
      <c r="N1173" t="s">
        <v>17078</v>
      </c>
    </row>
    <row r="1174" spans="1:14" x14ac:dyDescent="0.3">
      <c r="A1174" s="13">
        <f>COUNTIF(B:B,B1174)</f>
        <v>2</v>
      </c>
      <c r="B1174" t="s">
        <v>2314</v>
      </c>
      <c r="C1174" t="s">
        <v>2315</v>
      </c>
      <c r="D1174" t="s">
        <v>2316</v>
      </c>
      <c r="E1174" t="s">
        <v>7</v>
      </c>
      <c r="F1174">
        <v>-1</v>
      </c>
      <c r="G1174" t="str">
        <f t="shared" si="36"/>
        <v>NORTE</v>
      </c>
      <c r="J1174">
        <f t="shared" si="37"/>
        <v>1</v>
      </c>
      <c r="M1174" s="17" t="s">
        <v>16968</v>
      </c>
      <c r="N1174" t="s">
        <v>17078</v>
      </c>
    </row>
    <row r="1175" spans="1:14" x14ac:dyDescent="0.3">
      <c r="A1175" s="13">
        <f>COUNTIF(B:B,B1175)</f>
        <v>6</v>
      </c>
      <c r="B1175" t="s">
        <v>4614</v>
      </c>
      <c r="C1175" t="s">
        <v>4615</v>
      </c>
      <c r="D1175" t="s">
        <v>4616</v>
      </c>
      <c r="E1175" t="s">
        <v>7</v>
      </c>
      <c r="F1175">
        <v>1</v>
      </c>
      <c r="G1175" t="str">
        <f t="shared" si="36"/>
        <v>NORTE</v>
      </c>
      <c r="J1175">
        <f t="shared" si="37"/>
        <v>1</v>
      </c>
      <c r="M1175" s="17" t="s">
        <v>10132</v>
      </c>
      <c r="N1175" t="s">
        <v>17078</v>
      </c>
    </row>
    <row r="1176" spans="1:14" x14ac:dyDescent="0.3">
      <c r="A1176" s="13">
        <f>COUNTIF(B:B,B1176)</f>
        <v>6</v>
      </c>
      <c r="B1176" t="s">
        <v>4614</v>
      </c>
      <c r="C1176" t="s">
        <v>4617</v>
      </c>
      <c r="D1176" t="s">
        <v>4618</v>
      </c>
      <c r="E1176" t="s">
        <v>7</v>
      </c>
      <c r="F1176">
        <v>1</v>
      </c>
      <c r="G1176" t="str">
        <f t="shared" si="36"/>
        <v>NORTE</v>
      </c>
      <c r="J1176">
        <f t="shared" si="37"/>
        <v>1</v>
      </c>
      <c r="M1176" s="17" t="s">
        <v>13302</v>
      </c>
      <c r="N1176" t="s">
        <v>17078</v>
      </c>
    </row>
    <row r="1177" spans="1:14" x14ac:dyDescent="0.3">
      <c r="A1177" s="13">
        <f>COUNTIF(B:B,B1177)</f>
        <v>6</v>
      </c>
      <c r="B1177" t="s">
        <v>4614</v>
      </c>
      <c r="C1177" t="s">
        <v>4619</v>
      </c>
      <c r="D1177" t="s">
        <v>4620</v>
      </c>
      <c r="E1177" t="s">
        <v>7</v>
      </c>
      <c r="F1177">
        <v>1</v>
      </c>
      <c r="G1177" t="str">
        <f t="shared" si="36"/>
        <v>NORTE</v>
      </c>
      <c r="J1177">
        <f t="shared" si="37"/>
        <v>1</v>
      </c>
      <c r="M1177" s="17" t="s">
        <v>16142</v>
      </c>
      <c r="N1177" t="s">
        <v>17078</v>
      </c>
    </row>
    <row r="1178" spans="1:14" x14ac:dyDescent="0.3">
      <c r="A1178" s="13">
        <f>COUNTIF(B:B,B1178)</f>
        <v>2</v>
      </c>
      <c r="B1178" t="s">
        <v>4146</v>
      </c>
      <c r="C1178" t="s">
        <v>4147</v>
      </c>
      <c r="D1178" t="s">
        <v>4148</v>
      </c>
      <c r="E1178" t="s">
        <v>7</v>
      </c>
      <c r="F1178">
        <v>1</v>
      </c>
      <c r="G1178" t="str">
        <f t="shared" si="36"/>
        <v>NORTE</v>
      </c>
      <c r="J1178">
        <f t="shared" si="37"/>
        <v>1</v>
      </c>
      <c r="M1178" s="17" t="s">
        <v>11295</v>
      </c>
      <c r="N1178" t="s">
        <v>17078</v>
      </c>
    </row>
    <row r="1179" spans="1:14" x14ac:dyDescent="0.3">
      <c r="A1179" s="13">
        <f>COUNTIF(B:B,B1179)</f>
        <v>1</v>
      </c>
      <c r="B1179" t="s">
        <v>658</v>
      </c>
      <c r="C1179" t="s">
        <v>659</v>
      </c>
      <c r="D1179" t="s">
        <v>660</v>
      </c>
      <c r="E1179" t="s">
        <v>7</v>
      </c>
      <c r="F1179">
        <v>-1</v>
      </c>
      <c r="G1179" t="str">
        <f t="shared" si="36"/>
        <v>NORTE</v>
      </c>
      <c r="J1179">
        <f t="shared" si="37"/>
        <v>1</v>
      </c>
      <c r="M1179" s="17" t="s">
        <v>15308</v>
      </c>
      <c r="N1179" t="s">
        <v>17078</v>
      </c>
    </row>
    <row r="1180" spans="1:14" x14ac:dyDescent="0.3">
      <c r="A1180" s="13">
        <f>COUNTIF(B:B,B1180)</f>
        <v>4</v>
      </c>
      <c r="B1180" t="s">
        <v>7374</v>
      </c>
      <c r="C1180" t="s">
        <v>7659</v>
      </c>
      <c r="D1180" t="s">
        <v>7660</v>
      </c>
      <c r="E1180" t="s">
        <v>7</v>
      </c>
      <c r="F1180">
        <v>-1</v>
      </c>
      <c r="G1180" t="str">
        <f t="shared" si="36"/>
        <v>NORTE</v>
      </c>
      <c r="J1180">
        <f t="shared" si="37"/>
        <v>1</v>
      </c>
      <c r="M1180" s="17" t="s">
        <v>6487</v>
      </c>
      <c r="N1180" t="s">
        <v>17077</v>
      </c>
    </row>
    <row r="1181" spans="1:14" x14ac:dyDescent="0.3">
      <c r="A1181" s="13">
        <f>COUNTIF(B:B,B1181)</f>
        <v>4</v>
      </c>
      <c r="B1181" t="s">
        <v>848</v>
      </c>
      <c r="C1181" t="s">
        <v>849</v>
      </c>
      <c r="D1181" t="s">
        <v>850</v>
      </c>
      <c r="E1181" t="s">
        <v>7</v>
      </c>
      <c r="F1181">
        <v>-1</v>
      </c>
      <c r="G1181" t="str">
        <f t="shared" si="36"/>
        <v>NORTE</v>
      </c>
      <c r="J1181">
        <f t="shared" si="37"/>
        <v>1</v>
      </c>
      <c r="M1181" s="17" t="s">
        <v>12</v>
      </c>
      <c r="N1181" t="s">
        <v>17077</v>
      </c>
    </row>
    <row r="1182" spans="1:14" x14ac:dyDescent="0.3">
      <c r="A1182" s="13">
        <f>COUNTIF(B:B,B1182)</f>
        <v>4</v>
      </c>
      <c r="B1182" t="s">
        <v>848</v>
      </c>
      <c r="C1182" t="s">
        <v>851</v>
      </c>
      <c r="D1182" t="s">
        <v>852</v>
      </c>
      <c r="E1182" t="s">
        <v>7</v>
      </c>
      <c r="F1182">
        <v>-1</v>
      </c>
      <c r="G1182" t="str">
        <f t="shared" si="36"/>
        <v>NORTE</v>
      </c>
      <c r="J1182">
        <f t="shared" si="37"/>
        <v>1</v>
      </c>
      <c r="M1182" s="17" t="s">
        <v>5899</v>
      </c>
      <c r="N1182" t="s">
        <v>17078</v>
      </c>
    </row>
    <row r="1183" spans="1:14" x14ac:dyDescent="0.3">
      <c r="A1183" s="13">
        <f>COUNTIF(B:B,B1183)</f>
        <v>2</v>
      </c>
      <c r="B1183" t="s">
        <v>925</v>
      </c>
      <c r="C1183" t="s">
        <v>926</v>
      </c>
      <c r="D1183" t="s">
        <v>927</v>
      </c>
      <c r="E1183" t="s">
        <v>7</v>
      </c>
      <c r="F1183">
        <v>-1</v>
      </c>
      <c r="G1183" t="str">
        <f t="shared" si="36"/>
        <v>NORTE</v>
      </c>
      <c r="J1183">
        <f t="shared" si="37"/>
        <v>1</v>
      </c>
      <c r="M1183" s="17" t="s">
        <v>12939</v>
      </c>
      <c r="N1183" t="s">
        <v>17078</v>
      </c>
    </row>
    <row r="1184" spans="1:14" x14ac:dyDescent="0.3">
      <c r="A1184" s="13">
        <f>COUNTIF(B:B,B1184)</f>
        <v>2</v>
      </c>
      <c r="B1184" t="s">
        <v>3411</v>
      </c>
      <c r="C1184" t="s">
        <v>3412</v>
      </c>
      <c r="D1184" t="s">
        <v>3413</v>
      </c>
      <c r="E1184" t="s">
        <v>7</v>
      </c>
      <c r="F1184">
        <v>1</v>
      </c>
      <c r="G1184" t="str">
        <f t="shared" si="36"/>
        <v>NORTE</v>
      </c>
      <c r="J1184">
        <f t="shared" si="37"/>
        <v>1</v>
      </c>
      <c r="M1184" s="17" t="s">
        <v>7452</v>
      </c>
      <c r="N1184" t="s">
        <v>17077</v>
      </c>
    </row>
    <row r="1185" spans="1:14" x14ac:dyDescent="0.3">
      <c r="A1185" s="13">
        <f>COUNTIF(B:B,B1185)</f>
        <v>2</v>
      </c>
      <c r="B1185" t="s">
        <v>7375</v>
      </c>
      <c r="C1185" t="s">
        <v>7661</v>
      </c>
      <c r="D1185" t="s">
        <v>7662</v>
      </c>
      <c r="E1185" t="s">
        <v>7</v>
      </c>
      <c r="F1185">
        <v>1</v>
      </c>
      <c r="G1185" t="str">
        <f t="shared" si="36"/>
        <v>NORTE</v>
      </c>
      <c r="J1185">
        <f t="shared" si="37"/>
        <v>1</v>
      </c>
      <c r="M1185" s="17" t="s">
        <v>14015</v>
      </c>
      <c r="N1185" t="s">
        <v>17078</v>
      </c>
    </row>
    <row r="1186" spans="1:14" x14ac:dyDescent="0.3">
      <c r="A1186" s="13">
        <f>COUNTIF(B:B,B1186)</f>
        <v>2</v>
      </c>
      <c r="B1186" t="s">
        <v>1708</v>
      </c>
      <c r="C1186" t="s">
        <v>1709</v>
      </c>
      <c r="D1186" t="s">
        <v>1710</v>
      </c>
      <c r="E1186" t="s">
        <v>7</v>
      </c>
      <c r="F1186">
        <v>-1</v>
      </c>
      <c r="G1186" t="str">
        <f t="shared" si="36"/>
        <v>NORTE</v>
      </c>
      <c r="J1186">
        <f t="shared" si="37"/>
        <v>1</v>
      </c>
      <c r="M1186" s="17" t="s">
        <v>13492</v>
      </c>
      <c r="N1186" t="s">
        <v>17078</v>
      </c>
    </row>
    <row r="1187" spans="1:14" x14ac:dyDescent="0.3">
      <c r="A1187" s="13">
        <f>COUNTIF(B:B,B1187)</f>
        <v>2</v>
      </c>
      <c r="B1187" t="s">
        <v>2559</v>
      </c>
      <c r="C1187" t="s">
        <v>2557</v>
      </c>
      <c r="D1187" t="s">
        <v>2558</v>
      </c>
      <c r="E1187" t="s">
        <v>7</v>
      </c>
      <c r="F1187">
        <v>1</v>
      </c>
      <c r="G1187" t="str">
        <f t="shared" si="36"/>
        <v>NORTE</v>
      </c>
      <c r="J1187">
        <f t="shared" si="37"/>
        <v>1</v>
      </c>
      <c r="M1187" s="17" t="s">
        <v>15553</v>
      </c>
      <c r="N1187" t="s">
        <v>17078</v>
      </c>
    </row>
    <row r="1188" spans="1:14" x14ac:dyDescent="0.3">
      <c r="A1188" s="13">
        <f>COUNTIF(B:B,B1188)</f>
        <v>4</v>
      </c>
      <c r="B1188" t="s">
        <v>7376</v>
      </c>
      <c r="C1188" t="s">
        <v>7663</v>
      </c>
      <c r="D1188" t="s">
        <v>7664</v>
      </c>
      <c r="E1188" t="s">
        <v>7</v>
      </c>
      <c r="F1188">
        <v>-1</v>
      </c>
      <c r="G1188" t="str">
        <f t="shared" si="36"/>
        <v>NORTE</v>
      </c>
      <c r="J1188">
        <f t="shared" si="37"/>
        <v>1</v>
      </c>
      <c r="M1188" s="17" t="s">
        <v>8508</v>
      </c>
      <c r="N1188" t="s">
        <v>17077</v>
      </c>
    </row>
    <row r="1189" spans="1:14" x14ac:dyDescent="0.3">
      <c r="A1189" s="13">
        <f>COUNTIF(B:B,B1189)</f>
        <v>2</v>
      </c>
      <c r="B1189" t="s">
        <v>3582</v>
      </c>
      <c r="C1189" t="s">
        <v>3583</v>
      </c>
      <c r="D1189" t="s">
        <v>3584</v>
      </c>
      <c r="E1189" t="s">
        <v>7</v>
      </c>
      <c r="F1189">
        <v>1</v>
      </c>
      <c r="G1189" t="str">
        <f t="shared" si="36"/>
        <v>NORTE</v>
      </c>
      <c r="J1189">
        <f t="shared" si="37"/>
        <v>1</v>
      </c>
      <c r="M1189" s="17" t="s">
        <v>14788</v>
      </c>
      <c r="N1189" t="s">
        <v>17078</v>
      </c>
    </row>
    <row r="1190" spans="1:14" x14ac:dyDescent="0.3">
      <c r="A1190" s="13">
        <f>COUNTIF(B:B,B1190)</f>
        <v>2</v>
      </c>
      <c r="B1190" t="s">
        <v>3581</v>
      </c>
      <c r="C1190" t="s">
        <v>3573</v>
      </c>
      <c r="D1190" t="s">
        <v>3574</v>
      </c>
      <c r="E1190" t="s">
        <v>7</v>
      </c>
      <c r="F1190">
        <v>1</v>
      </c>
      <c r="G1190" t="str">
        <f t="shared" si="36"/>
        <v>NORTE</v>
      </c>
      <c r="J1190">
        <f t="shared" si="37"/>
        <v>1</v>
      </c>
      <c r="M1190" s="17" t="s">
        <v>7559</v>
      </c>
      <c r="N1190" t="s">
        <v>17077</v>
      </c>
    </row>
    <row r="1191" spans="1:14" x14ac:dyDescent="0.3">
      <c r="A1191" s="13">
        <f>COUNTIF(B:B,B1191)</f>
        <v>4</v>
      </c>
      <c r="B1191" t="s">
        <v>3580</v>
      </c>
      <c r="C1191" t="s">
        <v>3571</v>
      </c>
      <c r="D1191" t="s">
        <v>3572</v>
      </c>
      <c r="E1191" t="s">
        <v>7</v>
      </c>
      <c r="F1191">
        <v>1</v>
      </c>
      <c r="G1191" t="str">
        <f t="shared" si="36"/>
        <v>NORTE</v>
      </c>
      <c r="J1191">
        <f t="shared" si="37"/>
        <v>1</v>
      </c>
      <c r="M1191" s="17" t="s">
        <v>11473</v>
      </c>
      <c r="N1191" t="s">
        <v>17078</v>
      </c>
    </row>
    <row r="1192" spans="1:14" x14ac:dyDescent="0.3">
      <c r="A1192" s="13">
        <f>COUNTIF(B:B,B1192)</f>
        <v>4</v>
      </c>
      <c r="B1192" t="s">
        <v>3580</v>
      </c>
      <c r="C1192" t="s">
        <v>3569</v>
      </c>
      <c r="D1192" t="s">
        <v>3570</v>
      </c>
      <c r="E1192" t="s">
        <v>7</v>
      </c>
      <c r="F1192">
        <v>1</v>
      </c>
      <c r="G1192" t="str">
        <f t="shared" si="36"/>
        <v>NORTE</v>
      </c>
      <c r="J1192">
        <f t="shared" si="37"/>
        <v>1</v>
      </c>
      <c r="M1192" s="17" t="s">
        <v>6692</v>
      </c>
      <c r="N1192" t="s">
        <v>17078</v>
      </c>
    </row>
    <row r="1193" spans="1:14" x14ac:dyDescent="0.3">
      <c r="A1193" s="13">
        <f>COUNTIF(B:B,B1193)</f>
        <v>2</v>
      </c>
      <c r="B1193" t="s">
        <v>4365</v>
      </c>
      <c r="C1193" t="s">
        <v>4366</v>
      </c>
      <c r="D1193" t="s">
        <v>4367</v>
      </c>
      <c r="E1193" t="s">
        <v>7</v>
      </c>
      <c r="F1193">
        <v>1</v>
      </c>
      <c r="G1193" t="str">
        <f t="shared" si="36"/>
        <v>NORTE</v>
      </c>
      <c r="J1193">
        <f t="shared" si="37"/>
        <v>1</v>
      </c>
      <c r="M1193" s="17" t="s">
        <v>13757</v>
      </c>
      <c r="N1193" t="s">
        <v>17078</v>
      </c>
    </row>
    <row r="1194" spans="1:14" x14ac:dyDescent="0.3">
      <c r="A1194" s="13">
        <f>COUNTIF(B:B,B1194)</f>
        <v>2</v>
      </c>
      <c r="B1194" t="s">
        <v>3977</v>
      </c>
      <c r="C1194" t="s">
        <v>3978</v>
      </c>
      <c r="D1194" t="s">
        <v>3979</v>
      </c>
      <c r="E1194" t="s">
        <v>7</v>
      </c>
      <c r="F1194">
        <v>-1</v>
      </c>
      <c r="G1194" t="str">
        <f t="shared" si="36"/>
        <v>NORTE</v>
      </c>
      <c r="J1194">
        <f t="shared" si="37"/>
        <v>1</v>
      </c>
      <c r="M1194" s="17" t="s">
        <v>8973</v>
      </c>
      <c r="N1194" t="s">
        <v>17078</v>
      </c>
    </row>
    <row r="1195" spans="1:14" x14ac:dyDescent="0.3">
      <c r="A1195" s="13">
        <f>COUNTIF(B:B,B1195)</f>
        <v>4</v>
      </c>
      <c r="B1195" t="s">
        <v>3106</v>
      </c>
      <c r="C1195" t="s">
        <v>3100</v>
      </c>
      <c r="D1195" t="s">
        <v>3101</v>
      </c>
      <c r="E1195" t="s">
        <v>7</v>
      </c>
      <c r="F1195">
        <v>1</v>
      </c>
      <c r="G1195" t="str">
        <f t="shared" si="36"/>
        <v>NORTE</v>
      </c>
      <c r="J1195">
        <f t="shared" si="37"/>
        <v>1</v>
      </c>
      <c r="M1195" s="17" t="s">
        <v>15533</v>
      </c>
      <c r="N1195" t="s">
        <v>17078</v>
      </c>
    </row>
    <row r="1196" spans="1:14" x14ac:dyDescent="0.3">
      <c r="A1196" s="13">
        <f>COUNTIF(B:B,B1196)</f>
        <v>4</v>
      </c>
      <c r="B1196" t="s">
        <v>3106</v>
      </c>
      <c r="C1196" t="s">
        <v>3094</v>
      </c>
      <c r="D1196" t="s">
        <v>3095</v>
      </c>
      <c r="E1196" t="s">
        <v>7</v>
      </c>
      <c r="F1196">
        <v>1</v>
      </c>
      <c r="G1196" t="str">
        <f t="shared" si="36"/>
        <v>NORTE</v>
      </c>
      <c r="J1196">
        <f t="shared" si="37"/>
        <v>1</v>
      </c>
      <c r="M1196" s="17" t="s">
        <v>16559</v>
      </c>
      <c r="N1196" t="s">
        <v>17078</v>
      </c>
    </row>
    <row r="1197" spans="1:14" x14ac:dyDescent="0.3">
      <c r="A1197" s="13">
        <f>COUNTIF(B:B,B1197)</f>
        <v>4</v>
      </c>
      <c r="B1197" t="s">
        <v>1380</v>
      </c>
      <c r="C1197" t="s">
        <v>1381</v>
      </c>
      <c r="D1197" t="s">
        <v>1382</v>
      </c>
      <c r="E1197" t="s">
        <v>7</v>
      </c>
      <c r="F1197">
        <v>-1</v>
      </c>
      <c r="G1197" t="str">
        <f t="shared" si="36"/>
        <v>NORTE</v>
      </c>
      <c r="J1197">
        <f t="shared" si="37"/>
        <v>1</v>
      </c>
      <c r="M1197" s="17" t="s">
        <v>10943</v>
      </c>
      <c r="N1197" t="s">
        <v>17078</v>
      </c>
    </row>
    <row r="1198" spans="1:14" x14ac:dyDescent="0.3">
      <c r="A1198" s="13">
        <f>COUNTIF(B:B,B1198)</f>
        <v>4</v>
      </c>
      <c r="B1198" t="s">
        <v>1380</v>
      </c>
      <c r="C1198" t="s">
        <v>1383</v>
      </c>
      <c r="D1198" t="s">
        <v>1384</v>
      </c>
      <c r="E1198" t="s">
        <v>7</v>
      </c>
      <c r="F1198">
        <v>-1</v>
      </c>
      <c r="G1198" t="str">
        <f t="shared" si="36"/>
        <v>NORTE</v>
      </c>
      <c r="J1198">
        <f t="shared" si="37"/>
        <v>1</v>
      </c>
      <c r="M1198" s="17" t="s">
        <v>5900</v>
      </c>
      <c r="N1198" t="s">
        <v>17078</v>
      </c>
    </row>
    <row r="1199" spans="1:14" x14ac:dyDescent="0.3">
      <c r="A1199" s="13">
        <f>COUNTIF(B:B,B1199)</f>
        <v>4</v>
      </c>
      <c r="B1199" t="s">
        <v>3367</v>
      </c>
      <c r="C1199" t="s">
        <v>3369</v>
      </c>
      <c r="D1199" t="s">
        <v>3370</v>
      </c>
      <c r="E1199" t="s">
        <v>7</v>
      </c>
      <c r="F1199">
        <v>-1</v>
      </c>
      <c r="G1199" t="str">
        <f t="shared" si="36"/>
        <v>NORTE</v>
      </c>
      <c r="J1199">
        <f t="shared" si="37"/>
        <v>1</v>
      </c>
      <c r="M1199" s="17" t="s">
        <v>5901</v>
      </c>
      <c r="N1199" t="s">
        <v>17078</v>
      </c>
    </row>
    <row r="1200" spans="1:14" x14ac:dyDescent="0.3">
      <c r="A1200" s="13">
        <f>COUNTIF(B:B,B1200)</f>
        <v>2</v>
      </c>
      <c r="B1200" t="s">
        <v>534</v>
      </c>
      <c r="C1200" t="s">
        <v>535</v>
      </c>
      <c r="D1200" t="s">
        <v>536</v>
      </c>
      <c r="E1200" t="s">
        <v>7</v>
      </c>
      <c r="F1200">
        <v>-1</v>
      </c>
      <c r="G1200" t="str">
        <f t="shared" si="36"/>
        <v>NORTE</v>
      </c>
      <c r="J1200">
        <f t="shared" si="37"/>
        <v>1</v>
      </c>
      <c r="M1200" s="17" t="s">
        <v>5902</v>
      </c>
      <c r="N1200" t="s">
        <v>17078</v>
      </c>
    </row>
    <row r="1201" spans="1:14" x14ac:dyDescent="0.3">
      <c r="A1201" s="13">
        <f>COUNTIF(B:B,B1201)</f>
        <v>2</v>
      </c>
      <c r="B1201" t="s">
        <v>534</v>
      </c>
      <c r="C1201" t="s">
        <v>537</v>
      </c>
      <c r="D1201" t="s">
        <v>538</v>
      </c>
      <c r="E1201" t="s">
        <v>7</v>
      </c>
      <c r="F1201">
        <v>1</v>
      </c>
      <c r="G1201" t="str">
        <f t="shared" si="36"/>
        <v>NORTE</v>
      </c>
      <c r="J1201">
        <f t="shared" si="37"/>
        <v>1</v>
      </c>
      <c r="M1201" s="17" t="s">
        <v>5661</v>
      </c>
      <c r="N1201" t="s">
        <v>17078</v>
      </c>
    </row>
    <row r="1202" spans="1:14" x14ac:dyDescent="0.3">
      <c r="A1202" s="13">
        <f>COUNTIF(B:B,B1202)</f>
        <v>1</v>
      </c>
      <c r="B1202" t="s">
        <v>4361</v>
      </c>
      <c r="C1202" t="s">
        <v>2418</v>
      </c>
      <c r="D1202" t="s">
        <v>2419</v>
      </c>
      <c r="E1202" t="s">
        <v>7</v>
      </c>
      <c r="F1202">
        <v>-1</v>
      </c>
      <c r="G1202" t="str">
        <f t="shared" si="36"/>
        <v>NORTE</v>
      </c>
      <c r="J1202">
        <f t="shared" si="37"/>
        <v>1</v>
      </c>
      <c r="M1202" s="17" t="s">
        <v>9490</v>
      </c>
      <c r="N1202" t="s">
        <v>17078</v>
      </c>
    </row>
    <row r="1203" spans="1:14" x14ac:dyDescent="0.3">
      <c r="A1203" s="13">
        <f>COUNTIF(B:B,B1203)</f>
        <v>2</v>
      </c>
      <c r="B1203" t="s">
        <v>2971</v>
      </c>
      <c r="C1203" t="s">
        <v>2972</v>
      </c>
      <c r="D1203" t="s">
        <v>2973</v>
      </c>
      <c r="E1203" t="s">
        <v>7</v>
      </c>
      <c r="F1203">
        <v>-1</v>
      </c>
      <c r="G1203" t="str">
        <f t="shared" si="36"/>
        <v>NORTE</v>
      </c>
      <c r="J1203">
        <f t="shared" si="37"/>
        <v>1</v>
      </c>
      <c r="M1203" s="17" t="s">
        <v>11229</v>
      </c>
      <c r="N1203" t="s">
        <v>17077</v>
      </c>
    </row>
    <row r="1204" spans="1:14" x14ac:dyDescent="0.3">
      <c r="A1204" s="13">
        <f>COUNTIF(B:B,B1204)</f>
        <v>4</v>
      </c>
      <c r="B1204" t="s">
        <v>190</v>
      </c>
      <c r="C1204" t="s">
        <v>191</v>
      </c>
      <c r="D1204" t="s">
        <v>192</v>
      </c>
      <c r="E1204" t="s">
        <v>7</v>
      </c>
      <c r="F1204">
        <v>-1</v>
      </c>
      <c r="G1204" t="str">
        <f t="shared" si="36"/>
        <v>NORTE</v>
      </c>
      <c r="J1204">
        <f t="shared" si="37"/>
        <v>1</v>
      </c>
      <c r="M1204" s="17" t="s">
        <v>9507</v>
      </c>
      <c r="N1204" t="s">
        <v>17078</v>
      </c>
    </row>
    <row r="1205" spans="1:14" x14ac:dyDescent="0.3">
      <c r="A1205" s="13">
        <f>COUNTIF(B:B,B1205)</f>
        <v>4</v>
      </c>
      <c r="B1205" t="s">
        <v>190</v>
      </c>
      <c r="C1205" t="s">
        <v>193</v>
      </c>
      <c r="D1205" t="s">
        <v>194</v>
      </c>
      <c r="E1205" t="s">
        <v>7</v>
      </c>
      <c r="F1205">
        <v>-1</v>
      </c>
      <c r="G1205" t="str">
        <f t="shared" si="36"/>
        <v>NORTE</v>
      </c>
      <c r="J1205">
        <f t="shared" si="37"/>
        <v>1</v>
      </c>
      <c r="M1205" s="17" t="s">
        <v>6550</v>
      </c>
      <c r="N1205" t="s">
        <v>17077</v>
      </c>
    </row>
    <row r="1206" spans="1:14" x14ac:dyDescent="0.3">
      <c r="A1206" s="13">
        <f>COUNTIF(B:B,B1206)</f>
        <v>6</v>
      </c>
      <c r="B1206" t="s">
        <v>210</v>
      </c>
      <c r="C1206" t="s">
        <v>213</v>
      </c>
      <c r="D1206" t="s">
        <v>214</v>
      </c>
      <c r="E1206" t="s">
        <v>7</v>
      </c>
      <c r="F1206">
        <v>-1</v>
      </c>
      <c r="G1206" t="str">
        <f t="shared" si="36"/>
        <v>NORTE</v>
      </c>
      <c r="J1206">
        <f t="shared" si="37"/>
        <v>1</v>
      </c>
      <c r="M1206" s="17" t="s">
        <v>11543</v>
      </c>
      <c r="N1206" t="s">
        <v>17077</v>
      </c>
    </row>
    <row r="1207" spans="1:14" x14ac:dyDescent="0.3">
      <c r="A1207" s="13">
        <f>COUNTIF(B:B,B1207)</f>
        <v>6</v>
      </c>
      <c r="B1207" t="s">
        <v>210</v>
      </c>
      <c r="C1207" t="s">
        <v>215</v>
      </c>
      <c r="D1207" t="s">
        <v>216</v>
      </c>
      <c r="E1207" t="s">
        <v>7</v>
      </c>
      <c r="F1207">
        <v>-1</v>
      </c>
      <c r="G1207" t="str">
        <f t="shared" si="36"/>
        <v>NORTE</v>
      </c>
      <c r="J1207">
        <f t="shared" si="37"/>
        <v>1</v>
      </c>
      <c r="M1207" s="17" t="s">
        <v>9602</v>
      </c>
      <c r="N1207" t="s">
        <v>17078</v>
      </c>
    </row>
    <row r="1208" spans="1:14" x14ac:dyDescent="0.3">
      <c r="A1208" s="13">
        <f>COUNTIF(B:B,B1208)</f>
        <v>1</v>
      </c>
      <c r="B1208" t="s">
        <v>496</v>
      </c>
      <c r="C1208" t="s">
        <v>497</v>
      </c>
      <c r="D1208" t="s">
        <v>498</v>
      </c>
      <c r="E1208" t="s">
        <v>7</v>
      </c>
      <c r="F1208">
        <v>-1</v>
      </c>
      <c r="G1208" t="str">
        <f t="shared" si="36"/>
        <v>NORTE</v>
      </c>
      <c r="J1208">
        <f t="shared" si="37"/>
        <v>1</v>
      </c>
      <c r="M1208" s="17" t="s">
        <v>6581</v>
      </c>
      <c r="N1208" t="s">
        <v>17078</v>
      </c>
    </row>
    <row r="1209" spans="1:14" x14ac:dyDescent="0.3">
      <c r="A1209" s="13">
        <f>COUNTIF(B:B,B1209)</f>
        <v>1</v>
      </c>
      <c r="B1209" t="s">
        <v>499</v>
      </c>
      <c r="C1209" t="s">
        <v>500</v>
      </c>
      <c r="D1209" t="s">
        <v>501</v>
      </c>
      <c r="E1209" t="s">
        <v>7</v>
      </c>
      <c r="F1209">
        <v>-1</v>
      </c>
      <c r="G1209" t="str">
        <f t="shared" si="36"/>
        <v>NORTE</v>
      </c>
      <c r="J1209">
        <f t="shared" si="37"/>
        <v>1</v>
      </c>
      <c r="M1209" s="17" t="s">
        <v>6582</v>
      </c>
      <c r="N1209" t="s">
        <v>17078</v>
      </c>
    </row>
    <row r="1210" spans="1:14" x14ac:dyDescent="0.3">
      <c r="A1210" s="13">
        <f>COUNTIF(B:B,B1210)</f>
        <v>4</v>
      </c>
      <c r="B1210" t="s">
        <v>3953</v>
      </c>
      <c r="C1210" t="s">
        <v>3954</v>
      </c>
      <c r="D1210" t="s">
        <v>3955</v>
      </c>
      <c r="E1210" t="s">
        <v>7</v>
      </c>
      <c r="F1210">
        <v>-1</v>
      </c>
      <c r="G1210" t="str">
        <f t="shared" si="36"/>
        <v>NORTE</v>
      </c>
      <c r="J1210">
        <f t="shared" si="37"/>
        <v>1</v>
      </c>
      <c r="M1210" s="17" t="s">
        <v>5903</v>
      </c>
      <c r="N1210" t="s">
        <v>17078</v>
      </c>
    </row>
    <row r="1211" spans="1:14" x14ac:dyDescent="0.3">
      <c r="A1211" s="13">
        <f>COUNTIF(B:B,B1211)</f>
        <v>4</v>
      </c>
      <c r="B1211" t="s">
        <v>3953</v>
      </c>
      <c r="C1211" t="s">
        <v>3956</v>
      </c>
      <c r="D1211" t="s">
        <v>3957</v>
      </c>
      <c r="E1211" t="s">
        <v>7</v>
      </c>
      <c r="F1211">
        <v>-1</v>
      </c>
      <c r="G1211" t="str">
        <f t="shared" si="36"/>
        <v>NORTE</v>
      </c>
      <c r="J1211">
        <f t="shared" si="37"/>
        <v>1</v>
      </c>
      <c r="M1211" s="17" t="s">
        <v>14528</v>
      </c>
      <c r="N1211" t="s">
        <v>17078</v>
      </c>
    </row>
    <row r="1212" spans="1:14" x14ac:dyDescent="0.3">
      <c r="A1212" s="13">
        <f>COUNTIF(B:B,B1212)</f>
        <v>2</v>
      </c>
      <c r="B1212" t="s">
        <v>2928</v>
      </c>
      <c r="C1212" t="s">
        <v>2929</v>
      </c>
      <c r="D1212" t="s">
        <v>2930</v>
      </c>
      <c r="E1212" t="s">
        <v>7</v>
      </c>
      <c r="F1212">
        <v>-1</v>
      </c>
      <c r="G1212" t="str">
        <f t="shared" si="36"/>
        <v>NORTE</v>
      </c>
      <c r="J1212">
        <f t="shared" si="37"/>
        <v>1</v>
      </c>
      <c r="M1212" s="17" t="s">
        <v>6587</v>
      </c>
      <c r="N1212" t="s">
        <v>17078</v>
      </c>
    </row>
    <row r="1213" spans="1:14" x14ac:dyDescent="0.3">
      <c r="A1213" s="13">
        <f>COUNTIF(B:B,B1213)</f>
        <v>8</v>
      </c>
      <c r="B1213" t="s">
        <v>2999</v>
      </c>
      <c r="C1213" t="s">
        <v>3000</v>
      </c>
      <c r="D1213" t="s">
        <v>3001</v>
      </c>
      <c r="E1213" t="s">
        <v>7</v>
      </c>
      <c r="F1213">
        <v>-1</v>
      </c>
      <c r="G1213" t="str">
        <f t="shared" si="36"/>
        <v>NORTE</v>
      </c>
      <c r="J1213">
        <f t="shared" si="37"/>
        <v>1</v>
      </c>
      <c r="M1213" s="17" t="s">
        <v>12159</v>
      </c>
      <c r="N1213" t="s">
        <v>17078</v>
      </c>
    </row>
    <row r="1214" spans="1:14" x14ac:dyDescent="0.3">
      <c r="A1214" s="13">
        <f>COUNTIF(B:B,B1214)</f>
        <v>8</v>
      </c>
      <c r="B1214" t="s">
        <v>2999</v>
      </c>
      <c r="C1214" t="s">
        <v>3002</v>
      </c>
      <c r="D1214" t="s">
        <v>3003</v>
      </c>
      <c r="E1214" t="s">
        <v>7</v>
      </c>
      <c r="F1214">
        <v>-1</v>
      </c>
      <c r="G1214" t="str">
        <f t="shared" si="36"/>
        <v>NORTE</v>
      </c>
      <c r="J1214">
        <f t="shared" si="37"/>
        <v>1</v>
      </c>
      <c r="M1214" s="17" t="s">
        <v>6574</v>
      </c>
      <c r="N1214" t="s">
        <v>17078</v>
      </c>
    </row>
    <row r="1215" spans="1:14" x14ac:dyDescent="0.3">
      <c r="A1215" s="13">
        <f>COUNTIF(B:B,B1215)</f>
        <v>4</v>
      </c>
      <c r="B1215" t="s">
        <v>3750</v>
      </c>
      <c r="C1215" t="s">
        <v>3751</v>
      </c>
      <c r="D1215" t="s">
        <v>3752</v>
      </c>
      <c r="E1215" t="s">
        <v>7</v>
      </c>
      <c r="F1215">
        <v>-1</v>
      </c>
      <c r="G1215" t="str">
        <f t="shared" si="36"/>
        <v>NORTE</v>
      </c>
      <c r="J1215">
        <f t="shared" si="37"/>
        <v>1</v>
      </c>
      <c r="M1215" s="17" t="s">
        <v>7469</v>
      </c>
      <c r="N1215" t="s">
        <v>17078</v>
      </c>
    </row>
    <row r="1216" spans="1:14" x14ac:dyDescent="0.3">
      <c r="A1216" s="13">
        <f>COUNTIF(B:B,B1216)</f>
        <v>2</v>
      </c>
      <c r="B1216" t="s">
        <v>3648</v>
      </c>
      <c r="C1216" t="s">
        <v>1663</v>
      </c>
      <c r="D1216" t="s">
        <v>1664</v>
      </c>
      <c r="E1216" t="s">
        <v>7</v>
      </c>
      <c r="F1216">
        <v>-1</v>
      </c>
      <c r="G1216" t="str">
        <f t="shared" si="36"/>
        <v>NORTE</v>
      </c>
      <c r="J1216">
        <f t="shared" si="37"/>
        <v>1</v>
      </c>
      <c r="M1216" s="17" t="s">
        <v>6491</v>
      </c>
      <c r="N1216" t="s">
        <v>17078</v>
      </c>
    </row>
    <row r="1217" spans="1:16" x14ac:dyDescent="0.3">
      <c r="A1217" s="13">
        <f>COUNTIF(B:B,B1217)</f>
        <v>2</v>
      </c>
      <c r="B1217" t="s">
        <v>4175</v>
      </c>
      <c r="C1217" t="s">
        <v>4176</v>
      </c>
      <c r="D1217" t="s">
        <v>4177</v>
      </c>
      <c r="E1217" t="s">
        <v>7</v>
      </c>
      <c r="F1217">
        <v>1</v>
      </c>
      <c r="G1217" t="str">
        <f t="shared" si="36"/>
        <v>NORTE</v>
      </c>
      <c r="J1217">
        <f t="shared" si="37"/>
        <v>1</v>
      </c>
      <c r="M1217" s="17" t="s">
        <v>7565</v>
      </c>
      <c r="N1217" t="s">
        <v>17077</v>
      </c>
    </row>
    <row r="1218" spans="1:16" x14ac:dyDescent="0.3">
      <c r="A1218" s="13">
        <f>COUNTIF(B:B,B1218)</f>
        <v>8</v>
      </c>
      <c r="B1218" t="s">
        <v>4443</v>
      </c>
      <c r="C1218" t="s">
        <v>4444</v>
      </c>
      <c r="D1218" t="s">
        <v>4445</v>
      </c>
      <c r="E1218" t="s">
        <v>7</v>
      </c>
      <c r="F1218">
        <v>-1</v>
      </c>
      <c r="G1218" t="str">
        <f t="shared" ref="G1218:G1281" si="38">+VLOOKUP(B1218,M:N,2,FALSE)</f>
        <v>NORTE</v>
      </c>
      <c r="J1218">
        <f t="shared" si="37"/>
        <v>1</v>
      </c>
      <c r="M1218" s="17" t="s">
        <v>10996</v>
      </c>
      <c r="N1218" t="s">
        <v>17077</v>
      </c>
    </row>
    <row r="1219" spans="1:16" x14ac:dyDescent="0.3">
      <c r="A1219" s="13">
        <f>COUNTIF(B:B,B1219)</f>
        <v>8</v>
      </c>
      <c r="B1219" t="s">
        <v>4443</v>
      </c>
      <c r="C1219" t="s">
        <v>4446</v>
      </c>
      <c r="D1219" t="s">
        <v>4447</v>
      </c>
      <c r="E1219" t="s">
        <v>7</v>
      </c>
      <c r="F1219">
        <v>-1</v>
      </c>
      <c r="G1219" t="str">
        <f t="shared" si="38"/>
        <v>NORTE</v>
      </c>
      <c r="J1219">
        <f t="shared" ref="J1219:J1282" si="39">+COUNTIF(M:M,B1219)</f>
        <v>1</v>
      </c>
      <c r="M1219" s="17" t="s">
        <v>10904</v>
      </c>
      <c r="N1219" t="s">
        <v>17078</v>
      </c>
    </row>
    <row r="1220" spans="1:16" x14ac:dyDescent="0.3">
      <c r="A1220" s="13">
        <f>COUNTIF(B:B,B1220)</f>
        <v>6</v>
      </c>
      <c r="B1220" t="s">
        <v>7380</v>
      </c>
      <c r="C1220" t="s">
        <v>7669</v>
      </c>
      <c r="D1220" t="s">
        <v>7670</v>
      </c>
      <c r="E1220" t="s">
        <v>7</v>
      </c>
      <c r="F1220">
        <v>-1</v>
      </c>
      <c r="G1220" t="str">
        <f t="shared" si="38"/>
        <v>NORTE</v>
      </c>
      <c r="J1220">
        <f t="shared" si="39"/>
        <v>1</v>
      </c>
      <c r="M1220" s="17" t="s">
        <v>13</v>
      </c>
      <c r="N1220" t="s">
        <v>17077</v>
      </c>
    </row>
    <row r="1221" spans="1:16" x14ac:dyDescent="0.3">
      <c r="A1221" s="13">
        <f>COUNTIF(B:B,B1221)</f>
        <v>4</v>
      </c>
      <c r="B1221" t="s">
        <v>1437</v>
      </c>
      <c r="C1221" t="s">
        <v>1438</v>
      </c>
      <c r="D1221" t="s">
        <v>1439</v>
      </c>
      <c r="E1221" t="s">
        <v>7</v>
      </c>
      <c r="F1221">
        <v>-1</v>
      </c>
      <c r="G1221" t="str">
        <f t="shared" si="38"/>
        <v>NORTE</v>
      </c>
      <c r="J1221">
        <f t="shared" si="39"/>
        <v>1</v>
      </c>
      <c r="M1221" s="17" t="s">
        <v>9355</v>
      </c>
      <c r="N1221" t="s">
        <v>17077</v>
      </c>
    </row>
    <row r="1222" spans="1:16" x14ac:dyDescent="0.3">
      <c r="A1222" s="13">
        <f>COUNTIF(B:B,B1222)</f>
        <v>2</v>
      </c>
      <c r="B1222" t="s">
        <v>1717</v>
      </c>
      <c r="C1222" t="s">
        <v>1718</v>
      </c>
      <c r="D1222" t="s">
        <v>1719</v>
      </c>
      <c r="E1222" t="s">
        <v>7</v>
      </c>
      <c r="F1222">
        <v>-1</v>
      </c>
      <c r="G1222" t="str">
        <f t="shared" si="38"/>
        <v>NORTE</v>
      </c>
      <c r="J1222">
        <f t="shared" si="39"/>
        <v>1</v>
      </c>
      <c r="M1222" s="17" t="s">
        <v>15482</v>
      </c>
      <c r="N1222" t="s">
        <v>17078</v>
      </c>
    </row>
    <row r="1223" spans="1:16" x14ac:dyDescent="0.3">
      <c r="A1223" s="13">
        <f>COUNTIF(B:B,B1223)</f>
        <v>2</v>
      </c>
      <c r="B1223" t="s">
        <v>2474</v>
      </c>
      <c r="C1223" t="s">
        <v>2475</v>
      </c>
      <c r="D1223" t="s">
        <v>2476</v>
      </c>
      <c r="E1223" t="s">
        <v>7</v>
      </c>
      <c r="F1223">
        <v>-1</v>
      </c>
      <c r="G1223" t="str">
        <f t="shared" si="38"/>
        <v>NORTE</v>
      </c>
      <c r="J1223">
        <f t="shared" si="39"/>
        <v>1</v>
      </c>
      <c r="M1223" s="17" t="s">
        <v>10010</v>
      </c>
      <c r="N1223" t="s">
        <v>17078</v>
      </c>
    </row>
    <row r="1224" spans="1:16" x14ac:dyDescent="0.3">
      <c r="A1224" s="13">
        <f>COUNTIF(B:B,B1224)</f>
        <v>8</v>
      </c>
      <c r="B1224" t="s">
        <v>4969</v>
      </c>
      <c r="C1224" t="s">
        <v>4970</v>
      </c>
      <c r="D1224" t="s">
        <v>4971</v>
      </c>
      <c r="E1224" t="s">
        <v>7</v>
      </c>
      <c r="F1224">
        <v>-1</v>
      </c>
      <c r="G1224" t="str">
        <f t="shared" si="38"/>
        <v>NORTE</v>
      </c>
      <c r="J1224">
        <f t="shared" si="39"/>
        <v>1</v>
      </c>
      <c r="M1224" s="17" t="s">
        <v>6472</v>
      </c>
      <c r="N1224" t="s">
        <v>17077</v>
      </c>
    </row>
    <row r="1225" spans="1:16" x14ac:dyDescent="0.3">
      <c r="A1225" s="13">
        <f>COUNTIF(B:B,B1225)</f>
        <v>8</v>
      </c>
      <c r="B1225" t="s">
        <v>4969</v>
      </c>
      <c r="C1225" t="s">
        <v>4972</v>
      </c>
      <c r="D1225" t="s">
        <v>4973</v>
      </c>
      <c r="E1225" t="s">
        <v>7</v>
      </c>
      <c r="F1225">
        <v>-1</v>
      </c>
      <c r="G1225" t="str">
        <f t="shared" si="38"/>
        <v>NORTE</v>
      </c>
      <c r="J1225">
        <f t="shared" si="39"/>
        <v>1</v>
      </c>
      <c r="M1225" s="17" t="s">
        <v>14</v>
      </c>
      <c r="N1225" t="s">
        <v>17077</v>
      </c>
    </row>
    <row r="1226" spans="1:16" x14ac:dyDescent="0.3">
      <c r="A1226" s="13">
        <f>COUNTIF(B:B,B1226)</f>
        <v>8</v>
      </c>
      <c r="B1226" t="s">
        <v>4969</v>
      </c>
      <c r="C1226" t="s">
        <v>4974</v>
      </c>
      <c r="D1226" t="s">
        <v>4975</v>
      </c>
      <c r="E1226" t="s">
        <v>7</v>
      </c>
      <c r="F1226">
        <v>-1</v>
      </c>
      <c r="G1226" t="str">
        <f t="shared" si="38"/>
        <v>NORTE</v>
      </c>
      <c r="J1226">
        <f t="shared" si="39"/>
        <v>1</v>
      </c>
      <c r="M1226" s="17" t="s">
        <v>9745</v>
      </c>
      <c r="N1226" t="s">
        <v>17078</v>
      </c>
    </row>
    <row r="1227" spans="1:16" x14ac:dyDescent="0.3">
      <c r="A1227" s="13">
        <f>COUNTIF(B:B,B1227)</f>
        <v>10</v>
      </c>
      <c r="B1227" t="s">
        <v>4435</v>
      </c>
      <c r="C1227" t="s">
        <v>4437</v>
      </c>
      <c r="D1227" t="s">
        <v>4438</v>
      </c>
      <c r="E1227" t="s">
        <v>7</v>
      </c>
      <c r="F1227">
        <v>-1</v>
      </c>
      <c r="G1227" t="str">
        <f t="shared" si="38"/>
        <v>NORTE</v>
      </c>
      <c r="J1227">
        <f t="shared" si="39"/>
        <v>1</v>
      </c>
      <c r="M1227" s="17">
        <v>2609900000</v>
      </c>
      <c r="N1227" t="s">
        <v>17079</v>
      </c>
      <c r="P1227" s="1"/>
    </row>
    <row r="1228" spans="1:16" x14ac:dyDescent="0.3">
      <c r="A1228" s="13">
        <f>COUNTIF(B:B,B1228)</f>
        <v>10</v>
      </c>
      <c r="B1228" t="s">
        <v>4435</v>
      </c>
      <c r="C1228" t="s">
        <v>4439</v>
      </c>
      <c r="D1228" t="s">
        <v>4440</v>
      </c>
      <c r="E1228" t="s">
        <v>7</v>
      </c>
      <c r="F1228">
        <v>-1</v>
      </c>
      <c r="G1228" t="str">
        <f t="shared" si="38"/>
        <v>NORTE</v>
      </c>
      <c r="J1228">
        <f t="shared" si="39"/>
        <v>1</v>
      </c>
      <c r="M1228" s="17" t="s">
        <v>15</v>
      </c>
      <c r="N1228" t="s">
        <v>17077</v>
      </c>
    </row>
    <row r="1229" spans="1:16" x14ac:dyDescent="0.3">
      <c r="A1229" s="13">
        <f>COUNTIF(B:B,B1229)</f>
        <v>10</v>
      </c>
      <c r="B1229" t="s">
        <v>4435</v>
      </c>
      <c r="C1229" t="s">
        <v>4441</v>
      </c>
      <c r="D1229" t="s">
        <v>4442</v>
      </c>
      <c r="E1229" t="s">
        <v>7</v>
      </c>
      <c r="F1229">
        <v>-1</v>
      </c>
      <c r="G1229" t="str">
        <f t="shared" si="38"/>
        <v>NORTE</v>
      </c>
      <c r="J1229">
        <f t="shared" si="39"/>
        <v>1</v>
      </c>
      <c r="M1229" s="17">
        <v>2610000000</v>
      </c>
      <c r="N1229" t="s">
        <v>17079</v>
      </c>
      <c r="P1229" s="1"/>
    </row>
    <row r="1230" spans="1:16" x14ac:dyDescent="0.3">
      <c r="A1230" s="13">
        <f>COUNTIF(B:B,B1230)</f>
        <v>10</v>
      </c>
      <c r="B1230" t="s">
        <v>4634</v>
      </c>
      <c r="C1230" t="s">
        <v>4635</v>
      </c>
      <c r="D1230" t="s">
        <v>4636</v>
      </c>
      <c r="E1230" t="s">
        <v>7</v>
      </c>
      <c r="F1230">
        <v>-1</v>
      </c>
      <c r="G1230" t="str">
        <f t="shared" si="38"/>
        <v>NORTE</v>
      </c>
      <c r="J1230">
        <f t="shared" si="39"/>
        <v>1</v>
      </c>
      <c r="M1230" s="17" t="s">
        <v>12625</v>
      </c>
      <c r="N1230" t="s">
        <v>17078</v>
      </c>
    </row>
    <row r="1231" spans="1:16" x14ac:dyDescent="0.3">
      <c r="A1231" s="13">
        <f>COUNTIF(B:B,B1231)</f>
        <v>10</v>
      </c>
      <c r="B1231" t="s">
        <v>4634</v>
      </c>
      <c r="C1231" t="s">
        <v>4637</v>
      </c>
      <c r="D1231" t="s">
        <v>4638</v>
      </c>
      <c r="E1231" t="s">
        <v>7</v>
      </c>
      <c r="F1231">
        <v>-1</v>
      </c>
      <c r="G1231" t="str">
        <f t="shared" si="38"/>
        <v>NORTE</v>
      </c>
      <c r="J1231">
        <f t="shared" si="39"/>
        <v>1</v>
      </c>
      <c r="M1231" s="17" t="s">
        <v>14092</v>
      </c>
      <c r="N1231" t="s">
        <v>17078</v>
      </c>
    </row>
    <row r="1232" spans="1:16" x14ac:dyDescent="0.3">
      <c r="A1232" s="13">
        <f>COUNTIF(B:B,B1232)</f>
        <v>10</v>
      </c>
      <c r="B1232" t="s">
        <v>4634</v>
      </c>
      <c r="C1232" t="s">
        <v>4639</v>
      </c>
      <c r="D1232" t="s">
        <v>4640</v>
      </c>
      <c r="E1232" t="s">
        <v>7</v>
      </c>
      <c r="F1232">
        <v>-1</v>
      </c>
      <c r="G1232" t="str">
        <f t="shared" si="38"/>
        <v>NORTE</v>
      </c>
      <c r="J1232">
        <f t="shared" si="39"/>
        <v>1</v>
      </c>
      <c r="M1232" s="17" t="s">
        <v>15963</v>
      </c>
      <c r="N1232" t="s">
        <v>17078</v>
      </c>
    </row>
    <row r="1233" spans="1:14" x14ac:dyDescent="0.3">
      <c r="A1233" s="13">
        <f>COUNTIF(B:B,B1233)</f>
        <v>10</v>
      </c>
      <c r="B1233" t="s">
        <v>4634</v>
      </c>
      <c r="C1233" t="s">
        <v>4641</v>
      </c>
      <c r="D1233" t="s">
        <v>4642</v>
      </c>
      <c r="E1233" t="s">
        <v>7</v>
      </c>
      <c r="F1233">
        <v>-1</v>
      </c>
      <c r="G1233" t="str">
        <f t="shared" si="38"/>
        <v>NORTE</v>
      </c>
      <c r="J1233">
        <f t="shared" si="39"/>
        <v>1</v>
      </c>
      <c r="M1233" s="17" t="s">
        <v>6359</v>
      </c>
      <c r="N1233" t="s">
        <v>17078</v>
      </c>
    </row>
    <row r="1234" spans="1:14" x14ac:dyDescent="0.3">
      <c r="A1234" s="13">
        <f>COUNTIF(B:B,B1234)</f>
        <v>10</v>
      </c>
      <c r="B1234" t="s">
        <v>4634</v>
      </c>
      <c r="C1234" t="s">
        <v>4643</v>
      </c>
      <c r="D1234" t="s">
        <v>4644</v>
      </c>
      <c r="E1234" t="s">
        <v>7</v>
      </c>
      <c r="F1234">
        <v>-1</v>
      </c>
      <c r="G1234" t="str">
        <f t="shared" si="38"/>
        <v>NORTE</v>
      </c>
      <c r="J1234">
        <f t="shared" si="39"/>
        <v>1</v>
      </c>
      <c r="M1234" s="17" t="s">
        <v>5229</v>
      </c>
      <c r="N1234" t="s">
        <v>17077</v>
      </c>
    </row>
    <row r="1235" spans="1:14" x14ac:dyDescent="0.3">
      <c r="A1235" s="13">
        <f>COUNTIF(B:B,B1235)</f>
        <v>6</v>
      </c>
      <c r="B1235" t="s">
        <v>3593</v>
      </c>
      <c r="C1235" t="s">
        <v>3594</v>
      </c>
      <c r="D1235" t="s">
        <v>3595</v>
      </c>
      <c r="E1235" t="s">
        <v>7</v>
      </c>
      <c r="F1235">
        <v>-1</v>
      </c>
      <c r="G1235" t="str">
        <f t="shared" si="38"/>
        <v>NORTE</v>
      </c>
      <c r="J1235">
        <f t="shared" si="39"/>
        <v>1</v>
      </c>
      <c r="M1235" s="17" t="s">
        <v>8557</v>
      </c>
      <c r="N1235" t="s">
        <v>17077</v>
      </c>
    </row>
    <row r="1236" spans="1:14" x14ac:dyDescent="0.3">
      <c r="A1236" s="13">
        <f>COUNTIF(B:B,B1236)</f>
        <v>6</v>
      </c>
      <c r="B1236" t="s">
        <v>3593</v>
      </c>
      <c r="C1236" t="s">
        <v>3596</v>
      </c>
      <c r="D1236" t="s">
        <v>3597</v>
      </c>
      <c r="E1236" t="s">
        <v>7</v>
      </c>
      <c r="F1236">
        <v>-1</v>
      </c>
      <c r="G1236" t="str">
        <f t="shared" si="38"/>
        <v>NORTE</v>
      </c>
      <c r="J1236">
        <f t="shared" si="39"/>
        <v>1</v>
      </c>
      <c r="M1236" s="17" t="s">
        <v>15710</v>
      </c>
      <c r="N1236" t="s">
        <v>17078</v>
      </c>
    </row>
    <row r="1237" spans="1:14" x14ac:dyDescent="0.3">
      <c r="A1237" s="13">
        <f>COUNTIF(B:B,B1237)</f>
        <v>4</v>
      </c>
      <c r="B1237" t="s">
        <v>2775</v>
      </c>
      <c r="C1237" t="s">
        <v>2776</v>
      </c>
      <c r="D1237" t="s">
        <v>2777</v>
      </c>
      <c r="E1237" t="s">
        <v>7</v>
      </c>
      <c r="F1237">
        <v>-1</v>
      </c>
      <c r="G1237" t="str">
        <f t="shared" si="38"/>
        <v>NORTE</v>
      </c>
      <c r="J1237">
        <f t="shared" si="39"/>
        <v>1</v>
      </c>
      <c r="M1237" s="17" t="s">
        <v>7484</v>
      </c>
      <c r="N1237" t="s">
        <v>17077</v>
      </c>
    </row>
    <row r="1238" spans="1:14" x14ac:dyDescent="0.3">
      <c r="A1238" s="13">
        <f>COUNTIF(B:B,B1238)</f>
        <v>4</v>
      </c>
      <c r="B1238" t="s">
        <v>2775</v>
      </c>
      <c r="C1238" t="s">
        <v>2778</v>
      </c>
      <c r="D1238" t="s">
        <v>2779</v>
      </c>
      <c r="E1238" t="s">
        <v>7</v>
      </c>
      <c r="F1238">
        <v>-1</v>
      </c>
      <c r="G1238" t="str">
        <f t="shared" si="38"/>
        <v>NORTE</v>
      </c>
      <c r="J1238">
        <f t="shared" si="39"/>
        <v>1</v>
      </c>
      <c r="M1238" s="17" t="s">
        <v>8292</v>
      </c>
      <c r="N1238" t="s">
        <v>17078</v>
      </c>
    </row>
    <row r="1239" spans="1:14" x14ac:dyDescent="0.3">
      <c r="A1239" s="13">
        <f>COUNTIF(B:B,B1239)</f>
        <v>2</v>
      </c>
      <c r="B1239" t="s">
        <v>2842</v>
      </c>
      <c r="C1239" t="s">
        <v>2843</v>
      </c>
      <c r="D1239" t="s">
        <v>2844</v>
      </c>
      <c r="E1239" t="s">
        <v>7</v>
      </c>
      <c r="F1239">
        <v>-1</v>
      </c>
      <c r="G1239" t="str">
        <f t="shared" si="38"/>
        <v>NORTE</v>
      </c>
      <c r="J1239">
        <f t="shared" si="39"/>
        <v>1</v>
      </c>
      <c r="M1239" s="17" t="s">
        <v>11908</v>
      </c>
      <c r="N1239" t="s">
        <v>17078</v>
      </c>
    </row>
    <row r="1240" spans="1:14" x14ac:dyDescent="0.3">
      <c r="A1240" s="13">
        <f>COUNTIF(B:B,B1240)</f>
        <v>8</v>
      </c>
      <c r="B1240" t="s">
        <v>4317</v>
      </c>
      <c r="C1240" t="s">
        <v>4318</v>
      </c>
      <c r="D1240" t="s">
        <v>4319</v>
      </c>
      <c r="E1240" t="s">
        <v>7</v>
      </c>
      <c r="F1240">
        <v>-1</v>
      </c>
      <c r="G1240" t="str">
        <f t="shared" si="38"/>
        <v>NORTE</v>
      </c>
      <c r="J1240">
        <f t="shared" si="39"/>
        <v>1</v>
      </c>
      <c r="M1240" s="17" t="s">
        <v>14771</v>
      </c>
      <c r="N1240" t="s">
        <v>17077</v>
      </c>
    </row>
    <row r="1241" spans="1:14" x14ac:dyDescent="0.3">
      <c r="A1241" s="13">
        <f>COUNTIF(B:B,B1241)</f>
        <v>8</v>
      </c>
      <c r="B1241" t="s">
        <v>4317</v>
      </c>
      <c r="C1241" t="s">
        <v>4320</v>
      </c>
      <c r="D1241" t="s">
        <v>4321</v>
      </c>
      <c r="E1241" t="s">
        <v>7</v>
      </c>
      <c r="F1241">
        <v>-1</v>
      </c>
      <c r="G1241" t="str">
        <f t="shared" si="38"/>
        <v>NORTE</v>
      </c>
      <c r="J1241">
        <f t="shared" si="39"/>
        <v>1</v>
      </c>
      <c r="M1241" s="17" t="s">
        <v>6371</v>
      </c>
      <c r="N1241" t="s">
        <v>17078</v>
      </c>
    </row>
    <row r="1242" spans="1:14" x14ac:dyDescent="0.3">
      <c r="A1242" s="13">
        <f>COUNTIF(B:B,B1242)</f>
        <v>8</v>
      </c>
      <c r="B1242" t="s">
        <v>4317</v>
      </c>
      <c r="C1242" t="s">
        <v>4322</v>
      </c>
      <c r="D1242" t="s">
        <v>4323</v>
      </c>
      <c r="E1242" t="s">
        <v>7</v>
      </c>
      <c r="F1242">
        <v>-1</v>
      </c>
      <c r="G1242" t="str">
        <f t="shared" si="38"/>
        <v>NORTE</v>
      </c>
      <c r="J1242">
        <f t="shared" si="39"/>
        <v>1</v>
      </c>
      <c r="M1242" s="17" t="s">
        <v>13093</v>
      </c>
      <c r="N1242" t="s">
        <v>17078</v>
      </c>
    </row>
    <row r="1243" spans="1:14" x14ac:dyDescent="0.3">
      <c r="A1243" s="13">
        <f>COUNTIF(B:B,B1243)</f>
        <v>8</v>
      </c>
      <c r="B1243" t="s">
        <v>4317</v>
      </c>
      <c r="C1243" t="s">
        <v>4324</v>
      </c>
      <c r="D1243" t="s">
        <v>4325</v>
      </c>
      <c r="E1243" t="s">
        <v>7</v>
      </c>
      <c r="F1243">
        <v>-1</v>
      </c>
      <c r="G1243" t="str">
        <f t="shared" si="38"/>
        <v>NORTE</v>
      </c>
      <c r="J1243">
        <f t="shared" si="39"/>
        <v>1</v>
      </c>
      <c r="M1243" s="17" t="s">
        <v>6523</v>
      </c>
      <c r="N1243" t="s">
        <v>17078</v>
      </c>
    </row>
    <row r="1244" spans="1:14" x14ac:dyDescent="0.3">
      <c r="A1244" s="13">
        <f>COUNTIF(B:B,B1244)</f>
        <v>6</v>
      </c>
      <c r="B1244" t="s">
        <v>1610</v>
      </c>
      <c r="C1244" t="s">
        <v>1611</v>
      </c>
      <c r="D1244" t="s">
        <v>1612</v>
      </c>
      <c r="E1244" t="s">
        <v>7</v>
      </c>
      <c r="F1244">
        <v>-1</v>
      </c>
      <c r="G1244" t="str">
        <f t="shared" si="38"/>
        <v>NORTE</v>
      </c>
      <c r="J1244">
        <f t="shared" si="39"/>
        <v>1</v>
      </c>
      <c r="M1244" s="17" t="s">
        <v>14998</v>
      </c>
      <c r="N1244" t="s">
        <v>17078</v>
      </c>
    </row>
    <row r="1245" spans="1:14" x14ac:dyDescent="0.3">
      <c r="A1245" s="13">
        <f>COUNTIF(B:B,B1245)</f>
        <v>6</v>
      </c>
      <c r="B1245" t="s">
        <v>1610</v>
      </c>
      <c r="C1245" t="s">
        <v>1613</v>
      </c>
      <c r="D1245" t="s">
        <v>1614</v>
      </c>
      <c r="E1245" t="s">
        <v>7</v>
      </c>
      <c r="F1245">
        <v>-1</v>
      </c>
      <c r="G1245" t="str">
        <f t="shared" si="38"/>
        <v>NORTE</v>
      </c>
      <c r="J1245">
        <f t="shared" si="39"/>
        <v>1</v>
      </c>
      <c r="M1245" s="17" t="s">
        <v>16240</v>
      </c>
      <c r="N1245" t="s">
        <v>17078</v>
      </c>
    </row>
    <row r="1246" spans="1:14" x14ac:dyDescent="0.3">
      <c r="A1246" s="13">
        <f>COUNTIF(B:B,B1246)</f>
        <v>6</v>
      </c>
      <c r="B1246" t="s">
        <v>1610</v>
      </c>
      <c r="C1246" t="s">
        <v>1615</v>
      </c>
      <c r="D1246" t="s">
        <v>1616</v>
      </c>
      <c r="E1246" t="s">
        <v>7</v>
      </c>
      <c r="F1246">
        <v>-1</v>
      </c>
      <c r="G1246" t="str">
        <f t="shared" si="38"/>
        <v>NORTE</v>
      </c>
      <c r="J1246">
        <f t="shared" si="39"/>
        <v>1</v>
      </c>
      <c r="M1246" s="17" t="s">
        <v>12082</v>
      </c>
      <c r="N1246" t="s">
        <v>17078</v>
      </c>
    </row>
    <row r="1247" spans="1:14" x14ac:dyDescent="0.3">
      <c r="A1247" s="13">
        <f>COUNTIF(B:B,B1247)</f>
        <v>6</v>
      </c>
      <c r="B1247" t="s">
        <v>3179</v>
      </c>
      <c r="C1247" t="s">
        <v>3180</v>
      </c>
      <c r="D1247" t="s">
        <v>3181</v>
      </c>
      <c r="E1247" t="s">
        <v>7</v>
      </c>
      <c r="F1247">
        <v>-1</v>
      </c>
      <c r="G1247" t="str">
        <f t="shared" si="38"/>
        <v>NORTE</v>
      </c>
      <c r="J1247">
        <f t="shared" si="39"/>
        <v>1</v>
      </c>
      <c r="M1247" s="17" t="s">
        <v>12324</v>
      </c>
      <c r="N1247" t="s">
        <v>17078</v>
      </c>
    </row>
    <row r="1248" spans="1:14" x14ac:dyDescent="0.3">
      <c r="A1248" s="13">
        <f>COUNTIF(B:B,B1248)</f>
        <v>6</v>
      </c>
      <c r="B1248" t="s">
        <v>3179</v>
      </c>
      <c r="C1248" t="s">
        <v>3182</v>
      </c>
      <c r="D1248" t="s">
        <v>3183</v>
      </c>
      <c r="E1248" t="s">
        <v>7</v>
      </c>
      <c r="F1248">
        <v>-1</v>
      </c>
      <c r="G1248" t="str">
        <f t="shared" si="38"/>
        <v>NORTE</v>
      </c>
      <c r="J1248">
        <f t="shared" si="39"/>
        <v>1</v>
      </c>
      <c r="M1248" s="17" t="s">
        <v>8538</v>
      </c>
      <c r="N1248" t="s">
        <v>17078</v>
      </c>
    </row>
    <row r="1249" spans="1:16" x14ac:dyDescent="0.3">
      <c r="A1249" s="13">
        <f>COUNTIF(B:B,B1249)</f>
        <v>6</v>
      </c>
      <c r="B1249" t="s">
        <v>3179</v>
      </c>
      <c r="C1249" t="s">
        <v>3184</v>
      </c>
      <c r="D1249" t="s">
        <v>3185</v>
      </c>
      <c r="E1249" t="s">
        <v>7</v>
      </c>
      <c r="F1249">
        <v>-1</v>
      </c>
      <c r="G1249" t="str">
        <f t="shared" si="38"/>
        <v>NORTE</v>
      </c>
      <c r="J1249">
        <f t="shared" si="39"/>
        <v>1</v>
      </c>
      <c r="M1249" s="17" t="s">
        <v>10609</v>
      </c>
      <c r="N1249" t="s">
        <v>17078</v>
      </c>
    </row>
    <row r="1250" spans="1:16" x14ac:dyDescent="0.3">
      <c r="A1250" s="13">
        <f>COUNTIF(B:B,B1250)</f>
        <v>4</v>
      </c>
      <c r="B1250" t="s">
        <v>3554</v>
      </c>
      <c r="C1250" t="s">
        <v>3555</v>
      </c>
      <c r="D1250" t="s">
        <v>3556</v>
      </c>
      <c r="E1250" t="s">
        <v>7</v>
      </c>
      <c r="F1250">
        <v>-1</v>
      </c>
      <c r="G1250" t="str">
        <f t="shared" si="38"/>
        <v>NORTE</v>
      </c>
      <c r="J1250">
        <f t="shared" si="39"/>
        <v>1</v>
      </c>
      <c r="M1250" s="17" t="s">
        <v>12292</v>
      </c>
      <c r="N1250" t="s">
        <v>17078</v>
      </c>
    </row>
    <row r="1251" spans="1:16" x14ac:dyDescent="0.3">
      <c r="A1251" s="13">
        <f>COUNTIF(B:B,B1251)</f>
        <v>4</v>
      </c>
      <c r="B1251" t="s">
        <v>3554</v>
      </c>
      <c r="C1251" t="s">
        <v>3557</v>
      </c>
      <c r="D1251" t="s">
        <v>3558</v>
      </c>
      <c r="E1251" t="s">
        <v>7</v>
      </c>
      <c r="F1251">
        <v>-1</v>
      </c>
      <c r="G1251" t="str">
        <f t="shared" si="38"/>
        <v>NORTE</v>
      </c>
      <c r="J1251">
        <f t="shared" si="39"/>
        <v>1</v>
      </c>
      <c r="M1251" s="17" t="s">
        <v>9421</v>
      </c>
      <c r="N1251" t="s">
        <v>17077</v>
      </c>
    </row>
    <row r="1252" spans="1:16" x14ac:dyDescent="0.3">
      <c r="A1252" s="13">
        <f>COUNTIF(B:B,B1252)</f>
        <v>4</v>
      </c>
      <c r="B1252" t="s">
        <v>3575</v>
      </c>
      <c r="C1252" t="s">
        <v>3576</v>
      </c>
      <c r="D1252" t="s">
        <v>3577</v>
      </c>
      <c r="E1252" t="s">
        <v>7</v>
      </c>
      <c r="F1252">
        <v>-1</v>
      </c>
      <c r="G1252" t="str">
        <f t="shared" si="38"/>
        <v>NORTE</v>
      </c>
      <c r="J1252">
        <f t="shared" si="39"/>
        <v>1</v>
      </c>
      <c r="M1252" s="17" t="s">
        <v>8957</v>
      </c>
      <c r="N1252" t="s">
        <v>17078</v>
      </c>
    </row>
    <row r="1253" spans="1:16" x14ac:dyDescent="0.3">
      <c r="A1253" s="13">
        <f>COUNTIF(B:B,B1253)</f>
        <v>4</v>
      </c>
      <c r="B1253" t="s">
        <v>3575</v>
      </c>
      <c r="C1253" t="s">
        <v>3578</v>
      </c>
      <c r="D1253" t="s">
        <v>3579</v>
      </c>
      <c r="E1253" t="s">
        <v>7</v>
      </c>
      <c r="F1253">
        <v>-1</v>
      </c>
      <c r="G1253" t="str">
        <f t="shared" si="38"/>
        <v>NORTE</v>
      </c>
      <c r="J1253">
        <f t="shared" si="39"/>
        <v>1</v>
      </c>
      <c r="M1253" s="17" t="s">
        <v>16</v>
      </c>
      <c r="N1253" t="s">
        <v>17077</v>
      </c>
    </row>
    <row r="1254" spans="1:16" x14ac:dyDescent="0.3">
      <c r="A1254" s="13">
        <f>COUNTIF(B:B,B1254)</f>
        <v>6</v>
      </c>
      <c r="B1254" t="s">
        <v>3622</v>
      </c>
      <c r="C1254" t="s">
        <v>3623</v>
      </c>
      <c r="D1254" t="s">
        <v>3624</v>
      </c>
      <c r="E1254" t="s">
        <v>7</v>
      </c>
      <c r="F1254">
        <v>-1</v>
      </c>
      <c r="G1254" t="str">
        <f t="shared" si="38"/>
        <v>NORTE</v>
      </c>
      <c r="J1254">
        <f t="shared" si="39"/>
        <v>1</v>
      </c>
      <c r="M1254" s="17" t="s">
        <v>10769</v>
      </c>
      <c r="N1254" t="s">
        <v>17078</v>
      </c>
    </row>
    <row r="1255" spans="1:16" x14ac:dyDescent="0.3">
      <c r="A1255" s="13">
        <f>COUNTIF(B:B,B1255)</f>
        <v>6</v>
      </c>
      <c r="B1255" t="s">
        <v>3622</v>
      </c>
      <c r="C1255" t="s">
        <v>3625</v>
      </c>
      <c r="D1255" t="s">
        <v>3626</v>
      </c>
      <c r="E1255" t="s">
        <v>7</v>
      </c>
      <c r="F1255">
        <v>-1</v>
      </c>
      <c r="G1255" t="str">
        <f t="shared" si="38"/>
        <v>NORTE</v>
      </c>
      <c r="J1255">
        <f t="shared" si="39"/>
        <v>1</v>
      </c>
      <c r="M1255" s="17" t="s">
        <v>11594</v>
      </c>
      <c r="N1255" t="s">
        <v>17077</v>
      </c>
    </row>
    <row r="1256" spans="1:16" x14ac:dyDescent="0.3">
      <c r="A1256" s="13">
        <f>COUNTIF(B:B,B1256)</f>
        <v>6</v>
      </c>
      <c r="B1256" t="s">
        <v>3622</v>
      </c>
      <c r="C1256" t="s">
        <v>3627</v>
      </c>
      <c r="D1256" t="s">
        <v>3628</v>
      </c>
      <c r="E1256" t="s">
        <v>7</v>
      </c>
      <c r="F1256">
        <v>-1</v>
      </c>
      <c r="G1256" t="str">
        <f t="shared" si="38"/>
        <v>NORTE</v>
      </c>
      <c r="J1256">
        <f t="shared" si="39"/>
        <v>1</v>
      </c>
      <c r="M1256" s="17">
        <v>2633300000</v>
      </c>
      <c r="N1256" t="s">
        <v>17079</v>
      </c>
      <c r="P1256" s="1"/>
    </row>
    <row r="1257" spans="1:16" x14ac:dyDescent="0.3">
      <c r="A1257" s="13">
        <f>COUNTIF(B:B,B1257)</f>
        <v>2</v>
      </c>
      <c r="B1257" t="s">
        <v>3629</v>
      </c>
      <c r="C1257" t="s">
        <v>3630</v>
      </c>
      <c r="D1257" t="s">
        <v>3631</v>
      </c>
      <c r="E1257" t="s">
        <v>7</v>
      </c>
      <c r="F1257">
        <v>-1</v>
      </c>
      <c r="G1257" t="str">
        <f t="shared" si="38"/>
        <v>NORTE</v>
      </c>
      <c r="J1257">
        <f t="shared" si="39"/>
        <v>1</v>
      </c>
      <c r="M1257" s="17">
        <v>2633400000</v>
      </c>
      <c r="N1257" t="s">
        <v>17079</v>
      </c>
      <c r="P1257" s="1"/>
    </row>
    <row r="1258" spans="1:16" x14ac:dyDescent="0.3">
      <c r="A1258" s="13">
        <f>COUNTIF(B:B,B1258)</f>
        <v>2</v>
      </c>
      <c r="B1258" t="s">
        <v>3682</v>
      </c>
      <c r="C1258" t="s">
        <v>3683</v>
      </c>
      <c r="D1258" t="s">
        <v>3684</v>
      </c>
      <c r="E1258" t="s">
        <v>7</v>
      </c>
      <c r="F1258">
        <v>-1</v>
      </c>
      <c r="G1258" t="str">
        <f t="shared" si="38"/>
        <v>NORTE</v>
      </c>
      <c r="J1258">
        <f t="shared" si="39"/>
        <v>1</v>
      </c>
      <c r="M1258" s="17" t="s">
        <v>12381</v>
      </c>
      <c r="N1258" t="s">
        <v>17078</v>
      </c>
    </row>
    <row r="1259" spans="1:16" x14ac:dyDescent="0.3">
      <c r="A1259" s="13">
        <f>COUNTIF(B:B,B1259)</f>
        <v>4</v>
      </c>
      <c r="B1259" t="s">
        <v>4188</v>
      </c>
      <c r="C1259" t="s">
        <v>4189</v>
      </c>
      <c r="D1259" t="s">
        <v>4190</v>
      </c>
      <c r="E1259" t="s">
        <v>7</v>
      </c>
      <c r="F1259">
        <v>-1</v>
      </c>
      <c r="G1259" t="str">
        <f t="shared" si="38"/>
        <v>NORTE</v>
      </c>
      <c r="J1259">
        <f t="shared" si="39"/>
        <v>1</v>
      </c>
      <c r="M1259" s="17" t="s">
        <v>14006</v>
      </c>
      <c r="N1259" t="s">
        <v>17078</v>
      </c>
    </row>
    <row r="1260" spans="1:16" x14ac:dyDescent="0.3">
      <c r="A1260" s="13">
        <f>COUNTIF(B:B,B1260)</f>
        <v>4</v>
      </c>
      <c r="B1260" t="s">
        <v>4188</v>
      </c>
      <c r="C1260" t="s">
        <v>4191</v>
      </c>
      <c r="D1260" t="s">
        <v>4192</v>
      </c>
      <c r="E1260" t="s">
        <v>7</v>
      </c>
      <c r="F1260">
        <v>-1</v>
      </c>
      <c r="G1260" t="str">
        <f t="shared" si="38"/>
        <v>NORTE</v>
      </c>
      <c r="J1260">
        <f t="shared" si="39"/>
        <v>1</v>
      </c>
      <c r="M1260" s="17" t="s">
        <v>9822</v>
      </c>
      <c r="N1260" t="s">
        <v>17078</v>
      </c>
    </row>
    <row r="1261" spans="1:16" x14ac:dyDescent="0.3">
      <c r="A1261" s="13">
        <f>COUNTIF(B:B,B1261)</f>
        <v>10</v>
      </c>
      <c r="B1261" t="s">
        <v>1477</v>
      </c>
      <c r="C1261" t="s">
        <v>1478</v>
      </c>
      <c r="D1261" t="s">
        <v>1479</v>
      </c>
      <c r="E1261" t="s">
        <v>7</v>
      </c>
      <c r="F1261">
        <v>-1</v>
      </c>
      <c r="G1261" t="str">
        <f t="shared" si="38"/>
        <v>NORTE</v>
      </c>
      <c r="J1261">
        <f t="shared" si="39"/>
        <v>1</v>
      </c>
      <c r="M1261" s="17" t="s">
        <v>8397</v>
      </c>
      <c r="N1261" t="s">
        <v>17078</v>
      </c>
    </row>
    <row r="1262" spans="1:16" x14ac:dyDescent="0.3">
      <c r="A1262" s="13">
        <f>COUNTIF(B:B,B1262)</f>
        <v>10</v>
      </c>
      <c r="B1262" t="s">
        <v>1477</v>
      </c>
      <c r="C1262" t="s">
        <v>1480</v>
      </c>
      <c r="D1262" t="s">
        <v>1481</v>
      </c>
      <c r="E1262" t="s">
        <v>7</v>
      </c>
      <c r="F1262">
        <v>-1</v>
      </c>
      <c r="G1262" t="str">
        <f t="shared" si="38"/>
        <v>NORTE</v>
      </c>
      <c r="J1262">
        <f t="shared" si="39"/>
        <v>1</v>
      </c>
      <c r="M1262" s="17" t="s">
        <v>14080</v>
      </c>
      <c r="N1262" t="s">
        <v>17078</v>
      </c>
    </row>
    <row r="1263" spans="1:16" x14ac:dyDescent="0.3">
      <c r="A1263" s="13">
        <f>COUNTIF(B:B,B1263)</f>
        <v>10</v>
      </c>
      <c r="B1263" t="s">
        <v>1477</v>
      </c>
      <c r="C1263" t="s">
        <v>1482</v>
      </c>
      <c r="D1263" t="s">
        <v>1483</v>
      </c>
      <c r="E1263" t="s">
        <v>7</v>
      </c>
      <c r="F1263">
        <v>-1</v>
      </c>
      <c r="G1263" t="str">
        <f t="shared" si="38"/>
        <v>NORTE</v>
      </c>
      <c r="J1263">
        <f t="shared" si="39"/>
        <v>1</v>
      </c>
      <c r="M1263" s="17" t="s">
        <v>8227</v>
      </c>
      <c r="N1263" t="s">
        <v>17078</v>
      </c>
    </row>
    <row r="1264" spans="1:16" x14ac:dyDescent="0.3">
      <c r="A1264" s="13">
        <f>COUNTIF(B:B,B1264)</f>
        <v>10</v>
      </c>
      <c r="B1264" t="s">
        <v>1477</v>
      </c>
      <c r="C1264" t="s">
        <v>1484</v>
      </c>
      <c r="D1264" t="s">
        <v>1485</v>
      </c>
      <c r="E1264" t="s">
        <v>7</v>
      </c>
      <c r="F1264">
        <v>-1</v>
      </c>
      <c r="G1264" t="str">
        <f t="shared" si="38"/>
        <v>NORTE</v>
      </c>
      <c r="J1264">
        <f t="shared" si="39"/>
        <v>1</v>
      </c>
      <c r="M1264" s="17" t="s">
        <v>5904</v>
      </c>
      <c r="N1264" t="s">
        <v>17078</v>
      </c>
    </row>
    <row r="1265" spans="1:16" x14ac:dyDescent="0.3">
      <c r="A1265" s="13">
        <f>COUNTIF(B:B,B1265)</f>
        <v>10</v>
      </c>
      <c r="B1265" t="s">
        <v>1477</v>
      </c>
      <c r="C1265" t="s">
        <v>1486</v>
      </c>
      <c r="D1265" t="s">
        <v>1487</v>
      </c>
      <c r="E1265" t="s">
        <v>7</v>
      </c>
      <c r="F1265">
        <v>-1</v>
      </c>
      <c r="G1265" t="str">
        <f t="shared" si="38"/>
        <v>NORTE</v>
      </c>
      <c r="J1265">
        <f t="shared" si="39"/>
        <v>1</v>
      </c>
      <c r="M1265" s="17" t="s">
        <v>5905</v>
      </c>
      <c r="N1265" t="s">
        <v>17078</v>
      </c>
    </row>
    <row r="1266" spans="1:16" x14ac:dyDescent="0.3">
      <c r="A1266" s="13">
        <f>COUNTIF(B:B,B1266)</f>
        <v>6</v>
      </c>
      <c r="B1266" t="s">
        <v>4540</v>
      </c>
      <c r="C1266" t="s">
        <v>4541</v>
      </c>
      <c r="D1266" t="s">
        <v>4542</v>
      </c>
      <c r="E1266" t="s">
        <v>7</v>
      </c>
      <c r="F1266">
        <v>-1</v>
      </c>
      <c r="G1266" t="str">
        <f t="shared" si="38"/>
        <v>NORTE</v>
      </c>
      <c r="J1266">
        <f t="shared" si="39"/>
        <v>1</v>
      </c>
      <c r="M1266" s="17" t="s">
        <v>5906</v>
      </c>
      <c r="N1266" t="s">
        <v>17078</v>
      </c>
    </row>
    <row r="1267" spans="1:16" x14ac:dyDescent="0.3">
      <c r="A1267" s="13">
        <f>COUNTIF(B:B,B1267)</f>
        <v>6</v>
      </c>
      <c r="B1267" t="s">
        <v>4540</v>
      </c>
      <c r="C1267" t="s">
        <v>4543</v>
      </c>
      <c r="D1267" t="s">
        <v>4544</v>
      </c>
      <c r="E1267" t="s">
        <v>7</v>
      </c>
      <c r="F1267">
        <v>-1</v>
      </c>
      <c r="G1267" t="str">
        <f t="shared" si="38"/>
        <v>NORTE</v>
      </c>
      <c r="J1267">
        <f t="shared" si="39"/>
        <v>1</v>
      </c>
      <c r="M1267" s="17" t="s">
        <v>16646</v>
      </c>
      <c r="N1267" t="s">
        <v>17078</v>
      </c>
    </row>
    <row r="1268" spans="1:16" x14ac:dyDescent="0.3">
      <c r="A1268" s="13">
        <f>COUNTIF(B:B,B1268)</f>
        <v>8</v>
      </c>
      <c r="B1268" t="s">
        <v>4531</v>
      </c>
      <c r="C1268" t="s">
        <v>4532</v>
      </c>
      <c r="D1268" t="s">
        <v>4533</v>
      </c>
      <c r="E1268" t="s">
        <v>7</v>
      </c>
      <c r="F1268">
        <v>-1</v>
      </c>
      <c r="G1268" t="str">
        <f t="shared" si="38"/>
        <v>NORTE</v>
      </c>
      <c r="J1268">
        <f t="shared" si="39"/>
        <v>1</v>
      </c>
      <c r="M1268" s="17" t="s">
        <v>10856</v>
      </c>
      <c r="N1268" t="s">
        <v>17078</v>
      </c>
    </row>
    <row r="1269" spans="1:16" x14ac:dyDescent="0.3">
      <c r="A1269" s="13">
        <f>COUNTIF(B:B,B1269)</f>
        <v>8</v>
      </c>
      <c r="B1269" t="s">
        <v>4531</v>
      </c>
      <c r="C1269" t="s">
        <v>4534</v>
      </c>
      <c r="D1269" t="s">
        <v>4535</v>
      </c>
      <c r="E1269" t="s">
        <v>7</v>
      </c>
      <c r="F1269">
        <v>-1</v>
      </c>
      <c r="G1269" t="str">
        <f t="shared" si="38"/>
        <v>NORTE</v>
      </c>
      <c r="J1269">
        <f t="shared" si="39"/>
        <v>1</v>
      </c>
      <c r="M1269" s="17" t="s">
        <v>8053</v>
      </c>
      <c r="N1269" t="s">
        <v>17078</v>
      </c>
    </row>
    <row r="1270" spans="1:16" x14ac:dyDescent="0.3">
      <c r="A1270" s="13">
        <f>COUNTIF(B:B,B1270)</f>
        <v>8</v>
      </c>
      <c r="B1270" t="s">
        <v>4531</v>
      </c>
      <c r="C1270" t="s">
        <v>4536</v>
      </c>
      <c r="D1270" t="s">
        <v>4537</v>
      </c>
      <c r="E1270" t="s">
        <v>7</v>
      </c>
      <c r="F1270">
        <v>-1</v>
      </c>
      <c r="G1270" t="str">
        <f t="shared" si="38"/>
        <v>NORTE</v>
      </c>
      <c r="J1270">
        <f t="shared" si="39"/>
        <v>1</v>
      </c>
      <c r="M1270" s="17" t="s">
        <v>11389</v>
      </c>
      <c r="N1270" t="s">
        <v>17078</v>
      </c>
    </row>
    <row r="1271" spans="1:16" x14ac:dyDescent="0.3">
      <c r="A1271" s="13">
        <f>COUNTIF(B:B,B1271)</f>
        <v>8</v>
      </c>
      <c r="B1271" t="s">
        <v>4531</v>
      </c>
      <c r="C1271" t="s">
        <v>4538</v>
      </c>
      <c r="D1271" t="s">
        <v>4539</v>
      </c>
      <c r="E1271" t="s">
        <v>7</v>
      </c>
      <c r="F1271">
        <v>-1</v>
      </c>
      <c r="G1271" t="str">
        <f t="shared" si="38"/>
        <v>NORTE</v>
      </c>
      <c r="J1271">
        <f t="shared" si="39"/>
        <v>1</v>
      </c>
      <c r="M1271" s="17" t="s">
        <v>11731</v>
      </c>
      <c r="N1271" t="s">
        <v>17078</v>
      </c>
    </row>
    <row r="1272" spans="1:16" x14ac:dyDescent="0.3">
      <c r="A1272" s="13">
        <f>COUNTIF(B:B,B1272)</f>
        <v>4</v>
      </c>
      <c r="B1272" t="s">
        <v>3289</v>
      </c>
      <c r="C1272" t="s">
        <v>3290</v>
      </c>
      <c r="D1272" t="s">
        <v>3291</v>
      </c>
      <c r="E1272" t="s">
        <v>7</v>
      </c>
      <c r="F1272">
        <v>-1</v>
      </c>
      <c r="G1272" t="str">
        <f t="shared" si="38"/>
        <v>NORTE</v>
      </c>
      <c r="J1272">
        <f t="shared" si="39"/>
        <v>1</v>
      </c>
      <c r="M1272" s="17" t="s">
        <v>5907</v>
      </c>
      <c r="N1272" t="s">
        <v>17078</v>
      </c>
    </row>
    <row r="1273" spans="1:16" x14ac:dyDescent="0.3">
      <c r="A1273" s="13">
        <f>COUNTIF(B:B,B1273)</f>
        <v>4</v>
      </c>
      <c r="B1273" t="s">
        <v>3293</v>
      </c>
      <c r="C1273" t="s">
        <v>3294</v>
      </c>
      <c r="D1273" t="s">
        <v>3295</v>
      </c>
      <c r="E1273" t="s">
        <v>7</v>
      </c>
      <c r="F1273">
        <v>1</v>
      </c>
      <c r="G1273" t="str">
        <f t="shared" si="38"/>
        <v>NORTE</v>
      </c>
      <c r="J1273">
        <f t="shared" si="39"/>
        <v>1</v>
      </c>
      <c r="M1273" s="17" t="s">
        <v>11101</v>
      </c>
      <c r="N1273" t="s">
        <v>17078</v>
      </c>
    </row>
    <row r="1274" spans="1:16" x14ac:dyDescent="0.3">
      <c r="A1274" s="13">
        <f>COUNTIF(B:B,B1274)</f>
        <v>2</v>
      </c>
      <c r="B1274" t="s">
        <v>3878</v>
      </c>
      <c r="C1274" t="s">
        <v>3879</v>
      </c>
      <c r="D1274" t="s">
        <v>3880</v>
      </c>
      <c r="E1274" t="s">
        <v>7</v>
      </c>
      <c r="F1274">
        <v>-1</v>
      </c>
      <c r="G1274" t="str">
        <f t="shared" si="38"/>
        <v>NORTE</v>
      </c>
      <c r="J1274">
        <f t="shared" si="39"/>
        <v>1</v>
      </c>
      <c r="M1274" s="17" t="s">
        <v>12548</v>
      </c>
      <c r="N1274" t="s">
        <v>17078</v>
      </c>
    </row>
    <row r="1275" spans="1:16" x14ac:dyDescent="0.3">
      <c r="A1275" s="13">
        <f>COUNTIF(B:B,B1275)</f>
        <v>2</v>
      </c>
      <c r="B1275" t="s">
        <v>1607</v>
      </c>
      <c r="C1275" t="s">
        <v>1608</v>
      </c>
      <c r="D1275" t="s">
        <v>1609</v>
      </c>
      <c r="E1275" t="s">
        <v>7</v>
      </c>
      <c r="F1275">
        <v>1</v>
      </c>
      <c r="G1275" t="str">
        <f t="shared" si="38"/>
        <v>NORTE</v>
      </c>
      <c r="J1275">
        <f t="shared" si="39"/>
        <v>1</v>
      </c>
      <c r="M1275" s="17" t="s">
        <v>15378</v>
      </c>
      <c r="N1275" t="s">
        <v>17078</v>
      </c>
    </row>
    <row r="1276" spans="1:16" x14ac:dyDescent="0.3">
      <c r="A1276" s="13">
        <f>COUNTIF(B:B,B1276)</f>
        <v>2</v>
      </c>
      <c r="B1276" t="s">
        <v>4376</v>
      </c>
      <c r="C1276" t="s">
        <v>4377</v>
      </c>
      <c r="D1276" t="s">
        <v>4378</v>
      </c>
      <c r="E1276" t="s">
        <v>7</v>
      </c>
      <c r="F1276">
        <v>1</v>
      </c>
      <c r="G1276" t="str">
        <f t="shared" si="38"/>
        <v>NORTE</v>
      </c>
      <c r="J1276">
        <f t="shared" si="39"/>
        <v>1</v>
      </c>
      <c r="M1276" s="17" t="s">
        <v>9716</v>
      </c>
      <c r="N1276" t="s">
        <v>17078</v>
      </c>
    </row>
    <row r="1277" spans="1:16" x14ac:dyDescent="0.3">
      <c r="A1277" s="13">
        <f>COUNTIF(B:B,B1277)</f>
        <v>4</v>
      </c>
      <c r="B1277" t="s">
        <v>110</v>
      </c>
      <c r="C1277" t="s">
        <v>111</v>
      </c>
      <c r="D1277" t="s">
        <v>112</v>
      </c>
      <c r="E1277" t="s">
        <v>7</v>
      </c>
      <c r="F1277">
        <v>-1</v>
      </c>
      <c r="G1277" t="str">
        <f t="shared" si="38"/>
        <v>NORTE</v>
      </c>
      <c r="J1277">
        <f t="shared" si="39"/>
        <v>1</v>
      </c>
      <c r="M1277" s="17">
        <v>26602200000</v>
      </c>
      <c r="N1277" t="s">
        <v>17079</v>
      </c>
      <c r="P1277" s="1"/>
    </row>
    <row r="1278" spans="1:16" x14ac:dyDescent="0.3">
      <c r="A1278" s="13">
        <f>COUNTIF(B:B,B1278)</f>
        <v>2</v>
      </c>
      <c r="B1278" t="s">
        <v>133</v>
      </c>
      <c r="C1278" t="s">
        <v>134</v>
      </c>
      <c r="D1278" t="s">
        <v>135</v>
      </c>
      <c r="E1278" t="s">
        <v>7</v>
      </c>
      <c r="F1278">
        <v>-1</v>
      </c>
      <c r="G1278" t="str">
        <f t="shared" si="38"/>
        <v>NORTE</v>
      </c>
      <c r="J1278">
        <f t="shared" si="39"/>
        <v>1</v>
      </c>
      <c r="M1278" s="17">
        <v>26637400000</v>
      </c>
      <c r="N1278" t="s">
        <v>17079</v>
      </c>
      <c r="P1278" s="1"/>
    </row>
    <row r="1279" spans="1:16" x14ac:dyDescent="0.3">
      <c r="A1279" s="13">
        <f>COUNTIF(B:B,B1279)</f>
        <v>8</v>
      </c>
      <c r="B1279" t="s">
        <v>252</v>
      </c>
      <c r="C1279" t="s">
        <v>253</v>
      </c>
      <c r="D1279" t="s">
        <v>254</v>
      </c>
      <c r="E1279" t="s">
        <v>7</v>
      </c>
      <c r="F1279">
        <v>-1</v>
      </c>
      <c r="G1279" t="str">
        <f t="shared" si="38"/>
        <v>NORTE</v>
      </c>
      <c r="J1279">
        <f t="shared" si="39"/>
        <v>1</v>
      </c>
      <c r="M1279" s="17">
        <v>26637400001</v>
      </c>
      <c r="N1279" t="s">
        <v>17079</v>
      </c>
      <c r="P1279" s="1"/>
    </row>
    <row r="1280" spans="1:16" x14ac:dyDescent="0.3">
      <c r="A1280" s="13">
        <f>COUNTIF(B:B,B1280)</f>
        <v>8</v>
      </c>
      <c r="B1280" t="s">
        <v>252</v>
      </c>
      <c r="C1280" t="s">
        <v>255</v>
      </c>
      <c r="D1280" t="s">
        <v>256</v>
      </c>
      <c r="E1280" t="s">
        <v>7</v>
      </c>
      <c r="F1280">
        <v>-1</v>
      </c>
      <c r="G1280" t="str">
        <f t="shared" si="38"/>
        <v>NORTE</v>
      </c>
      <c r="J1280">
        <f t="shared" si="39"/>
        <v>1</v>
      </c>
      <c r="M1280" s="17" t="s">
        <v>7105</v>
      </c>
      <c r="N1280" t="s">
        <v>17079</v>
      </c>
    </row>
    <row r="1281" spans="1:16" x14ac:dyDescent="0.3">
      <c r="A1281" s="13">
        <f>COUNTIF(B:B,B1281)</f>
        <v>8</v>
      </c>
      <c r="B1281" t="s">
        <v>252</v>
      </c>
      <c r="C1281" t="s">
        <v>257</v>
      </c>
      <c r="D1281" t="s">
        <v>258</v>
      </c>
      <c r="E1281" t="s">
        <v>7</v>
      </c>
      <c r="F1281">
        <v>-1</v>
      </c>
      <c r="G1281" t="str">
        <f t="shared" si="38"/>
        <v>NORTE</v>
      </c>
      <c r="J1281">
        <f t="shared" si="39"/>
        <v>1</v>
      </c>
      <c r="M1281" s="17">
        <v>26641600000</v>
      </c>
      <c r="N1281" t="s">
        <v>17079</v>
      </c>
      <c r="P1281" s="1"/>
    </row>
    <row r="1282" spans="1:16" x14ac:dyDescent="0.3">
      <c r="A1282" s="13">
        <f>COUNTIF(B:B,B1282)</f>
        <v>8</v>
      </c>
      <c r="B1282" t="s">
        <v>252</v>
      </c>
      <c r="C1282" t="s">
        <v>259</v>
      </c>
      <c r="D1282" t="s">
        <v>260</v>
      </c>
      <c r="E1282" t="s">
        <v>7</v>
      </c>
      <c r="F1282">
        <v>-1</v>
      </c>
      <c r="G1282" t="str">
        <f t="shared" ref="G1282:G1345" si="40">+VLOOKUP(B1282,M:N,2,FALSE)</f>
        <v>NORTE</v>
      </c>
      <c r="J1282">
        <f t="shared" si="39"/>
        <v>1</v>
      </c>
      <c r="M1282" s="17">
        <v>26641700000</v>
      </c>
      <c r="N1282" t="s">
        <v>17079</v>
      </c>
      <c r="P1282" s="1"/>
    </row>
    <row r="1283" spans="1:16" x14ac:dyDescent="0.3">
      <c r="A1283" s="13">
        <f>COUNTIF(B:B,B1283)</f>
        <v>4</v>
      </c>
      <c r="B1283" t="s">
        <v>319</v>
      </c>
      <c r="C1283" t="s">
        <v>6670</v>
      </c>
      <c r="D1283" t="s">
        <v>321</v>
      </c>
      <c r="E1283" t="s">
        <v>7</v>
      </c>
      <c r="F1283">
        <v>-1</v>
      </c>
      <c r="G1283" t="str">
        <f t="shared" si="40"/>
        <v>NORTE</v>
      </c>
      <c r="J1283">
        <f t="shared" ref="J1283:J1346" si="41">+COUNTIF(M:M,B1283)</f>
        <v>1</v>
      </c>
      <c r="M1283" s="17" t="s">
        <v>10471</v>
      </c>
      <c r="N1283" t="s">
        <v>17078</v>
      </c>
    </row>
    <row r="1284" spans="1:16" x14ac:dyDescent="0.3">
      <c r="A1284" s="13">
        <f>COUNTIF(B:B,B1284)</f>
        <v>2</v>
      </c>
      <c r="B1284" t="s">
        <v>762</v>
      </c>
      <c r="C1284" t="s">
        <v>763</v>
      </c>
      <c r="D1284" t="s">
        <v>764</v>
      </c>
      <c r="E1284" t="s">
        <v>7</v>
      </c>
      <c r="F1284">
        <v>-1</v>
      </c>
      <c r="G1284" t="str">
        <f t="shared" si="40"/>
        <v>NORTE</v>
      </c>
      <c r="J1284">
        <f t="shared" si="41"/>
        <v>1</v>
      </c>
      <c r="M1284" s="17" t="s">
        <v>11710</v>
      </c>
      <c r="N1284" t="s">
        <v>17078</v>
      </c>
    </row>
    <row r="1285" spans="1:16" x14ac:dyDescent="0.3">
      <c r="A1285" s="13">
        <f>COUNTIF(B:B,B1285)</f>
        <v>2</v>
      </c>
      <c r="B1285" t="s">
        <v>768</v>
      </c>
      <c r="C1285" t="s">
        <v>769</v>
      </c>
      <c r="D1285" t="s">
        <v>770</v>
      </c>
      <c r="E1285" t="s">
        <v>7</v>
      </c>
      <c r="F1285">
        <v>-1</v>
      </c>
      <c r="G1285" t="str">
        <f t="shared" si="40"/>
        <v>NORTE</v>
      </c>
      <c r="J1285">
        <f t="shared" si="41"/>
        <v>1</v>
      </c>
      <c r="M1285" s="17" t="s">
        <v>13304</v>
      </c>
      <c r="N1285" t="s">
        <v>17078</v>
      </c>
    </row>
    <row r="1286" spans="1:16" x14ac:dyDescent="0.3">
      <c r="A1286" s="13">
        <f>COUNTIF(B:B,B1286)</f>
        <v>6</v>
      </c>
      <c r="B1286" t="s">
        <v>835</v>
      </c>
      <c r="C1286" t="s">
        <v>836</v>
      </c>
      <c r="D1286" t="s">
        <v>837</v>
      </c>
      <c r="E1286" t="s">
        <v>7</v>
      </c>
      <c r="F1286">
        <v>-1</v>
      </c>
      <c r="G1286" t="str">
        <f t="shared" si="40"/>
        <v>NORTE</v>
      </c>
      <c r="J1286">
        <f t="shared" si="41"/>
        <v>1</v>
      </c>
      <c r="M1286" s="17" t="s">
        <v>13769</v>
      </c>
      <c r="N1286" t="s">
        <v>17078</v>
      </c>
    </row>
    <row r="1287" spans="1:16" x14ac:dyDescent="0.3">
      <c r="A1287" s="13">
        <f>COUNTIF(B:B,B1287)</f>
        <v>6</v>
      </c>
      <c r="B1287" t="s">
        <v>835</v>
      </c>
      <c r="C1287" t="s">
        <v>838</v>
      </c>
      <c r="D1287" t="s">
        <v>839</v>
      </c>
      <c r="E1287" t="s">
        <v>7</v>
      </c>
      <c r="F1287">
        <v>-1</v>
      </c>
      <c r="G1287" t="str">
        <f t="shared" si="40"/>
        <v>NORTE</v>
      </c>
      <c r="J1287">
        <f t="shared" si="41"/>
        <v>1</v>
      </c>
      <c r="M1287" s="17" t="s">
        <v>15437</v>
      </c>
      <c r="N1287" t="s">
        <v>17078</v>
      </c>
    </row>
    <row r="1288" spans="1:16" x14ac:dyDescent="0.3">
      <c r="A1288" s="13">
        <f>COUNTIF(B:B,B1288)</f>
        <v>4</v>
      </c>
      <c r="B1288" t="s">
        <v>1080</v>
      </c>
      <c r="C1288" t="s">
        <v>1081</v>
      </c>
      <c r="D1288" t="s">
        <v>1082</v>
      </c>
      <c r="E1288" t="s">
        <v>7</v>
      </c>
      <c r="F1288">
        <v>-1</v>
      </c>
      <c r="G1288" t="str">
        <f t="shared" si="40"/>
        <v>NORTE</v>
      </c>
      <c r="J1288">
        <f t="shared" si="41"/>
        <v>1</v>
      </c>
      <c r="M1288" s="17" t="s">
        <v>10505</v>
      </c>
      <c r="N1288" t="s">
        <v>17078</v>
      </c>
    </row>
    <row r="1289" spans="1:16" x14ac:dyDescent="0.3">
      <c r="A1289" s="13">
        <f>COUNTIF(B:B,B1289)</f>
        <v>4</v>
      </c>
      <c r="B1289" t="s">
        <v>1277</v>
      </c>
      <c r="C1289" t="s">
        <v>1278</v>
      </c>
      <c r="D1289" t="s">
        <v>1279</v>
      </c>
      <c r="E1289" t="s">
        <v>7</v>
      </c>
      <c r="F1289">
        <v>-1</v>
      </c>
      <c r="G1289" t="str">
        <f t="shared" si="40"/>
        <v>NORTE</v>
      </c>
      <c r="J1289">
        <f t="shared" si="41"/>
        <v>1</v>
      </c>
      <c r="M1289" s="17" t="s">
        <v>13135</v>
      </c>
      <c r="N1289" t="s">
        <v>17078</v>
      </c>
    </row>
    <row r="1290" spans="1:16" x14ac:dyDescent="0.3">
      <c r="A1290" s="13">
        <f>COUNTIF(B:B,B1290)</f>
        <v>2</v>
      </c>
      <c r="B1290" t="s">
        <v>1283</v>
      </c>
      <c r="C1290" t="s">
        <v>1284</v>
      </c>
      <c r="D1290" t="s">
        <v>1285</v>
      </c>
      <c r="E1290" t="s">
        <v>7</v>
      </c>
      <c r="F1290">
        <v>-1</v>
      </c>
      <c r="G1290" t="str">
        <f t="shared" si="40"/>
        <v>NORTE</v>
      </c>
      <c r="J1290">
        <f t="shared" si="41"/>
        <v>1</v>
      </c>
      <c r="M1290" s="17" t="s">
        <v>13656</v>
      </c>
      <c r="N1290" t="s">
        <v>17078</v>
      </c>
    </row>
    <row r="1291" spans="1:16" x14ac:dyDescent="0.3">
      <c r="A1291" s="13">
        <f>COUNTIF(B:B,B1291)</f>
        <v>4</v>
      </c>
      <c r="B1291" t="s">
        <v>1650</v>
      </c>
      <c r="C1291" t="s">
        <v>1651</v>
      </c>
      <c r="D1291" t="s">
        <v>1652</v>
      </c>
      <c r="E1291" t="s">
        <v>7</v>
      </c>
      <c r="F1291">
        <v>-1</v>
      </c>
      <c r="G1291" t="str">
        <f t="shared" si="40"/>
        <v>NORTE</v>
      </c>
      <c r="J1291">
        <f t="shared" si="41"/>
        <v>1</v>
      </c>
      <c r="M1291" s="17" t="s">
        <v>17053</v>
      </c>
      <c r="N1291" t="s">
        <v>17078</v>
      </c>
    </row>
    <row r="1292" spans="1:16" x14ac:dyDescent="0.3">
      <c r="A1292" s="13">
        <f>COUNTIF(B:B,B1292)</f>
        <v>4</v>
      </c>
      <c r="B1292" t="s">
        <v>1650</v>
      </c>
      <c r="C1292" t="s">
        <v>1653</v>
      </c>
      <c r="D1292" t="s">
        <v>1654</v>
      </c>
      <c r="E1292" t="s">
        <v>7</v>
      </c>
      <c r="F1292">
        <v>-1</v>
      </c>
      <c r="G1292" t="str">
        <f t="shared" si="40"/>
        <v>NORTE</v>
      </c>
      <c r="J1292">
        <f t="shared" si="41"/>
        <v>1</v>
      </c>
      <c r="M1292" s="17" t="s">
        <v>14342</v>
      </c>
      <c r="N1292" t="s">
        <v>17078</v>
      </c>
    </row>
    <row r="1293" spans="1:16" x14ac:dyDescent="0.3">
      <c r="A1293" s="13">
        <f>COUNTIF(B:B,B1293)</f>
        <v>4</v>
      </c>
      <c r="B1293" t="s">
        <v>7381</v>
      </c>
      <c r="C1293" t="s">
        <v>7671</v>
      </c>
      <c r="D1293" t="s">
        <v>7672</v>
      </c>
      <c r="E1293" t="s">
        <v>7</v>
      </c>
      <c r="F1293">
        <v>-1</v>
      </c>
      <c r="G1293" t="str">
        <f t="shared" si="40"/>
        <v>NORTE</v>
      </c>
      <c r="J1293">
        <f t="shared" si="41"/>
        <v>1</v>
      </c>
      <c r="M1293" s="17">
        <v>26759</v>
      </c>
      <c r="N1293" t="s">
        <v>17078</v>
      </c>
      <c r="P1293" s="1"/>
    </row>
    <row r="1294" spans="1:16" x14ac:dyDescent="0.3">
      <c r="A1294" s="13">
        <f>COUNTIF(B:B,B1294)</f>
        <v>4</v>
      </c>
      <c r="B1294" t="s">
        <v>7381</v>
      </c>
      <c r="C1294" t="s">
        <v>7673</v>
      </c>
      <c r="D1294" t="s">
        <v>7674</v>
      </c>
      <c r="E1294" t="s">
        <v>7</v>
      </c>
      <c r="F1294">
        <v>-1</v>
      </c>
      <c r="G1294" t="str">
        <f t="shared" si="40"/>
        <v>NORTE</v>
      </c>
      <c r="J1294">
        <f t="shared" si="41"/>
        <v>1</v>
      </c>
      <c r="M1294" s="17" t="s">
        <v>9103</v>
      </c>
      <c r="N1294" t="s">
        <v>17078</v>
      </c>
    </row>
    <row r="1295" spans="1:16" x14ac:dyDescent="0.3">
      <c r="A1295" s="13">
        <f>COUNTIF(B:B,B1295)</f>
        <v>4</v>
      </c>
      <c r="B1295" t="s">
        <v>7382</v>
      </c>
      <c r="C1295" t="s">
        <v>7675</v>
      </c>
      <c r="D1295" t="s">
        <v>7676</v>
      </c>
      <c r="E1295" t="s">
        <v>7</v>
      </c>
      <c r="F1295">
        <v>-1</v>
      </c>
      <c r="G1295" t="str">
        <f t="shared" si="40"/>
        <v>NORTE</v>
      </c>
      <c r="J1295">
        <f t="shared" si="41"/>
        <v>1</v>
      </c>
      <c r="M1295" s="17" t="s">
        <v>10424</v>
      </c>
      <c r="N1295" t="s">
        <v>17078</v>
      </c>
    </row>
    <row r="1296" spans="1:16" x14ac:dyDescent="0.3">
      <c r="A1296" s="13">
        <f>COUNTIF(B:B,B1296)</f>
        <v>4</v>
      </c>
      <c r="B1296" t="s">
        <v>7382</v>
      </c>
      <c r="C1296" t="s">
        <v>7677</v>
      </c>
      <c r="D1296" t="s">
        <v>7678</v>
      </c>
      <c r="E1296" t="s">
        <v>7</v>
      </c>
      <c r="F1296">
        <v>-1</v>
      </c>
      <c r="G1296" t="str">
        <f t="shared" si="40"/>
        <v>NORTE</v>
      </c>
      <c r="J1296">
        <f t="shared" si="41"/>
        <v>1</v>
      </c>
      <c r="M1296" s="17" t="s">
        <v>11006</v>
      </c>
      <c r="N1296" t="s">
        <v>17078</v>
      </c>
    </row>
    <row r="1297" spans="1:16" x14ac:dyDescent="0.3">
      <c r="A1297" s="13">
        <f>COUNTIF(B:B,B1297)</f>
        <v>4</v>
      </c>
      <c r="B1297" t="s">
        <v>1581</v>
      </c>
      <c r="C1297" t="s">
        <v>1582</v>
      </c>
      <c r="D1297" t="s">
        <v>1583</v>
      </c>
      <c r="E1297" t="s">
        <v>7</v>
      </c>
      <c r="F1297">
        <v>-1</v>
      </c>
      <c r="G1297" t="str">
        <f t="shared" si="40"/>
        <v>NORTE</v>
      </c>
      <c r="J1297">
        <f t="shared" si="41"/>
        <v>1</v>
      </c>
      <c r="M1297" s="17" t="s">
        <v>10741</v>
      </c>
      <c r="N1297" t="s">
        <v>17078</v>
      </c>
    </row>
    <row r="1298" spans="1:16" x14ac:dyDescent="0.3">
      <c r="A1298" s="13">
        <f>COUNTIF(B:B,B1298)</f>
        <v>4</v>
      </c>
      <c r="B1298" t="s">
        <v>1581</v>
      </c>
      <c r="C1298" t="s">
        <v>1584</v>
      </c>
      <c r="D1298" t="s">
        <v>1585</v>
      </c>
      <c r="E1298" t="s">
        <v>7</v>
      </c>
      <c r="F1298">
        <v>-1</v>
      </c>
      <c r="G1298" t="str">
        <f t="shared" si="40"/>
        <v>NORTE</v>
      </c>
      <c r="J1298">
        <f t="shared" si="41"/>
        <v>1</v>
      </c>
      <c r="M1298" s="17" t="s">
        <v>5908</v>
      </c>
      <c r="N1298" t="s">
        <v>17078</v>
      </c>
    </row>
    <row r="1299" spans="1:16" x14ac:dyDescent="0.3">
      <c r="A1299" s="13">
        <f>COUNTIF(B:B,B1299)</f>
        <v>8</v>
      </c>
      <c r="B1299" t="s">
        <v>4305</v>
      </c>
      <c r="C1299" t="s">
        <v>4306</v>
      </c>
      <c r="D1299" t="s">
        <v>4307</v>
      </c>
      <c r="E1299" t="s">
        <v>7</v>
      </c>
      <c r="F1299">
        <v>-1</v>
      </c>
      <c r="G1299" t="str">
        <f t="shared" si="40"/>
        <v>NORTE</v>
      </c>
      <c r="J1299">
        <f t="shared" si="41"/>
        <v>1</v>
      </c>
      <c r="M1299" s="17" t="s">
        <v>13939</v>
      </c>
      <c r="N1299" t="s">
        <v>17078</v>
      </c>
    </row>
    <row r="1300" spans="1:16" x14ac:dyDescent="0.3">
      <c r="A1300" s="13">
        <f>COUNTIF(B:B,B1300)</f>
        <v>8</v>
      </c>
      <c r="B1300" t="s">
        <v>4305</v>
      </c>
      <c r="C1300" t="s">
        <v>4308</v>
      </c>
      <c r="D1300" t="s">
        <v>4309</v>
      </c>
      <c r="E1300" t="s">
        <v>7</v>
      </c>
      <c r="F1300">
        <v>-1</v>
      </c>
      <c r="G1300" t="str">
        <f t="shared" si="40"/>
        <v>NORTE</v>
      </c>
      <c r="J1300">
        <f t="shared" si="41"/>
        <v>1</v>
      </c>
      <c r="M1300" s="17" t="s">
        <v>14017</v>
      </c>
      <c r="N1300" t="s">
        <v>17078</v>
      </c>
    </row>
    <row r="1301" spans="1:16" x14ac:dyDescent="0.3">
      <c r="A1301" s="13">
        <f>COUNTIF(B:B,B1301)</f>
        <v>8</v>
      </c>
      <c r="B1301" t="s">
        <v>4305</v>
      </c>
      <c r="C1301" t="s">
        <v>4310</v>
      </c>
      <c r="D1301" t="s">
        <v>4311</v>
      </c>
      <c r="E1301" t="s">
        <v>7</v>
      </c>
      <c r="F1301">
        <v>-1</v>
      </c>
      <c r="G1301" t="str">
        <f t="shared" si="40"/>
        <v>NORTE</v>
      </c>
      <c r="J1301">
        <f t="shared" si="41"/>
        <v>1</v>
      </c>
      <c r="M1301" s="17" t="s">
        <v>13478</v>
      </c>
      <c r="N1301" t="s">
        <v>17079</v>
      </c>
    </row>
    <row r="1302" spans="1:16" x14ac:dyDescent="0.3">
      <c r="A1302" s="13">
        <f>COUNTIF(B:B,B1302)</f>
        <v>8</v>
      </c>
      <c r="B1302" t="s">
        <v>4305</v>
      </c>
      <c r="C1302" t="s">
        <v>4312</v>
      </c>
      <c r="D1302" t="s">
        <v>4313</v>
      </c>
      <c r="E1302" t="s">
        <v>7</v>
      </c>
      <c r="F1302">
        <v>-1</v>
      </c>
      <c r="G1302" t="str">
        <f t="shared" si="40"/>
        <v>NORTE</v>
      </c>
      <c r="J1302">
        <f t="shared" si="41"/>
        <v>1</v>
      </c>
      <c r="M1302" s="17">
        <v>26841900000</v>
      </c>
      <c r="N1302" t="s">
        <v>17079</v>
      </c>
      <c r="P1302" s="1"/>
    </row>
    <row r="1303" spans="1:16" x14ac:dyDescent="0.3">
      <c r="A1303" s="13">
        <f>COUNTIF(B:B,B1303)</f>
        <v>2</v>
      </c>
      <c r="B1303" t="s">
        <v>4408</v>
      </c>
      <c r="C1303" t="s">
        <v>1318</v>
      </c>
      <c r="D1303" t="s">
        <v>1319</v>
      </c>
      <c r="E1303" t="s">
        <v>7</v>
      </c>
      <c r="F1303">
        <v>-1</v>
      </c>
      <c r="G1303" t="str">
        <f t="shared" si="40"/>
        <v>NORTE</v>
      </c>
      <c r="J1303">
        <f t="shared" si="41"/>
        <v>1</v>
      </c>
      <c r="M1303" s="17">
        <v>26842000000</v>
      </c>
      <c r="N1303" t="s">
        <v>17079</v>
      </c>
      <c r="P1303" s="1"/>
    </row>
    <row r="1304" spans="1:16" x14ac:dyDescent="0.3">
      <c r="A1304" s="13">
        <f>COUNTIF(B:B,B1304)</f>
        <v>2</v>
      </c>
      <c r="B1304" t="s">
        <v>122</v>
      </c>
      <c r="C1304" t="s">
        <v>123</v>
      </c>
      <c r="D1304" t="s">
        <v>124</v>
      </c>
      <c r="E1304" t="s">
        <v>7</v>
      </c>
      <c r="F1304">
        <v>-1</v>
      </c>
      <c r="G1304" t="str">
        <f t="shared" si="40"/>
        <v>NORTE</v>
      </c>
      <c r="J1304">
        <f t="shared" si="41"/>
        <v>1</v>
      </c>
      <c r="M1304" s="17" t="s">
        <v>6794</v>
      </c>
      <c r="N1304" t="s">
        <v>17079</v>
      </c>
    </row>
    <row r="1305" spans="1:16" x14ac:dyDescent="0.3">
      <c r="A1305" s="13">
        <f>COUNTIF(B:B,B1305)</f>
        <v>6</v>
      </c>
      <c r="B1305" t="s">
        <v>3057</v>
      </c>
      <c r="C1305" t="s">
        <v>3058</v>
      </c>
      <c r="D1305" t="s">
        <v>3059</v>
      </c>
      <c r="E1305" t="s">
        <v>7</v>
      </c>
      <c r="F1305">
        <v>-1</v>
      </c>
      <c r="G1305" t="str">
        <f t="shared" si="40"/>
        <v>NORTE</v>
      </c>
      <c r="J1305">
        <f t="shared" si="41"/>
        <v>1</v>
      </c>
      <c r="M1305" s="17" t="s">
        <v>6792</v>
      </c>
      <c r="N1305" t="s">
        <v>17079</v>
      </c>
    </row>
    <row r="1306" spans="1:16" x14ac:dyDescent="0.3">
      <c r="A1306" s="13">
        <f>COUNTIF(B:B,B1306)</f>
        <v>6</v>
      </c>
      <c r="B1306" t="s">
        <v>3057</v>
      </c>
      <c r="C1306" t="s">
        <v>3060</v>
      </c>
      <c r="D1306" t="s">
        <v>3061</v>
      </c>
      <c r="E1306" t="s">
        <v>7</v>
      </c>
      <c r="F1306">
        <v>-1</v>
      </c>
      <c r="G1306" t="str">
        <f t="shared" si="40"/>
        <v>NORTE</v>
      </c>
      <c r="J1306">
        <f t="shared" si="41"/>
        <v>1</v>
      </c>
      <c r="M1306" s="17" t="s">
        <v>6797</v>
      </c>
      <c r="N1306" t="s">
        <v>17079</v>
      </c>
    </row>
    <row r="1307" spans="1:16" x14ac:dyDescent="0.3">
      <c r="A1307" s="13">
        <f>COUNTIF(B:B,B1307)</f>
        <v>6</v>
      </c>
      <c r="B1307" t="s">
        <v>3057</v>
      </c>
      <c r="C1307" t="s">
        <v>3062</v>
      </c>
      <c r="D1307" t="s">
        <v>3063</v>
      </c>
      <c r="E1307" t="s">
        <v>7</v>
      </c>
      <c r="F1307">
        <v>-1</v>
      </c>
      <c r="G1307" t="str">
        <f t="shared" si="40"/>
        <v>NORTE</v>
      </c>
      <c r="J1307">
        <f t="shared" si="41"/>
        <v>1</v>
      </c>
      <c r="M1307" s="17" t="s">
        <v>6795</v>
      </c>
      <c r="N1307" t="s">
        <v>17079</v>
      </c>
    </row>
    <row r="1308" spans="1:16" x14ac:dyDescent="0.3">
      <c r="A1308" s="13">
        <f>COUNTIF(B:B,B1308)</f>
        <v>2</v>
      </c>
      <c r="B1308" t="s">
        <v>3006</v>
      </c>
      <c r="C1308" t="s">
        <v>3007</v>
      </c>
      <c r="D1308" t="s">
        <v>3008</v>
      </c>
      <c r="E1308" t="s">
        <v>7</v>
      </c>
      <c r="F1308">
        <v>-1</v>
      </c>
      <c r="G1308" t="str">
        <f t="shared" si="40"/>
        <v>NORTE</v>
      </c>
      <c r="J1308">
        <f t="shared" si="41"/>
        <v>1</v>
      </c>
      <c r="M1308" s="17">
        <v>26842600000</v>
      </c>
      <c r="N1308" t="s">
        <v>17079</v>
      </c>
      <c r="P1308" s="1"/>
    </row>
    <row r="1309" spans="1:16" x14ac:dyDescent="0.3">
      <c r="A1309" s="13">
        <f>COUNTIF(B:B,B1309)</f>
        <v>2</v>
      </c>
      <c r="B1309" t="s">
        <v>2977</v>
      </c>
      <c r="C1309" t="s">
        <v>2978</v>
      </c>
      <c r="D1309" t="s">
        <v>2979</v>
      </c>
      <c r="E1309" t="s">
        <v>7</v>
      </c>
      <c r="F1309">
        <v>-1</v>
      </c>
      <c r="G1309" t="str">
        <f t="shared" si="40"/>
        <v>NORTE</v>
      </c>
      <c r="J1309">
        <f t="shared" si="41"/>
        <v>1</v>
      </c>
      <c r="M1309" s="17">
        <v>26842700000</v>
      </c>
      <c r="N1309" t="s">
        <v>17079</v>
      </c>
      <c r="P1309" s="1"/>
    </row>
    <row r="1310" spans="1:16" x14ac:dyDescent="0.3">
      <c r="A1310" s="13">
        <f>COUNTIF(B:B,B1310)</f>
        <v>2</v>
      </c>
      <c r="B1310" t="s">
        <v>3256</v>
      </c>
      <c r="C1310" t="s">
        <v>1313</v>
      </c>
      <c r="D1310" t="s">
        <v>1314</v>
      </c>
      <c r="E1310" t="s">
        <v>7</v>
      </c>
      <c r="F1310">
        <v>-1</v>
      </c>
      <c r="G1310" t="str">
        <f t="shared" si="40"/>
        <v>NORTE</v>
      </c>
      <c r="J1310">
        <f t="shared" si="41"/>
        <v>1</v>
      </c>
      <c r="M1310" s="17">
        <v>26843000000</v>
      </c>
      <c r="N1310" t="s">
        <v>17079</v>
      </c>
      <c r="P1310" s="1"/>
    </row>
    <row r="1311" spans="1:16" x14ac:dyDescent="0.3">
      <c r="A1311" s="13">
        <f>COUNTIF(B:B,B1311)</f>
        <v>2</v>
      </c>
      <c r="B1311" t="s">
        <v>4138</v>
      </c>
      <c r="C1311" t="s">
        <v>1315</v>
      </c>
      <c r="D1311" t="s">
        <v>1316</v>
      </c>
      <c r="E1311" t="s">
        <v>7</v>
      </c>
      <c r="F1311">
        <v>-1</v>
      </c>
      <c r="G1311" t="str">
        <f t="shared" si="40"/>
        <v>NORTE</v>
      </c>
      <c r="J1311">
        <f t="shared" si="41"/>
        <v>1</v>
      </c>
      <c r="M1311" s="17">
        <v>26843100000</v>
      </c>
      <c r="N1311" t="s">
        <v>17079</v>
      </c>
      <c r="P1311" s="1"/>
    </row>
    <row r="1312" spans="1:16" x14ac:dyDescent="0.3">
      <c r="A1312" s="13">
        <f>COUNTIF(B:B,B1312)</f>
        <v>6</v>
      </c>
      <c r="B1312" t="s">
        <v>4166</v>
      </c>
      <c r="C1312" t="s">
        <v>4167</v>
      </c>
      <c r="D1312" t="s">
        <v>4168</v>
      </c>
      <c r="E1312" t="s">
        <v>7</v>
      </c>
      <c r="F1312">
        <v>-1</v>
      </c>
      <c r="G1312" t="str">
        <f t="shared" si="40"/>
        <v>NORTE</v>
      </c>
      <c r="J1312">
        <f t="shared" si="41"/>
        <v>1</v>
      </c>
      <c r="M1312" s="17">
        <v>26847100000</v>
      </c>
      <c r="N1312" t="s">
        <v>17079</v>
      </c>
      <c r="P1312" s="1"/>
    </row>
    <row r="1313" spans="1:16" x14ac:dyDescent="0.3">
      <c r="A1313" s="13">
        <f>COUNTIF(B:B,B1313)</f>
        <v>6</v>
      </c>
      <c r="B1313" t="s">
        <v>4166</v>
      </c>
      <c r="C1313" t="s">
        <v>4169</v>
      </c>
      <c r="D1313" t="s">
        <v>4170</v>
      </c>
      <c r="E1313" t="s">
        <v>7</v>
      </c>
      <c r="F1313">
        <v>-1</v>
      </c>
      <c r="G1313" t="str">
        <f t="shared" si="40"/>
        <v>NORTE</v>
      </c>
      <c r="J1313">
        <f t="shared" si="41"/>
        <v>1</v>
      </c>
      <c r="M1313" s="17">
        <v>26847200000</v>
      </c>
      <c r="N1313" t="s">
        <v>17079</v>
      </c>
      <c r="P1313" s="1"/>
    </row>
    <row r="1314" spans="1:16" x14ac:dyDescent="0.3">
      <c r="A1314" s="13">
        <f>COUNTIF(B:B,B1314)</f>
        <v>4</v>
      </c>
      <c r="B1314" t="s">
        <v>4326</v>
      </c>
      <c r="C1314" t="s">
        <v>4327</v>
      </c>
      <c r="D1314" t="s">
        <v>4328</v>
      </c>
      <c r="E1314" t="s">
        <v>7</v>
      </c>
      <c r="F1314">
        <v>-1</v>
      </c>
      <c r="G1314" t="str">
        <f t="shared" si="40"/>
        <v>NORTE</v>
      </c>
      <c r="J1314">
        <f t="shared" si="41"/>
        <v>1</v>
      </c>
      <c r="M1314" s="17" t="s">
        <v>8262</v>
      </c>
      <c r="N1314" t="s">
        <v>17078</v>
      </c>
    </row>
    <row r="1315" spans="1:16" x14ac:dyDescent="0.3">
      <c r="A1315" s="13">
        <f>COUNTIF(B:B,B1315)</f>
        <v>4</v>
      </c>
      <c r="B1315" t="s">
        <v>4326</v>
      </c>
      <c r="C1315" t="s">
        <v>4329</v>
      </c>
      <c r="D1315" t="s">
        <v>4330</v>
      </c>
      <c r="E1315" t="s">
        <v>7</v>
      </c>
      <c r="F1315">
        <v>-1</v>
      </c>
      <c r="G1315" t="str">
        <f t="shared" si="40"/>
        <v>NORTE</v>
      </c>
      <c r="J1315">
        <f t="shared" si="41"/>
        <v>1</v>
      </c>
      <c r="M1315" s="17" t="s">
        <v>10433</v>
      </c>
      <c r="N1315" t="s">
        <v>17078</v>
      </c>
    </row>
    <row r="1316" spans="1:16" x14ac:dyDescent="0.3">
      <c r="A1316" s="13">
        <f>COUNTIF(B:B,B1316)</f>
        <v>2</v>
      </c>
      <c r="B1316" t="s">
        <v>4546</v>
      </c>
      <c r="C1316" t="s">
        <v>1321</v>
      </c>
      <c r="D1316" t="s">
        <v>1322</v>
      </c>
      <c r="E1316" t="s">
        <v>7</v>
      </c>
      <c r="F1316">
        <v>-1</v>
      </c>
      <c r="G1316" t="str">
        <f t="shared" si="40"/>
        <v>NORTE</v>
      </c>
      <c r="J1316">
        <f t="shared" si="41"/>
        <v>1</v>
      </c>
      <c r="M1316" s="17" t="s">
        <v>9435</v>
      </c>
      <c r="N1316" t="s">
        <v>17078</v>
      </c>
    </row>
    <row r="1317" spans="1:16" x14ac:dyDescent="0.3">
      <c r="A1317" s="13">
        <f>COUNTIF(B:B,B1317)</f>
        <v>4</v>
      </c>
      <c r="B1317" t="s">
        <v>4569</v>
      </c>
      <c r="C1317" t="s">
        <v>4570</v>
      </c>
      <c r="D1317" t="s">
        <v>4571</v>
      </c>
      <c r="E1317" t="s">
        <v>7</v>
      </c>
      <c r="F1317">
        <v>-1</v>
      </c>
      <c r="G1317" t="str">
        <f t="shared" si="40"/>
        <v>NORTE</v>
      </c>
      <c r="J1317">
        <f t="shared" si="41"/>
        <v>1</v>
      </c>
      <c r="M1317" s="17" t="s">
        <v>13957</v>
      </c>
      <c r="N1317" t="s">
        <v>17078</v>
      </c>
    </row>
    <row r="1318" spans="1:16" x14ac:dyDescent="0.3">
      <c r="A1318" s="13">
        <f>COUNTIF(B:B,B1318)</f>
        <v>4</v>
      </c>
      <c r="B1318" t="s">
        <v>4569</v>
      </c>
      <c r="C1318" t="s">
        <v>4572</v>
      </c>
      <c r="D1318" t="s">
        <v>4573</v>
      </c>
      <c r="E1318" t="s">
        <v>7</v>
      </c>
      <c r="F1318">
        <v>-1</v>
      </c>
      <c r="G1318" t="str">
        <f t="shared" si="40"/>
        <v>NORTE</v>
      </c>
      <c r="J1318">
        <f t="shared" si="41"/>
        <v>1</v>
      </c>
      <c r="M1318" s="17" t="s">
        <v>8792</v>
      </c>
      <c r="N1318" t="s">
        <v>17078</v>
      </c>
    </row>
    <row r="1319" spans="1:16" x14ac:dyDescent="0.3">
      <c r="A1319" s="13">
        <f>COUNTIF(B:B,B1319)</f>
        <v>2</v>
      </c>
      <c r="B1319" t="s">
        <v>4362</v>
      </c>
      <c r="C1319" t="s">
        <v>4363</v>
      </c>
      <c r="D1319" t="s">
        <v>4364</v>
      </c>
      <c r="E1319" t="s">
        <v>7</v>
      </c>
      <c r="F1319">
        <v>-1</v>
      </c>
      <c r="G1319" t="str">
        <f t="shared" si="40"/>
        <v>NORTE</v>
      </c>
      <c r="J1319">
        <f t="shared" si="41"/>
        <v>1</v>
      </c>
      <c r="M1319" s="17" t="s">
        <v>14614</v>
      </c>
      <c r="N1319" t="s">
        <v>17078</v>
      </c>
    </row>
    <row r="1320" spans="1:16" x14ac:dyDescent="0.3">
      <c r="A1320" s="13">
        <f>COUNTIF(B:B,B1320)</f>
        <v>2</v>
      </c>
      <c r="B1320" t="s">
        <v>4819</v>
      </c>
      <c r="C1320" t="s">
        <v>1137</v>
      </c>
      <c r="D1320" t="s">
        <v>1138</v>
      </c>
      <c r="E1320" t="s">
        <v>7</v>
      </c>
      <c r="F1320">
        <v>-1</v>
      </c>
      <c r="G1320" t="str">
        <f t="shared" si="40"/>
        <v>NORTE</v>
      </c>
      <c r="J1320">
        <f t="shared" si="41"/>
        <v>1</v>
      </c>
      <c r="M1320" s="17" t="s">
        <v>12006</v>
      </c>
      <c r="N1320" t="s">
        <v>17078</v>
      </c>
    </row>
    <row r="1321" spans="1:16" x14ac:dyDescent="0.3">
      <c r="A1321" s="13">
        <f>COUNTIF(B:B,B1321)</f>
        <v>6</v>
      </c>
      <c r="B1321" t="s">
        <v>4904</v>
      </c>
      <c r="C1321" t="s">
        <v>4905</v>
      </c>
      <c r="D1321" t="s">
        <v>4906</v>
      </c>
      <c r="E1321" t="s">
        <v>7</v>
      </c>
      <c r="F1321">
        <v>-1</v>
      </c>
      <c r="G1321" t="str">
        <f t="shared" si="40"/>
        <v>NORTE</v>
      </c>
      <c r="J1321">
        <f t="shared" si="41"/>
        <v>1</v>
      </c>
      <c r="M1321" s="17" t="s">
        <v>15349</v>
      </c>
      <c r="N1321" t="s">
        <v>17078</v>
      </c>
    </row>
    <row r="1322" spans="1:16" x14ac:dyDescent="0.3">
      <c r="A1322" s="13">
        <f>COUNTIF(B:B,B1322)</f>
        <v>2</v>
      </c>
      <c r="B1322" t="s">
        <v>3812</v>
      </c>
      <c r="C1322" t="s">
        <v>1132</v>
      </c>
      <c r="D1322" t="s">
        <v>1133</v>
      </c>
      <c r="E1322" t="s">
        <v>7</v>
      </c>
      <c r="F1322">
        <v>-1</v>
      </c>
      <c r="G1322" t="str">
        <f t="shared" si="40"/>
        <v>NORTE</v>
      </c>
      <c r="J1322">
        <f t="shared" si="41"/>
        <v>1</v>
      </c>
      <c r="M1322" s="17" t="s">
        <v>10896</v>
      </c>
      <c r="N1322" t="s">
        <v>17078</v>
      </c>
    </row>
    <row r="1323" spans="1:16" x14ac:dyDescent="0.3">
      <c r="A1323" s="13">
        <f>COUNTIF(B:B,B1323)</f>
        <v>2</v>
      </c>
      <c r="B1323" t="s">
        <v>1937</v>
      </c>
      <c r="C1323" t="s">
        <v>1938</v>
      </c>
      <c r="D1323" t="s">
        <v>1939</v>
      </c>
      <c r="E1323" t="s">
        <v>7</v>
      </c>
      <c r="F1323">
        <v>1</v>
      </c>
      <c r="G1323" t="str">
        <f t="shared" si="40"/>
        <v>NORTE</v>
      </c>
      <c r="J1323">
        <f t="shared" si="41"/>
        <v>1</v>
      </c>
      <c r="M1323" s="17" t="s">
        <v>11414</v>
      </c>
      <c r="N1323" t="s">
        <v>17078</v>
      </c>
    </row>
    <row r="1324" spans="1:16" x14ac:dyDescent="0.3">
      <c r="A1324" s="13">
        <f>COUNTIF(B:B,B1324)</f>
        <v>2</v>
      </c>
      <c r="B1324" t="s">
        <v>7384</v>
      </c>
      <c r="C1324" t="s">
        <v>7681</v>
      </c>
      <c r="D1324" t="s">
        <v>7682</v>
      </c>
      <c r="E1324" t="s">
        <v>7</v>
      </c>
      <c r="F1324">
        <v>1</v>
      </c>
      <c r="G1324" t="str">
        <f t="shared" si="40"/>
        <v>NORTE</v>
      </c>
      <c r="J1324">
        <f t="shared" si="41"/>
        <v>1</v>
      </c>
      <c r="M1324" s="17" t="s">
        <v>16151</v>
      </c>
      <c r="N1324" t="s">
        <v>17078</v>
      </c>
    </row>
    <row r="1325" spans="1:16" x14ac:dyDescent="0.3">
      <c r="A1325" s="13">
        <f>COUNTIF(B:B,B1325)</f>
        <v>2</v>
      </c>
      <c r="B1325" t="s">
        <v>3240</v>
      </c>
      <c r="C1325" t="s">
        <v>3241</v>
      </c>
      <c r="D1325" t="s">
        <v>3242</v>
      </c>
      <c r="E1325" t="s">
        <v>7</v>
      </c>
      <c r="F1325">
        <v>1</v>
      </c>
      <c r="G1325" t="str">
        <f t="shared" si="40"/>
        <v>NORTE</v>
      </c>
      <c r="J1325">
        <f t="shared" si="41"/>
        <v>1</v>
      </c>
      <c r="M1325" s="17">
        <v>269757</v>
      </c>
      <c r="N1325" t="s">
        <v>17078</v>
      </c>
      <c r="P1325" s="1"/>
    </row>
    <row r="1326" spans="1:16" x14ac:dyDescent="0.3">
      <c r="A1326" s="13">
        <f>COUNTIF(B:B,B1326)</f>
        <v>2</v>
      </c>
      <c r="B1326" t="s">
        <v>3142</v>
      </c>
      <c r="C1326" t="s">
        <v>3143</v>
      </c>
      <c r="D1326" t="s">
        <v>3144</v>
      </c>
      <c r="E1326" t="s">
        <v>7</v>
      </c>
      <c r="F1326">
        <v>1</v>
      </c>
      <c r="G1326" t="str">
        <f t="shared" si="40"/>
        <v>NORTE</v>
      </c>
      <c r="J1326">
        <f t="shared" si="41"/>
        <v>1</v>
      </c>
      <c r="M1326" s="17" t="s">
        <v>12953</v>
      </c>
      <c r="N1326" t="s">
        <v>17078</v>
      </c>
    </row>
    <row r="1327" spans="1:16" x14ac:dyDescent="0.3">
      <c r="A1327" s="13">
        <f>COUNTIF(B:B,B1327)</f>
        <v>2</v>
      </c>
      <c r="B1327" t="s">
        <v>3780</v>
      </c>
      <c r="C1327" t="s">
        <v>3781</v>
      </c>
      <c r="D1327" t="s">
        <v>3782</v>
      </c>
      <c r="E1327" t="s">
        <v>7</v>
      </c>
      <c r="F1327">
        <v>1</v>
      </c>
      <c r="G1327" t="str">
        <f t="shared" si="40"/>
        <v>NORTE</v>
      </c>
      <c r="J1327">
        <f t="shared" si="41"/>
        <v>1</v>
      </c>
      <c r="M1327" s="17" t="s">
        <v>9977</v>
      </c>
      <c r="N1327" t="s">
        <v>17078</v>
      </c>
    </row>
    <row r="1328" spans="1:16" x14ac:dyDescent="0.3">
      <c r="A1328" s="13">
        <f>COUNTIF(B:B,B1328)</f>
        <v>2</v>
      </c>
      <c r="B1328" t="s">
        <v>3777</v>
      </c>
      <c r="C1328" t="s">
        <v>3778</v>
      </c>
      <c r="D1328" t="s">
        <v>3779</v>
      </c>
      <c r="E1328" t="s">
        <v>7</v>
      </c>
      <c r="F1328">
        <v>1</v>
      </c>
      <c r="G1328" t="str">
        <f t="shared" si="40"/>
        <v>NORTE</v>
      </c>
      <c r="J1328">
        <f t="shared" si="41"/>
        <v>1</v>
      </c>
      <c r="M1328" s="17" t="s">
        <v>12115</v>
      </c>
      <c r="N1328" t="s">
        <v>17078</v>
      </c>
    </row>
    <row r="1329" spans="1:14" x14ac:dyDescent="0.3">
      <c r="A1329" s="13">
        <f>COUNTIF(B:B,B1329)</f>
        <v>2</v>
      </c>
      <c r="B1329" t="s">
        <v>3806</v>
      </c>
      <c r="C1329" t="s">
        <v>3807</v>
      </c>
      <c r="D1329" t="s">
        <v>3808</v>
      </c>
      <c r="E1329" t="s">
        <v>7</v>
      </c>
      <c r="F1329">
        <v>1</v>
      </c>
      <c r="G1329" t="str">
        <f t="shared" si="40"/>
        <v>NORTE</v>
      </c>
      <c r="J1329">
        <f t="shared" si="41"/>
        <v>1</v>
      </c>
      <c r="M1329" s="17" t="s">
        <v>8467</v>
      </c>
      <c r="N1329" t="s">
        <v>17078</v>
      </c>
    </row>
    <row r="1330" spans="1:14" x14ac:dyDescent="0.3">
      <c r="A1330" s="13">
        <f>COUNTIF(B:B,B1330)</f>
        <v>2</v>
      </c>
      <c r="B1330" t="s">
        <v>3803</v>
      </c>
      <c r="C1330" t="s">
        <v>3804</v>
      </c>
      <c r="D1330" t="s">
        <v>3805</v>
      </c>
      <c r="E1330" t="s">
        <v>7</v>
      </c>
      <c r="F1330">
        <v>1</v>
      </c>
      <c r="G1330" t="str">
        <f t="shared" si="40"/>
        <v>NORTE</v>
      </c>
      <c r="J1330">
        <f t="shared" si="41"/>
        <v>1</v>
      </c>
      <c r="M1330" s="17" t="s">
        <v>15924</v>
      </c>
      <c r="N1330" t="s">
        <v>17078</v>
      </c>
    </row>
    <row r="1331" spans="1:14" x14ac:dyDescent="0.3">
      <c r="A1331" s="13">
        <f>COUNTIF(B:B,B1331)</f>
        <v>2</v>
      </c>
      <c r="B1331" t="s">
        <v>4026</v>
      </c>
      <c r="C1331" t="s">
        <v>4027</v>
      </c>
      <c r="D1331" t="s">
        <v>4028</v>
      </c>
      <c r="E1331" t="s">
        <v>7</v>
      </c>
      <c r="F1331">
        <v>1</v>
      </c>
      <c r="G1331" t="str">
        <f t="shared" si="40"/>
        <v>NORTE</v>
      </c>
      <c r="J1331">
        <f t="shared" si="41"/>
        <v>1</v>
      </c>
      <c r="M1331" s="17" t="s">
        <v>8821</v>
      </c>
      <c r="N1331" t="s">
        <v>17078</v>
      </c>
    </row>
    <row r="1332" spans="1:14" x14ac:dyDescent="0.3">
      <c r="A1332" s="13">
        <f>COUNTIF(B:B,B1332)</f>
        <v>2</v>
      </c>
      <c r="B1332" t="s">
        <v>2587</v>
      </c>
      <c r="C1332" t="s">
        <v>2588</v>
      </c>
      <c r="D1332" t="s">
        <v>2589</v>
      </c>
      <c r="E1332" t="s">
        <v>7</v>
      </c>
      <c r="F1332">
        <v>1</v>
      </c>
      <c r="G1332" t="str">
        <f t="shared" si="40"/>
        <v>NORTE</v>
      </c>
      <c r="J1332">
        <f t="shared" si="41"/>
        <v>1</v>
      </c>
      <c r="M1332" s="17" t="s">
        <v>14273</v>
      </c>
      <c r="N1332" t="s">
        <v>17078</v>
      </c>
    </row>
    <row r="1333" spans="1:14" x14ac:dyDescent="0.3">
      <c r="A1333" s="13">
        <f>COUNTIF(B:B,B1333)</f>
        <v>2</v>
      </c>
      <c r="B1333" t="s">
        <v>2590</v>
      </c>
      <c r="C1333" t="s">
        <v>2591</v>
      </c>
      <c r="D1333" t="s">
        <v>2592</v>
      </c>
      <c r="E1333" t="s">
        <v>7</v>
      </c>
      <c r="F1333">
        <v>1</v>
      </c>
      <c r="G1333" t="str">
        <f t="shared" si="40"/>
        <v>NORTE</v>
      </c>
      <c r="J1333">
        <f t="shared" si="41"/>
        <v>1</v>
      </c>
      <c r="M1333" s="17" t="s">
        <v>17058</v>
      </c>
      <c r="N1333" t="s">
        <v>17078</v>
      </c>
    </row>
    <row r="1334" spans="1:14" x14ac:dyDescent="0.3">
      <c r="A1334" s="13">
        <f>COUNTIF(B:B,B1334)</f>
        <v>2</v>
      </c>
      <c r="B1334" t="s">
        <v>3857</v>
      </c>
      <c r="C1334" t="s">
        <v>1306</v>
      </c>
      <c r="D1334" t="s">
        <v>1307</v>
      </c>
      <c r="E1334" t="s">
        <v>7</v>
      </c>
      <c r="F1334">
        <v>-1</v>
      </c>
      <c r="G1334" t="str">
        <f t="shared" si="40"/>
        <v>NORTE</v>
      </c>
      <c r="J1334">
        <f t="shared" si="41"/>
        <v>1</v>
      </c>
      <c r="M1334" s="17" t="s">
        <v>8468</v>
      </c>
      <c r="N1334" t="s">
        <v>17078</v>
      </c>
    </row>
    <row r="1335" spans="1:14" x14ac:dyDescent="0.3">
      <c r="A1335" s="13">
        <f>COUNTIF(B:B,B1335)</f>
        <v>2</v>
      </c>
      <c r="B1335" t="s">
        <v>2583</v>
      </c>
      <c r="C1335" t="s">
        <v>2584</v>
      </c>
      <c r="D1335" t="s">
        <v>2585</v>
      </c>
      <c r="E1335" t="s">
        <v>7</v>
      </c>
      <c r="F1335">
        <v>1</v>
      </c>
      <c r="G1335" t="str">
        <f t="shared" si="40"/>
        <v>NORTE</v>
      </c>
      <c r="J1335">
        <f t="shared" si="41"/>
        <v>1</v>
      </c>
      <c r="M1335" s="17" t="s">
        <v>12328</v>
      </c>
      <c r="N1335" t="s">
        <v>17078</v>
      </c>
    </row>
    <row r="1336" spans="1:14" x14ac:dyDescent="0.3">
      <c r="A1336" s="13">
        <f>COUNTIF(B:B,B1336)</f>
        <v>2</v>
      </c>
      <c r="B1336" t="s">
        <v>4221</v>
      </c>
      <c r="C1336" t="s">
        <v>4222</v>
      </c>
      <c r="D1336" t="s">
        <v>4223</v>
      </c>
      <c r="E1336" t="s">
        <v>7</v>
      </c>
      <c r="F1336">
        <v>1</v>
      </c>
      <c r="G1336" t="str">
        <f t="shared" si="40"/>
        <v>NORTE</v>
      </c>
      <c r="J1336">
        <f t="shared" si="41"/>
        <v>1</v>
      </c>
      <c r="M1336" s="17" t="s">
        <v>9346</v>
      </c>
      <c r="N1336" t="s">
        <v>17078</v>
      </c>
    </row>
    <row r="1337" spans="1:14" x14ac:dyDescent="0.3">
      <c r="A1337" s="13">
        <f>COUNTIF(B:B,B1337)</f>
        <v>2</v>
      </c>
      <c r="B1337" t="s">
        <v>4194</v>
      </c>
      <c r="C1337" t="s">
        <v>4195</v>
      </c>
      <c r="D1337" t="s">
        <v>4196</v>
      </c>
      <c r="E1337" t="s">
        <v>7</v>
      </c>
      <c r="F1337">
        <v>1</v>
      </c>
      <c r="G1337" t="str">
        <f t="shared" si="40"/>
        <v>NORTE</v>
      </c>
      <c r="J1337">
        <f t="shared" si="41"/>
        <v>1</v>
      </c>
      <c r="M1337" s="17" t="s">
        <v>9040</v>
      </c>
      <c r="N1337" t="s">
        <v>17078</v>
      </c>
    </row>
    <row r="1338" spans="1:14" x14ac:dyDescent="0.3">
      <c r="A1338" s="13">
        <f>COUNTIF(B:B,B1338)</f>
        <v>2</v>
      </c>
      <c r="B1338" t="s">
        <v>4197</v>
      </c>
      <c r="C1338" t="s">
        <v>4198</v>
      </c>
      <c r="D1338" t="s">
        <v>4199</v>
      </c>
      <c r="E1338" t="s">
        <v>7</v>
      </c>
      <c r="F1338">
        <v>1</v>
      </c>
      <c r="G1338" t="str">
        <f t="shared" si="40"/>
        <v>NORTE</v>
      </c>
      <c r="J1338">
        <f t="shared" si="41"/>
        <v>1</v>
      </c>
      <c r="M1338" s="17" t="s">
        <v>13872</v>
      </c>
      <c r="N1338" t="s">
        <v>17078</v>
      </c>
    </row>
    <row r="1339" spans="1:14" x14ac:dyDescent="0.3">
      <c r="A1339" s="13">
        <f>COUNTIF(B:B,B1339)</f>
        <v>2</v>
      </c>
      <c r="B1339" t="s">
        <v>119</v>
      </c>
      <c r="C1339" t="s">
        <v>120</v>
      </c>
      <c r="D1339" t="s">
        <v>121</v>
      </c>
      <c r="E1339" t="s">
        <v>7</v>
      </c>
      <c r="F1339">
        <v>-1</v>
      </c>
      <c r="G1339" t="str">
        <f t="shared" si="40"/>
        <v>NORTE</v>
      </c>
      <c r="J1339">
        <f t="shared" si="41"/>
        <v>1</v>
      </c>
      <c r="M1339" s="17" t="s">
        <v>8242</v>
      </c>
      <c r="N1339" t="s">
        <v>17078</v>
      </c>
    </row>
    <row r="1340" spans="1:14" x14ac:dyDescent="0.3">
      <c r="A1340" s="13">
        <f>COUNTIF(B:B,B1340)</f>
        <v>4</v>
      </c>
      <c r="B1340" t="s">
        <v>3329</v>
      </c>
      <c r="C1340" t="s">
        <v>3330</v>
      </c>
      <c r="D1340" t="s">
        <v>3331</v>
      </c>
      <c r="E1340" t="s">
        <v>7</v>
      </c>
      <c r="F1340">
        <v>-1</v>
      </c>
      <c r="G1340" t="str">
        <f t="shared" si="40"/>
        <v>NORTE</v>
      </c>
      <c r="J1340">
        <f t="shared" si="41"/>
        <v>1</v>
      </c>
      <c r="M1340" s="17" t="s">
        <v>9905</v>
      </c>
      <c r="N1340" t="s">
        <v>17078</v>
      </c>
    </row>
    <row r="1341" spans="1:14" x14ac:dyDescent="0.3">
      <c r="A1341" s="13">
        <f>COUNTIF(B:B,B1341)</f>
        <v>4</v>
      </c>
      <c r="B1341" t="s">
        <v>3329</v>
      </c>
      <c r="C1341" t="s">
        <v>3332</v>
      </c>
      <c r="D1341" t="s">
        <v>3333</v>
      </c>
      <c r="E1341" t="s">
        <v>7</v>
      </c>
      <c r="F1341">
        <v>-1</v>
      </c>
      <c r="G1341" t="str">
        <f t="shared" si="40"/>
        <v>NORTE</v>
      </c>
      <c r="J1341">
        <f t="shared" si="41"/>
        <v>1</v>
      </c>
      <c r="M1341" s="17" t="s">
        <v>10538</v>
      </c>
      <c r="N1341" t="s">
        <v>17078</v>
      </c>
    </row>
    <row r="1342" spans="1:14" x14ac:dyDescent="0.3">
      <c r="A1342" s="13">
        <f>COUNTIF(B:B,B1342)</f>
        <v>8</v>
      </c>
      <c r="B1342" t="s">
        <v>4101</v>
      </c>
      <c r="C1342" t="s">
        <v>4102</v>
      </c>
      <c r="D1342" t="s">
        <v>4103</v>
      </c>
      <c r="E1342" t="s">
        <v>7</v>
      </c>
      <c r="F1342">
        <v>-1</v>
      </c>
      <c r="G1342" t="str">
        <f t="shared" si="40"/>
        <v>NORTE</v>
      </c>
      <c r="J1342">
        <f t="shared" si="41"/>
        <v>1</v>
      </c>
      <c r="M1342" s="17" t="s">
        <v>13501</v>
      </c>
      <c r="N1342" t="s">
        <v>17078</v>
      </c>
    </row>
    <row r="1343" spans="1:14" x14ac:dyDescent="0.3">
      <c r="A1343" s="13">
        <f>COUNTIF(B:B,B1343)</f>
        <v>8</v>
      </c>
      <c r="B1343" t="s">
        <v>4101</v>
      </c>
      <c r="C1343" t="s">
        <v>4104</v>
      </c>
      <c r="D1343" t="s">
        <v>4105</v>
      </c>
      <c r="E1343" t="s">
        <v>7</v>
      </c>
      <c r="F1343">
        <v>-1</v>
      </c>
      <c r="G1343" t="str">
        <f t="shared" si="40"/>
        <v>NORTE</v>
      </c>
      <c r="J1343">
        <f t="shared" si="41"/>
        <v>1</v>
      </c>
      <c r="M1343" s="17" t="s">
        <v>16333</v>
      </c>
      <c r="N1343" t="s">
        <v>17078</v>
      </c>
    </row>
    <row r="1344" spans="1:14" x14ac:dyDescent="0.3">
      <c r="A1344" s="13">
        <f>COUNTIF(B:B,B1344)</f>
        <v>2</v>
      </c>
      <c r="B1344" t="s">
        <v>1539</v>
      </c>
      <c r="C1344" t="s">
        <v>1540</v>
      </c>
      <c r="D1344" t="s">
        <v>1541</v>
      </c>
      <c r="E1344" t="s">
        <v>7</v>
      </c>
      <c r="F1344">
        <v>1</v>
      </c>
      <c r="G1344" t="str">
        <f t="shared" si="40"/>
        <v>NORTE</v>
      </c>
      <c r="J1344">
        <f t="shared" si="41"/>
        <v>1</v>
      </c>
      <c r="M1344" s="17" t="s">
        <v>5662</v>
      </c>
      <c r="N1344" t="s">
        <v>17078</v>
      </c>
    </row>
    <row r="1345" spans="1:14" x14ac:dyDescent="0.3">
      <c r="A1345" s="13">
        <f>COUNTIF(B:B,B1345)</f>
        <v>2</v>
      </c>
      <c r="B1345" t="s">
        <v>3337</v>
      </c>
      <c r="C1345" t="s">
        <v>1303</v>
      </c>
      <c r="D1345" t="s">
        <v>1304</v>
      </c>
      <c r="E1345" t="s">
        <v>7</v>
      </c>
      <c r="F1345">
        <v>-1</v>
      </c>
      <c r="G1345" t="str">
        <f t="shared" si="40"/>
        <v>NORTE</v>
      </c>
      <c r="J1345">
        <f t="shared" si="41"/>
        <v>1</v>
      </c>
      <c r="M1345" s="17" t="s">
        <v>15983</v>
      </c>
      <c r="N1345" t="s">
        <v>17078</v>
      </c>
    </row>
    <row r="1346" spans="1:14" x14ac:dyDescent="0.3">
      <c r="A1346" s="13">
        <f>COUNTIF(B:B,B1346)</f>
        <v>6</v>
      </c>
      <c r="B1346" t="s">
        <v>2019</v>
      </c>
      <c r="C1346" t="s">
        <v>2024</v>
      </c>
      <c r="D1346" t="s">
        <v>2025</v>
      </c>
      <c r="E1346" t="s">
        <v>7</v>
      </c>
      <c r="F1346">
        <v>-1</v>
      </c>
      <c r="G1346" t="str">
        <f t="shared" ref="G1346:G1409" si="42">+VLOOKUP(B1346,M:N,2,FALSE)</f>
        <v>NORTE</v>
      </c>
      <c r="J1346">
        <f t="shared" si="41"/>
        <v>1</v>
      </c>
      <c r="M1346" s="17" t="s">
        <v>13979</v>
      </c>
      <c r="N1346" t="s">
        <v>17078</v>
      </c>
    </row>
    <row r="1347" spans="1:14" x14ac:dyDescent="0.3">
      <c r="A1347" s="13">
        <f>COUNTIF(B:B,B1347)</f>
        <v>4</v>
      </c>
      <c r="B1347" t="s">
        <v>4959</v>
      </c>
      <c r="C1347" t="s">
        <v>4960</v>
      </c>
      <c r="D1347" t="s">
        <v>4961</v>
      </c>
      <c r="E1347" t="s">
        <v>7</v>
      </c>
      <c r="F1347">
        <v>-1</v>
      </c>
      <c r="G1347" t="str">
        <f t="shared" si="42"/>
        <v>NORTE</v>
      </c>
      <c r="J1347">
        <f t="shared" ref="J1347:J1410" si="43">+COUNTIF(M:M,B1347)</f>
        <v>1</v>
      </c>
      <c r="M1347" s="17" t="s">
        <v>8809</v>
      </c>
      <c r="N1347" t="s">
        <v>17078</v>
      </c>
    </row>
    <row r="1348" spans="1:14" x14ac:dyDescent="0.3">
      <c r="A1348" s="13">
        <f>COUNTIF(B:B,B1348)</f>
        <v>4</v>
      </c>
      <c r="B1348" t="s">
        <v>4959</v>
      </c>
      <c r="C1348" t="s">
        <v>1311</v>
      </c>
      <c r="D1348" t="s">
        <v>1312</v>
      </c>
      <c r="E1348" t="s">
        <v>7</v>
      </c>
      <c r="F1348">
        <v>-1</v>
      </c>
      <c r="G1348" t="str">
        <f t="shared" si="42"/>
        <v>NORTE</v>
      </c>
      <c r="J1348">
        <f t="shared" si="43"/>
        <v>1</v>
      </c>
      <c r="M1348" s="17" t="s">
        <v>13820</v>
      </c>
      <c r="N1348" t="s">
        <v>17078</v>
      </c>
    </row>
    <row r="1349" spans="1:14" x14ac:dyDescent="0.3">
      <c r="A1349" s="13">
        <f>COUNTIF(B:B,B1349)</f>
        <v>8</v>
      </c>
      <c r="B1349" t="s">
        <v>3207</v>
      </c>
      <c r="C1349" t="s">
        <v>3208</v>
      </c>
      <c r="D1349" t="s">
        <v>3209</v>
      </c>
      <c r="E1349" t="s">
        <v>7</v>
      </c>
      <c r="F1349">
        <v>-1</v>
      </c>
      <c r="G1349" t="str">
        <f t="shared" si="42"/>
        <v>NORTE</v>
      </c>
      <c r="J1349">
        <f t="shared" si="43"/>
        <v>1</v>
      </c>
      <c r="M1349" s="17" t="s">
        <v>14992</v>
      </c>
      <c r="N1349" t="s">
        <v>17078</v>
      </c>
    </row>
    <row r="1350" spans="1:14" x14ac:dyDescent="0.3">
      <c r="A1350" s="13">
        <f>COUNTIF(B:B,B1350)</f>
        <v>8</v>
      </c>
      <c r="B1350" t="s">
        <v>3207</v>
      </c>
      <c r="C1350" t="s">
        <v>3210</v>
      </c>
      <c r="D1350" t="s">
        <v>3211</v>
      </c>
      <c r="E1350" t="s">
        <v>7</v>
      </c>
      <c r="F1350">
        <v>-1</v>
      </c>
      <c r="G1350" t="str">
        <f t="shared" si="42"/>
        <v>NORTE</v>
      </c>
      <c r="J1350">
        <f t="shared" si="43"/>
        <v>1</v>
      </c>
      <c r="M1350" s="17" t="s">
        <v>12550</v>
      </c>
      <c r="N1350" t="s">
        <v>17078</v>
      </c>
    </row>
    <row r="1351" spans="1:14" x14ac:dyDescent="0.3">
      <c r="A1351" s="13">
        <f>COUNTIF(B:B,B1351)</f>
        <v>8</v>
      </c>
      <c r="B1351" t="s">
        <v>3207</v>
      </c>
      <c r="C1351" t="s">
        <v>3212</v>
      </c>
      <c r="D1351" t="s">
        <v>3213</v>
      </c>
      <c r="E1351" t="s">
        <v>7</v>
      </c>
      <c r="F1351">
        <v>-1</v>
      </c>
      <c r="G1351" t="str">
        <f t="shared" si="42"/>
        <v>NORTE</v>
      </c>
      <c r="J1351">
        <f t="shared" si="43"/>
        <v>1</v>
      </c>
      <c r="M1351" s="17" t="s">
        <v>5909</v>
      </c>
      <c r="N1351" t="s">
        <v>17078</v>
      </c>
    </row>
    <row r="1352" spans="1:14" x14ac:dyDescent="0.3">
      <c r="A1352" s="13">
        <f>COUNTIF(B:B,B1352)</f>
        <v>8</v>
      </c>
      <c r="B1352" t="s">
        <v>7395</v>
      </c>
      <c r="C1352" t="s">
        <v>7695</v>
      </c>
      <c r="D1352" t="s">
        <v>7696</v>
      </c>
      <c r="E1352" t="s">
        <v>7</v>
      </c>
      <c r="F1352">
        <v>-1</v>
      </c>
      <c r="G1352" t="str">
        <f t="shared" si="42"/>
        <v>NORTE</v>
      </c>
      <c r="J1352">
        <f t="shared" si="43"/>
        <v>1</v>
      </c>
      <c r="M1352" s="17" t="s">
        <v>16543</v>
      </c>
      <c r="N1352" t="s">
        <v>17078</v>
      </c>
    </row>
    <row r="1353" spans="1:14" x14ac:dyDescent="0.3">
      <c r="A1353" s="13">
        <f>COUNTIF(B:B,B1353)</f>
        <v>8</v>
      </c>
      <c r="B1353" t="s">
        <v>7395</v>
      </c>
      <c r="C1353" t="s">
        <v>7697</v>
      </c>
      <c r="D1353" t="s">
        <v>7698</v>
      </c>
      <c r="E1353" t="s">
        <v>7</v>
      </c>
      <c r="F1353">
        <v>-1</v>
      </c>
      <c r="G1353" t="str">
        <f t="shared" si="42"/>
        <v>NORTE</v>
      </c>
      <c r="J1353">
        <f t="shared" si="43"/>
        <v>1</v>
      </c>
      <c r="M1353" s="17" t="s">
        <v>12683</v>
      </c>
      <c r="N1353" t="s">
        <v>17078</v>
      </c>
    </row>
    <row r="1354" spans="1:14" x14ac:dyDescent="0.3">
      <c r="A1354" s="13">
        <f>COUNTIF(B:B,B1354)</f>
        <v>8</v>
      </c>
      <c r="B1354" t="s">
        <v>7395</v>
      </c>
      <c r="C1354" t="s">
        <v>7699</v>
      </c>
      <c r="D1354" t="s">
        <v>7700</v>
      </c>
      <c r="E1354" t="s">
        <v>7</v>
      </c>
      <c r="F1354">
        <v>-1</v>
      </c>
      <c r="G1354" t="str">
        <f t="shared" si="42"/>
        <v>NORTE</v>
      </c>
      <c r="J1354">
        <f t="shared" si="43"/>
        <v>1</v>
      </c>
      <c r="M1354" s="17" t="s">
        <v>14133</v>
      </c>
      <c r="N1354" t="s">
        <v>17078</v>
      </c>
    </row>
    <row r="1355" spans="1:14" x14ac:dyDescent="0.3">
      <c r="A1355" s="13">
        <f>COUNTIF(B:B,B1355)</f>
        <v>6</v>
      </c>
      <c r="B1355" t="s">
        <v>322</v>
      </c>
      <c r="C1355" t="s">
        <v>323</v>
      </c>
      <c r="D1355" t="s">
        <v>324</v>
      </c>
      <c r="E1355" t="s">
        <v>7</v>
      </c>
      <c r="F1355">
        <v>-1</v>
      </c>
      <c r="G1355" t="str">
        <f t="shared" si="42"/>
        <v>NORTE</v>
      </c>
      <c r="J1355">
        <f t="shared" si="43"/>
        <v>1</v>
      </c>
      <c r="M1355" s="17" t="s">
        <v>5910</v>
      </c>
      <c r="N1355" t="s">
        <v>17078</v>
      </c>
    </row>
    <row r="1356" spans="1:14" x14ac:dyDescent="0.3">
      <c r="A1356" s="13">
        <f>COUNTIF(B:B,B1356)</f>
        <v>6</v>
      </c>
      <c r="B1356" t="s">
        <v>322</v>
      </c>
      <c r="C1356" t="s">
        <v>325</v>
      </c>
      <c r="D1356" t="s">
        <v>326</v>
      </c>
      <c r="E1356" t="s">
        <v>7</v>
      </c>
      <c r="F1356">
        <v>-1</v>
      </c>
      <c r="G1356" t="str">
        <f t="shared" si="42"/>
        <v>NORTE</v>
      </c>
      <c r="J1356">
        <f t="shared" si="43"/>
        <v>1</v>
      </c>
      <c r="M1356" s="17" t="s">
        <v>15677</v>
      </c>
      <c r="N1356" t="s">
        <v>17078</v>
      </c>
    </row>
    <row r="1357" spans="1:14" x14ac:dyDescent="0.3">
      <c r="A1357" s="13">
        <f>COUNTIF(B:B,B1357)</f>
        <v>6</v>
      </c>
      <c r="B1357" t="s">
        <v>322</v>
      </c>
      <c r="C1357" t="s">
        <v>327</v>
      </c>
      <c r="D1357" t="s">
        <v>328</v>
      </c>
      <c r="E1357" t="s">
        <v>7</v>
      </c>
      <c r="F1357">
        <v>-1</v>
      </c>
      <c r="G1357" t="str">
        <f t="shared" si="42"/>
        <v>NORTE</v>
      </c>
      <c r="J1357">
        <f t="shared" si="43"/>
        <v>1</v>
      </c>
      <c r="M1357" s="17" t="s">
        <v>13262</v>
      </c>
      <c r="N1357" t="s">
        <v>17078</v>
      </c>
    </row>
    <row r="1358" spans="1:14" x14ac:dyDescent="0.3">
      <c r="A1358" s="13">
        <f>COUNTIF(B:B,B1358)</f>
        <v>8</v>
      </c>
      <c r="B1358" t="s">
        <v>1122</v>
      </c>
      <c r="C1358" t="s">
        <v>1123</v>
      </c>
      <c r="D1358" t="s">
        <v>1124</v>
      </c>
      <c r="E1358" t="s">
        <v>7</v>
      </c>
      <c r="F1358">
        <v>-1</v>
      </c>
      <c r="G1358" t="str">
        <f t="shared" si="42"/>
        <v>NORTE</v>
      </c>
      <c r="J1358">
        <f t="shared" si="43"/>
        <v>1</v>
      </c>
      <c r="M1358" s="17" t="s">
        <v>11711</v>
      </c>
      <c r="N1358" t="s">
        <v>17078</v>
      </c>
    </row>
    <row r="1359" spans="1:14" x14ac:dyDescent="0.3">
      <c r="A1359" s="13">
        <f>COUNTIF(B:B,B1359)</f>
        <v>8</v>
      </c>
      <c r="B1359" t="s">
        <v>1122</v>
      </c>
      <c r="C1359" t="s">
        <v>1125</v>
      </c>
      <c r="D1359" t="s">
        <v>1126</v>
      </c>
      <c r="E1359" t="s">
        <v>7</v>
      </c>
      <c r="F1359">
        <v>-1</v>
      </c>
      <c r="G1359" t="str">
        <f t="shared" si="42"/>
        <v>NORTE</v>
      </c>
      <c r="J1359">
        <f t="shared" si="43"/>
        <v>1</v>
      </c>
      <c r="M1359" s="17" t="s">
        <v>16111</v>
      </c>
      <c r="N1359" t="s">
        <v>17078</v>
      </c>
    </row>
    <row r="1360" spans="1:14" x14ac:dyDescent="0.3">
      <c r="A1360" s="13">
        <f>COUNTIF(B:B,B1360)</f>
        <v>8</v>
      </c>
      <c r="B1360" t="s">
        <v>1122</v>
      </c>
      <c r="C1360" t="s">
        <v>1127</v>
      </c>
      <c r="D1360" t="s">
        <v>1128</v>
      </c>
      <c r="E1360" t="s">
        <v>7</v>
      </c>
      <c r="F1360">
        <v>-1</v>
      </c>
      <c r="G1360" t="str">
        <f t="shared" si="42"/>
        <v>NORTE</v>
      </c>
      <c r="J1360">
        <f t="shared" si="43"/>
        <v>1</v>
      </c>
      <c r="M1360" s="17" t="s">
        <v>8108</v>
      </c>
      <c r="N1360" t="s">
        <v>17078</v>
      </c>
    </row>
    <row r="1361" spans="1:14" x14ac:dyDescent="0.3">
      <c r="A1361" s="13">
        <f>COUNTIF(B:B,B1361)</f>
        <v>8</v>
      </c>
      <c r="B1361" t="s">
        <v>1122</v>
      </c>
      <c r="C1361" t="s">
        <v>1129</v>
      </c>
      <c r="D1361" t="s">
        <v>1130</v>
      </c>
      <c r="E1361" t="s">
        <v>7</v>
      </c>
      <c r="F1361">
        <v>-1</v>
      </c>
      <c r="G1361" t="str">
        <f t="shared" si="42"/>
        <v>NORTE</v>
      </c>
      <c r="J1361">
        <f t="shared" si="43"/>
        <v>1</v>
      </c>
      <c r="M1361" s="17" t="s">
        <v>5911</v>
      </c>
      <c r="N1361" t="s">
        <v>17078</v>
      </c>
    </row>
    <row r="1362" spans="1:14" x14ac:dyDescent="0.3">
      <c r="A1362" s="13">
        <f>COUNTIF(B:B,B1362)</f>
        <v>8</v>
      </c>
      <c r="B1362" t="s">
        <v>3231</v>
      </c>
      <c r="C1362" t="s">
        <v>3232</v>
      </c>
      <c r="D1362" t="s">
        <v>3233</v>
      </c>
      <c r="E1362" t="s">
        <v>7</v>
      </c>
      <c r="F1362">
        <v>-1</v>
      </c>
      <c r="G1362" t="str">
        <f t="shared" si="42"/>
        <v>NORTE</v>
      </c>
      <c r="J1362">
        <f t="shared" si="43"/>
        <v>1</v>
      </c>
      <c r="M1362" s="17" t="s">
        <v>11590</v>
      </c>
      <c r="N1362" t="s">
        <v>17078</v>
      </c>
    </row>
    <row r="1363" spans="1:14" x14ac:dyDescent="0.3">
      <c r="A1363" s="13">
        <f>COUNTIF(B:B,B1363)</f>
        <v>8</v>
      </c>
      <c r="B1363" t="s">
        <v>3231</v>
      </c>
      <c r="C1363" t="s">
        <v>3234</v>
      </c>
      <c r="D1363" t="s">
        <v>3235</v>
      </c>
      <c r="E1363" t="s">
        <v>7</v>
      </c>
      <c r="F1363">
        <v>-1</v>
      </c>
      <c r="G1363" t="str">
        <f t="shared" si="42"/>
        <v>NORTE</v>
      </c>
      <c r="J1363">
        <f t="shared" si="43"/>
        <v>1</v>
      </c>
      <c r="M1363" s="17" t="s">
        <v>9981</v>
      </c>
      <c r="N1363" t="s">
        <v>17078</v>
      </c>
    </row>
    <row r="1364" spans="1:14" x14ac:dyDescent="0.3">
      <c r="A1364" s="13">
        <f>COUNTIF(B:B,B1364)</f>
        <v>8</v>
      </c>
      <c r="B1364" t="s">
        <v>3231</v>
      </c>
      <c r="C1364" t="s">
        <v>3236</v>
      </c>
      <c r="D1364" t="s">
        <v>3237</v>
      </c>
      <c r="E1364" t="s">
        <v>7</v>
      </c>
      <c r="F1364">
        <v>-1</v>
      </c>
      <c r="G1364" t="str">
        <f t="shared" si="42"/>
        <v>NORTE</v>
      </c>
      <c r="J1364">
        <f t="shared" si="43"/>
        <v>1</v>
      </c>
      <c r="M1364" s="17" t="s">
        <v>13839</v>
      </c>
      <c r="N1364" t="s">
        <v>17078</v>
      </c>
    </row>
    <row r="1365" spans="1:14" x14ac:dyDescent="0.3">
      <c r="A1365" s="13">
        <f>COUNTIF(B:B,B1365)</f>
        <v>8</v>
      </c>
      <c r="B1365" t="s">
        <v>3231</v>
      </c>
      <c r="C1365" t="s">
        <v>3238</v>
      </c>
      <c r="D1365" t="s">
        <v>3239</v>
      </c>
      <c r="E1365" t="s">
        <v>7</v>
      </c>
      <c r="F1365">
        <v>-1</v>
      </c>
      <c r="G1365" t="str">
        <f t="shared" si="42"/>
        <v>NORTE</v>
      </c>
      <c r="J1365">
        <f t="shared" si="43"/>
        <v>1</v>
      </c>
      <c r="M1365" s="17" t="s">
        <v>14679</v>
      </c>
      <c r="N1365" t="s">
        <v>17078</v>
      </c>
    </row>
    <row r="1366" spans="1:14" x14ac:dyDescent="0.3">
      <c r="A1366" s="13">
        <f>COUNTIF(B:B,B1366)</f>
        <v>6</v>
      </c>
      <c r="B1366" t="s">
        <v>3040</v>
      </c>
      <c r="C1366" t="s">
        <v>3041</v>
      </c>
      <c r="D1366" t="s">
        <v>3042</v>
      </c>
      <c r="E1366" t="s">
        <v>7</v>
      </c>
      <c r="F1366">
        <v>-1</v>
      </c>
      <c r="G1366" t="str">
        <f t="shared" si="42"/>
        <v>NORTE</v>
      </c>
      <c r="J1366">
        <f t="shared" si="43"/>
        <v>1</v>
      </c>
      <c r="M1366" s="17" t="s">
        <v>8945</v>
      </c>
      <c r="N1366" t="s">
        <v>17078</v>
      </c>
    </row>
    <row r="1367" spans="1:14" x14ac:dyDescent="0.3">
      <c r="A1367" s="13">
        <f>COUNTIF(B:B,B1367)</f>
        <v>6</v>
      </c>
      <c r="B1367" t="s">
        <v>3040</v>
      </c>
      <c r="C1367" t="s">
        <v>3043</v>
      </c>
      <c r="D1367" t="s">
        <v>3044</v>
      </c>
      <c r="E1367" t="s">
        <v>7</v>
      </c>
      <c r="F1367">
        <v>-1</v>
      </c>
      <c r="G1367" t="str">
        <f t="shared" si="42"/>
        <v>NORTE</v>
      </c>
      <c r="J1367">
        <f t="shared" si="43"/>
        <v>1</v>
      </c>
      <c r="M1367" s="17" t="s">
        <v>8882</v>
      </c>
      <c r="N1367" t="s">
        <v>17078</v>
      </c>
    </row>
    <row r="1368" spans="1:14" x14ac:dyDescent="0.3">
      <c r="A1368" s="13">
        <f>COUNTIF(B:B,B1368)</f>
        <v>6</v>
      </c>
      <c r="B1368" t="s">
        <v>3040</v>
      </c>
      <c r="C1368" t="s">
        <v>3045</v>
      </c>
      <c r="D1368" t="s">
        <v>3046</v>
      </c>
      <c r="E1368" t="s">
        <v>7</v>
      </c>
      <c r="F1368">
        <v>-1</v>
      </c>
      <c r="G1368" t="str">
        <f t="shared" si="42"/>
        <v>NORTE</v>
      </c>
      <c r="J1368">
        <f t="shared" si="43"/>
        <v>1</v>
      </c>
      <c r="M1368" s="17" t="s">
        <v>7948</v>
      </c>
      <c r="N1368" t="s">
        <v>17078</v>
      </c>
    </row>
    <row r="1369" spans="1:14" x14ac:dyDescent="0.3">
      <c r="A1369" s="13">
        <f>COUNTIF(B:B,B1369)</f>
        <v>6</v>
      </c>
      <c r="B1369" t="s">
        <v>3155</v>
      </c>
      <c r="C1369" t="s">
        <v>3148</v>
      </c>
      <c r="D1369" t="s">
        <v>3149</v>
      </c>
      <c r="E1369" t="s">
        <v>7</v>
      </c>
      <c r="F1369">
        <v>-1</v>
      </c>
      <c r="G1369" t="str">
        <f t="shared" si="42"/>
        <v>NORTE</v>
      </c>
      <c r="J1369">
        <f t="shared" si="43"/>
        <v>1</v>
      </c>
      <c r="M1369" s="17" t="s">
        <v>15165</v>
      </c>
      <c r="N1369" t="s">
        <v>17078</v>
      </c>
    </row>
    <row r="1370" spans="1:14" x14ac:dyDescent="0.3">
      <c r="A1370" s="13">
        <f>COUNTIF(B:B,B1370)</f>
        <v>6</v>
      </c>
      <c r="B1370" t="s">
        <v>3155</v>
      </c>
      <c r="C1370" t="s">
        <v>3150</v>
      </c>
      <c r="D1370" t="s">
        <v>3151</v>
      </c>
      <c r="E1370" t="s">
        <v>7</v>
      </c>
      <c r="F1370">
        <v>-1</v>
      </c>
      <c r="G1370" t="str">
        <f t="shared" si="42"/>
        <v>NORTE</v>
      </c>
      <c r="J1370">
        <f t="shared" si="43"/>
        <v>1</v>
      </c>
      <c r="M1370" s="17" t="s">
        <v>14798</v>
      </c>
      <c r="N1370" t="s">
        <v>17078</v>
      </c>
    </row>
    <row r="1371" spans="1:14" x14ac:dyDescent="0.3">
      <c r="A1371" s="13">
        <f>COUNTIF(B:B,B1371)</f>
        <v>6</v>
      </c>
      <c r="B1371" t="s">
        <v>3155</v>
      </c>
      <c r="C1371" t="s">
        <v>3152</v>
      </c>
      <c r="D1371" t="s">
        <v>3153</v>
      </c>
      <c r="E1371" t="s">
        <v>7</v>
      </c>
      <c r="F1371">
        <v>-1</v>
      </c>
      <c r="G1371" t="str">
        <f t="shared" si="42"/>
        <v>NORTE</v>
      </c>
      <c r="J1371">
        <f t="shared" si="43"/>
        <v>1</v>
      </c>
      <c r="M1371" s="17" t="s">
        <v>9868</v>
      </c>
      <c r="N1371" t="s">
        <v>17078</v>
      </c>
    </row>
    <row r="1372" spans="1:14" x14ac:dyDescent="0.3">
      <c r="A1372" s="13">
        <f>COUNTIF(B:B,B1372)</f>
        <v>8</v>
      </c>
      <c r="B1372" t="s">
        <v>4075</v>
      </c>
      <c r="C1372" t="s">
        <v>4076</v>
      </c>
      <c r="D1372" t="s">
        <v>4077</v>
      </c>
      <c r="E1372" t="s">
        <v>7</v>
      </c>
      <c r="F1372">
        <v>-1</v>
      </c>
      <c r="G1372" t="str">
        <f t="shared" si="42"/>
        <v>NORTE</v>
      </c>
      <c r="J1372">
        <f t="shared" si="43"/>
        <v>1</v>
      </c>
      <c r="M1372" s="17" t="s">
        <v>8562</v>
      </c>
      <c r="N1372" t="s">
        <v>17078</v>
      </c>
    </row>
    <row r="1373" spans="1:14" x14ac:dyDescent="0.3">
      <c r="A1373" s="13">
        <f>COUNTIF(B:B,B1373)</f>
        <v>8</v>
      </c>
      <c r="B1373" t="s">
        <v>4075</v>
      </c>
      <c r="C1373" t="s">
        <v>4078</v>
      </c>
      <c r="D1373" t="s">
        <v>4079</v>
      </c>
      <c r="E1373" t="s">
        <v>7</v>
      </c>
      <c r="F1373">
        <v>-1</v>
      </c>
      <c r="G1373" t="str">
        <f t="shared" si="42"/>
        <v>NORTE</v>
      </c>
      <c r="J1373">
        <f t="shared" si="43"/>
        <v>1</v>
      </c>
      <c r="M1373" s="17" t="s">
        <v>10649</v>
      </c>
      <c r="N1373" t="s">
        <v>17078</v>
      </c>
    </row>
    <row r="1374" spans="1:14" x14ac:dyDescent="0.3">
      <c r="A1374" s="13">
        <f>COUNTIF(B:B,B1374)</f>
        <v>8</v>
      </c>
      <c r="B1374" t="s">
        <v>4075</v>
      </c>
      <c r="C1374" t="s">
        <v>4080</v>
      </c>
      <c r="D1374" t="s">
        <v>4081</v>
      </c>
      <c r="E1374" t="s">
        <v>7</v>
      </c>
      <c r="F1374">
        <v>-1</v>
      </c>
      <c r="G1374" t="str">
        <f t="shared" si="42"/>
        <v>NORTE</v>
      </c>
      <c r="J1374">
        <f t="shared" si="43"/>
        <v>1</v>
      </c>
      <c r="M1374" s="17" t="s">
        <v>13716</v>
      </c>
      <c r="N1374" t="s">
        <v>17078</v>
      </c>
    </row>
    <row r="1375" spans="1:14" x14ac:dyDescent="0.3">
      <c r="A1375" s="13">
        <f>COUNTIF(B:B,B1375)</f>
        <v>6</v>
      </c>
      <c r="B1375" t="s">
        <v>7380</v>
      </c>
      <c r="C1375" t="s">
        <v>7701</v>
      </c>
      <c r="D1375" t="s">
        <v>7702</v>
      </c>
      <c r="E1375" t="s">
        <v>7</v>
      </c>
      <c r="F1375">
        <v>-1</v>
      </c>
      <c r="G1375" t="str">
        <f t="shared" si="42"/>
        <v>NORTE</v>
      </c>
      <c r="J1375">
        <f t="shared" si="43"/>
        <v>1</v>
      </c>
      <c r="M1375" s="17" t="s">
        <v>14654</v>
      </c>
      <c r="N1375" t="s">
        <v>17078</v>
      </c>
    </row>
    <row r="1376" spans="1:14" x14ac:dyDescent="0.3">
      <c r="A1376" s="13">
        <f>COUNTIF(B:B,B1376)</f>
        <v>1</v>
      </c>
      <c r="B1376" t="s">
        <v>4236</v>
      </c>
      <c r="C1376" t="s">
        <v>2249</v>
      </c>
      <c r="D1376" t="s">
        <v>2250</v>
      </c>
      <c r="E1376" t="s">
        <v>7</v>
      </c>
      <c r="F1376">
        <v>-1</v>
      </c>
      <c r="G1376" t="str">
        <f t="shared" si="42"/>
        <v>NORTE</v>
      </c>
      <c r="J1376">
        <f t="shared" si="43"/>
        <v>1</v>
      </c>
      <c r="M1376" s="17" t="s">
        <v>14478</v>
      </c>
      <c r="N1376" t="s">
        <v>17078</v>
      </c>
    </row>
    <row r="1377" spans="1:14" x14ac:dyDescent="0.3">
      <c r="A1377" s="13">
        <f>COUNTIF(B:B,B1377)</f>
        <v>4</v>
      </c>
      <c r="B1377" t="s">
        <v>3264</v>
      </c>
      <c r="C1377" t="s">
        <v>944</v>
      </c>
      <c r="D1377" t="s">
        <v>945</v>
      </c>
      <c r="E1377" t="s">
        <v>7</v>
      </c>
      <c r="F1377">
        <v>-1</v>
      </c>
      <c r="G1377" t="str">
        <f t="shared" si="42"/>
        <v>NORTE</v>
      </c>
      <c r="J1377">
        <f t="shared" si="43"/>
        <v>1</v>
      </c>
      <c r="M1377" s="17" t="s">
        <v>13120</v>
      </c>
      <c r="N1377" t="s">
        <v>17078</v>
      </c>
    </row>
    <row r="1378" spans="1:14" x14ac:dyDescent="0.3">
      <c r="A1378" s="13">
        <f>COUNTIF(B:B,B1378)</f>
        <v>4</v>
      </c>
      <c r="B1378" t="s">
        <v>3264</v>
      </c>
      <c r="C1378" t="s">
        <v>942</v>
      </c>
      <c r="D1378" t="s">
        <v>943</v>
      </c>
      <c r="E1378" t="s">
        <v>7</v>
      </c>
      <c r="F1378">
        <v>-1</v>
      </c>
      <c r="G1378" t="str">
        <f t="shared" si="42"/>
        <v>NORTE</v>
      </c>
      <c r="J1378">
        <f t="shared" si="43"/>
        <v>1</v>
      </c>
      <c r="M1378" s="17" t="s">
        <v>14400</v>
      </c>
      <c r="N1378" t="s">
        <v>17078</v>
      </c>
    </row>
    <row r="1379" spans="1:14" x14ac:dyDescent="0.3">
      <c r="A1379" s="13">
        <f>COUNTIF(B:B,B1379)</f>
        <v>2</v>
      </c>
      <c r="B1379" t="s">
        <v>2521</v>
      </c>
      <c r="C1379" t="s">
        <v>2522</v>
      </c>
      <c r="D1379" t="s">
        <v>2523</v>
      </c>
      <c r="E1379" t="s">
        <v>7</v>
      </c>
      <c r="F1379">
        <v>1</v>
      </c>
      <c r="G1379" t="str">
        <f t="shared" si="42"/>
        <v>NORTE</v>
      </c>
      <c r="J1379">
        <f t="shared" si="43"/>
        <v>1</v>
      </c>
      <c r="M1379" s="17" t="s">
        <v>14004</v>
      </c>
      <c r="N1379" t="s">
        <v>17078</v>
      </c>
    </row>
    <row r="1380" spans="1:14" x14ac:dyDescent="0.3">
      <c r="A1380" s="13">
        <f>COUNTIF(B:B,B1380)</f>
        <v>2</v>
      </c>
      <c r="B1380" t="s">
        <v>4218</v>
      </c>
      <c r="C1380" t="s">
        <v>4219</v>
      </c>
      <c r="D1380" t="s">
        <v>4220</v>
      </c>
      <c r="E1380" t="s">
        <v>7</v>
      </c>
      <c r="F1380">
        <v>1</v>
      </c>
      <c r="G1380" t="str">
        <f t="shared" si="42"/>
        <v>NORTE</v>
      </c>
      <c r="J1380">
        <f t="shared" si="43"/>
        <v>1</v>
      </c>
      <c r="M1380" s="17" t="s">
        <v>16385</v>
      </c>
      <c r="N1380" t="s">
        <v>17078</v>
      </c>
    </row>
    <row r="1381" spans="1:14" x14ac:dyDescent="0.3">
      <c r="A1381" s="13">
        <f>COUNTIF(B:B,B1381)</f>
        <v>2</v>
      </c>
      <c r="B1381" t="s">
        <v>1564</v>
      </c>
      <c r="C1381" t="s">
        <v>1565</v>
      </c>
      <c r="D1381" t="s">
        <v>1566</v>
      </c>
      <c r="E1381" t="s">
        <v>7</v>
      </c>
      <c r="F1381">
        <v>1</v>
      </c>
      <c r="G1381" t="str">
        <f t="shared" si="42"/>
        <v>NORTE</v>
      </c>
      <c r="J1381">
        <f t="shared" si="43"/>
        <v>1</v>
      </c>
      <c r="M1381" s="17" t="s">
        <v>13464</v>
      </c>
      <c r="N1381" t="s">
        <v>17078</v>
      </c>
    </row>
    <row r="1382" spans="1:14" x14ac:dyDescent="0.3">
      <c r="A1382" s="13">
        <f>COUNTIF(B:B,B1382)</f>
        <v>2</v>
      </c>
      <c r="B1382" t="s">
        <v>928</v>
      </c>
      <c r="C1382" t="s">
        <v>929</v>
      </c>
      <c r="D1382" t="s">
        <v>930</v>
      </c>
      <c r="E1382" t="s">
        <v>7</v>
      </c>
      <c r="F1382">
        <v>1</v>
      </c>
      <c r="G1382" t="str">
        <f t="shared" si="42"/>
        <v>NORTE</v>
      </c>
      <c r="J1382">
        <f t="shared" si="43"/>
        <v>1</v>
      </c>
      <c r="M1382" s="17" t="s">
        <v>12209</v>
      </c>
      <c r="N1382" t="s">
        <v>17078</v>
      </c>
    </row>
    <row r="1383" spans="1:14" x14ac:dyDescent="0.3">
      <c r="A1383" s="13">
        <f>COUNTIF(B:B,B1383)</f>
        <v>4</v>
      </c>
      <c r="B1383" t="s">
        <v>1326</v>
      </c>
      <c r="C1383" t="s">
        <v>1329</v>
      </c>
      <c r="D1383" t="s">
        <v>1330</v>
      </c>
      <c r="E1383" t="s">
        <v>7</v>
      </c>
      <c r="F1383">
        <v>-1</v>
      </c>
      <c r="G1383" t="str">
        <f t="shared" si="42"/>
        <v>NORTE</v>
      </c>
      <c r="J1383">
        <f t="shared" si="43"/>
        <v>1</v>
      </c>
      <c r="M1383" s="17" t="s">
        <v>9177</v>
      </c>
      <c r="N1383" t="s">
        <v>17078</v>
      </c>
    </row>
    <row r="1384" spans="1:14" x14ac:dyDescent="0.3">
      <c r="A1384" s="13">
        <f>COUNTIF(B:B,B1384)</f>
        <v>2</v>
      </c>
      <c r="B1384" t="s">
        <v>7396</v>
      </c>
      <c r="C1384" t="s">
        <v>7703</v>
      </c>
      <c r="D1384" t="s">
        <v>7704</v>
      </c>
      <c r="E1384" t="s">
        <v>7</v>
      </c>
      <c r="F1384">
        <v>1</v>
      </c>
      <c r="G1384" t="str">
        <f t="shared" si="42"/>
        <v>NORTE</v>
      </c>
      <c r="J1384">
        <f t="shared" si="43"/>
        <v>1</v>
      </c>
      <c r="M1384" s="17" t="s">
        <v>12147</v>
      </c>
      <c r="N1384" t="s">
        <v>17078</v>
      </c>
    </row>
    <row r="1385" spans="1:14" x14ac:dyDescent="0.3">
      <c r="A1385" s="13">
        <f>COUNTIF(B:B,B1385)</f>
        <v>2</v>
      </c>
      <c r="B1385" t="s">
        <v>3198</v>
      </c>
      <c r="C1385" t="s">
        <v>3199</v>
      </c>
      <c r="D1385" t="s">
        <v>3200</v>
      </c>
      <c r="E1385" t="s">
        <v>7</v>
      </c>
      <c r="F1385">
        <v>1</v>
      </c>
      <c r="G1385" t="str">
        <f t="shared" si="42"/>
        <v>NORTE</v>
      </c>
      <c r="J1385">
        <f t="shared" si="43"/>
        <v>1</v>
      </c>
      <c r="M1385" s="17" t="s">
        <v>11451</v>
      </c>
      <c r="N1385" t="s">
        <v>17078</v>
      </c>
    </row>
    <row r="1386" spans="1:14" x14ac:dyDescent="0.3">
      <c r="A1386" s="13">
        <f>COUNTIF(B:B,B1386)</f>
        <v>4</v>
      </c>
      <c r="B1386" t="s">
        <v>4716</v>
      </c>
      <c r="C1386" t="s">
        <v>4717</v>
      </c>
      <c r="D1386" t="s">
        <v>4718</v>
      </c>
      <c r="E1386" t="s">
        <v>7</v>
      </c>
      <c r="F1386">
        <v>-1</v>
      </c>
      <c r="G1386" t="str">
        <f t="shared" si="42"/>
        <v>NORTE</v>
      </c>
      <c r="J1386">
        <f t="shared" si="43"/>
        <v>1</v>
      </c>
      <c r="M1386" s="17" t="s">
        <v>8280</v>
      </c>
      <c r="N1386" t="s">
        <v>17078</v>
      </c>
    </row>
    <row r="1387" spans="1:14" x14ac:dyDescent="0.3">
      <c r="A1387" s="13">
        <f>COUNTIF(B:B,B1387)</f>
        <v>4</v>
      </c>
      <c r="B1387" t="s">
        <v>4716</v>
      </c>
      <c r="C1387" t="s">
        <v>4719</v>
      </c>
      <c r="D1387" t="s">
        <v>4720</v>
      </c>
      <c r="E1387" t="s">
        <v>7</v>
      </c>
      <c r="F1387">
        <v>-1</v>
      </c>
      <c r="G1387" t="str">
        <f t="shared" si="42"/>
        <v>NORTE</v>
      </c>
      <c r="J1387">
        <f t="shared" si="43"/>
        <v>1</v>
      </c>
      <c r="M1387" s="17" t="s">
        <v>14151</v>
      </c>
      <c r="N1387" t="s">
        <v>17079</v>
      </c>
    </row>
    <row r="1388" spans="1:14" x14ac:dyDescent="0.3">
      <c r="A1388" s="13">
        <f>COUNTIF(B:B,B1388)</f>
        <v>4</v>
      </c>
      <c r="B1388" t="s">
        <v>3293</v>
      </c>
      <c r="C1388" t="s">
        <v>3296</v>
      </c>
      <c r="D1388" t="s">
        <v>3297</v>
      </c>
      <c r="E1388" t="s">
        <v>7</v>
      </c>
      <c r="F1388">
        <v>1</v>
      </c>
      <c r="G1388" t="str">
        <f t="shared" si="42"/>
        <v>NORTE</v>
      </c>
      <c r="J1388">
        <f t="shared" si="43"/>
        <v>1</v>
      </c>
      <c r="M1388" s="17" t="s">
        <v>6995</v>
      </c>
      <c r="N1388" t="s">
        <v>17079</v>
      </c>
    </row>
    <row r="1389" spans="1:14" x14ac:dyDescent="0.3">
      <c r="A1389" s="13">
        <f>COUNTIF(B:B,B1389)</f>
        <v>2</v>
      </c>
      <c r="B1389" t="s">
        <v>3491</v>
      </c>
      <c r="C1389" t="s">
        <v>3492</v>
      </c>
      <c r="D1389" t="s">
        <v>3493</v>
      </c>
      <c r="E1389" t="s">
        <v>7</v>
      </c>
      <c r="F1389">
        <v>1</v>
      </c>
      <c r="G1389" t="str">
        <f t="shared" si="42"/>
        <v>NORTE</v>
      </c>
      <c r="J1389">
        <f t="shared" si="43"/>
        <v>1</v>
      </c>
      <c r="M1389" s="17" t="s">
        <v>6828</v>
      </c>
      <c r="N1389" t="s">
        <v>17079</v>
      </c>
    </row>
    <row r="1390" spans="1:14" x14ac:dyDescent="0.3">
      <c r="A1390" s="13">
        <f>COUNTIF(B:B,B1390)</f>
        <v>2</v>
      </c>
      <c r="B1390" t="s">
        <v>3498</v>
      </c>
      <c r="C1390" t="s">
        <v>3499</v>
      </c>
      <c r="D1390" t="s">
        <v>3500</v>
      </c>
      <c r="E1390" t="s">
        <v>7</v>
      </c>
      <c r="F1390">
        <v>1</v>
      </c>
      <c r="G1390" t="str">
        <f t="shared" si="42"/>
        <v>NORTE</v>
      </c>
      <c r="J1390">
        <f t="shared" si="43"/>
        <v>1</v>
      </c>
      <c r="M1390" s="17" t="s">
        <v>6830</v>
      </c>
      <c r="N1390" t="s">
        <v>17079</v>
      </c>
    </row>
    <row r="1391" spans="1:14" x14ac:dyDescent="0.3">
      <c r="A1391" s="13">
        <f>COUNTIF(B:B,B1391)</f>
        <v>2</v>
      </c>
      <c r="B1391" t="s">
        <v>3488</v>
      </c>
      <c r="C1391" t="s">
        <v>3489</v>
      </c>
      <c r="D1391" t="s">
        <v>3490</v>
      </c>
      <c r="E1391" t="s">
        <v>7</v>
      </c>
      <c r="F1391">
        <v>1</v>
      </c>
      <c r="G1391" t="str">
        <f t="shared" si="42"/>
        <v>NORTE</v>
      </c>
      <c r="J1391">
        <f t="shared" si="43"/>
        <v>1</v>
      </c>
      <c r="M1391" s="17" t="s">
        <v>7893</v>
      </c>
      <c r="N1391" t="s">
        <v>17078</v>
      </c>
    </row>
    <row r="1392" spans="1:14" x14ac:dyDescent="0.3">
      <c r="A1392" s="13">
        <f>COUNTIF(B:B,B1392)</f>
        <v>2</v>
      </c>
      <c r="B1392" t="s">
        <v>7400</v>
      </c>
      <c r="C1392" t="s">
        <v>7709</v>
      </c>
      <c r="D1392" t="s">
        <v>7710</v>
      </c>
      <c r="E1392" t="s">
        <v>7</v>
      </c>
      <c r="F1392">
        <v>1</v>
      </c>
      <c r="G1392" t="str">
        <f t="shared" si="42"/>
        <v>NORTE</v>
      </c>
      <c r="J1392">
        <f t="shared" si="43"/>
        <v>1</v>
      </c>
      <c r="M1392" s="17" t="s">
        <v>11972</v>
      </c>
      <c r="N1392" t="s">
        <v>17078</v>
      </c>
    </row>
    <row r="1393" spans="1:16" x14ac:dyDescent="0.3">
      <c r="A1393" s="13">
        <f>COUNTIF(B:B,B1393)</f>
        <v>4</v>
      </c>
      <c r="B1393" t="s">
        <v>2529</v>
      </c>
      <c r="C1393" t="s">
        <v>2530</v>
      </c>
      <c r="D1393" t="s">
        <v>2531</v>
      </c>
      <c r="E1393" t="s">
        <v>7</v>
      </c>
      <c r="F1393">
        <v>1</v>
      </c>
      <c r="G1393" t="str">
        <f t="shared" si="42"/>
        <v>NORTE</v>
      </c>
      <c r="J1393">
        <f t="shared" si="43"/>
        <v>1</v>
      </c>
      <c r="M1393" s="17" t="s">
        <v>15075</v>
      </c>
      <c r="N1393" t="s">
        <v>17078</v>
      </c>
    </row>
    <row r="1394" spans="1:16" x14ac:dyDescent="0.3">
      <c r="A1394" s="13">
        <f>COUNTIF(B:B,B1394)</f>
        <v>4</v>
      </c>
      <c r="B1394" t="s">
        <v>2529</v>
      </c>
      <c r="C1394" t="s">
        <v>2532</v>
      </c>
      <c r="D1394" t="s">
        <v>2533</v>
      </c>
      <c r="E1394" t="s">
        <v>7</v>
      </c>
      <c r="F1394">
        <v>1</v>
      </c>
      <c r="G1394" t="str">
        <f t="shared" si="42"/>
        <v>NORTE</v>
      </c>
      <c r="J1394">
        <f t="shared" si="43"/>
        <v>1</v>
      </c>
      <c r="M1394" s="17" t="s">
        <v>9049</v>
      </c>
      <c r="N1394" t="s">
        <v>17078</v>
      </c>
    </row>
    <row r="1395" spans="1:16" x14ac:dyDescent="0.3">
      <c r="A1395" s="13">
        <f>COUNTIF(B:B,B1395)</f>
        <v>4</v>
      </c>
      <c r="B1395" t="s">
        <v>3088</v>
      </c>
      <c r="C1395" t="s">
        <v>3091</v>
      </c>
      <c r="D1395" t="s">
        <v>3092</v>
      </c>
      <c r="E1395" t="s">
        <v>7</v>
      </c>
      <c r="F1395">
        <v>-1</v>
      </c>
      <c r="G1395" t="str">
        <f t="shared" si="42"/>
        <v>NORTE</v>
      </c>
      <c r="J1395">
        <f t="shared" si="43"/>
        <v>1</v>
      </c>
      <c r="M1395" s="17" t="s">
        <v>8284</v>
      </c>
      <c r="N1395" t="s">
        <v>17078</v>
      </c>
    </row>
    <row r="1396" spans="1:16" x14ac:dyDescent="0.3">
      <c r="A1396" s="13">
        <f>COUNTIF(B:B,B1396)</f>
        <v>2</v>
      </c>
      <c r="B1396" t="s">
        <v>3334</v>
      </c>
      <c r="C1396" t="s">
        <v>3335</v>
      </c>
      <c r="D1396" t="s">
        <v>3336</v>
      </c>
      <c r="E1396" t="s">
        <v>7</v>
      </c>
      <c r="F1396">
        <v>1</v>
      </c>
      <c r="G1396" t="str">
        <f t="shared" si="42"/>
        <v>NORTE</v>
      </c>
      <c r="J1396">
        <f t="shared" si="43"/>
        <v>1</v>
      </c>
      <c r="M1396" s="17" t="s">
        <v>14670</v>
      </c>
      <c r="N1396" t="s">
        <v>17078</v>
      </c>
    </row>
    <row r="1397" spans="1:16" x14ac:dyDescent="0.3">
      <c r="A1397" s="13">
        <f>COUNTIF(B:B,B1397)</f>
        <v>2</v>
      </c>
      <c r="B1397" t="s">
        <v>4012</v>
      </c>
      <c r="C1397" t="s">
        <v>4013</v>
      </c>
      <c r="D1397" t="s">
        <v>4014</v>
      </c>
      <c r="E1397" t="s">
        <v>7</v>
      </c>
      <c r="F1397">
        <v>-1</v>
      </c>
      <c r="G1397" t="str">
        <f t="shared" si="42"/>
        <v>NORTE</v>
      </c>
      <c r="J1397">
        <f t="shared" si="43"/>
        <v>1</v>
      </c>
      <c r="M1397" s="17" t="s">
        <v>13773</v>
      </c>
      <c r="N1397" t="s">
        <v>17078</v>
      </c>
    </row>
    <row r="1398" spans="1:16" x14ac:dyDescent="0.3">
      <c r="A1398" s="13">
        <f>COUNTIF(B:B,B1398)</f>
        <v>2</v>
      </c>
      <c r="B1398" t="s">
        <v>2715</v>
      </c>
      <c r="C1398" t="s">
        <v>2716</v>
      </c>
      <c r="D1398" t="s">
        <v>2717</v>
      </c>
      <c r="E1398" t="s">
        <v>7</v>
      </c>
      <c r="F1398">
        <v>1</v>
      </c>
      <c r="G1398" t="str">
        <f t="shared" si="42"/>
        <v>NORTE</v>
      </c>
      <c r="J1398">
        <f t="shared" si="43"/>
        <v>1</v>
      </c>
      <c r="M1398" s="17" t="s">
        <v>8965</v>
      </c>
      <c r="N1398" t="s">
        <v>17078</v>
      </c>
    </row>
    <row r="1399" spans="1:16" x14ac:dyDescent="0.3">
      <c r="A1399" s="13">
        <f>COUNTIF(B:B,B1399)</f>
        <v>2</v>
      </c>
      <c r="B1399" t="s">
        <v>1068</v>
      </c>
      <c r="C1399" t="s">
        <v>1069</v>
      </c>
      <c r="D1399" t="s">
        <v>1070</v>
      </c>
      <c r="E1399" t="s">
        <v>7</v>
      </c>
      <c r="F1399">
        <v>1</v>
      </c>
      <c r="G1399" t="str">
        <f t="shared" si="42"/>
        <v>NORTE</v>
      </c>
      <c r="J1399">
        <f t="shared" si="43"/>
        <v>1</v>
      </c>
      <c r="M1399" s="17" t="s">
        <v>10511</v>
      </c>
      <c r="N1399" t="s">
        <v>17078</v>
      </c>
    </row>
    <row r="1400" spans="1:16" x14ac:dyDescent="0.3">
      <c r="A1400" s="13">
        <f>COUNTIF(B:B,B1400)</f>
        <v>2</v>
      </c>
      <c r="B1400" t="s">
        <v>7401</v>
      </c>
      <c r="C1400" t="s">
        <v>7711</v>
      </c>
      <c r="D1400" t="s">
        <v>7712</v>
      </c>
      <c r="E1400" t="s">
        <v>7</v>
      </c>
      <c r="F1400">
        <v>1</v>
      </c>
      <c r="G1400" t="str">
        <f t="shared" si="42"/>
        <v>NORTE</v>
      </c>
      <c r="J1400">
        <f t="shared" si="43"/>
        <v>1</v>
      </c>
      <c r="M1400" s="17" t="s">
        <v>6760</v>
      </c>
      <c r="N1400" t="s">
        <v>17079</v>
      </c>
    </row>
    <row r="1401" spans="1:16" x14ac:dyDescent="0.3">
      <c r="A1401" s="13">
        <f>COUNTIF(B:B,B1401)</f>
        <v>2</v>
      </c>
      <c r="B1401" t="s">
        <v>3744</v>
      </c>
      <c r="C1401" t="s">
        <v>3745</v>
      </c>
      <c r="D1401" t="s">
        <v>3746</v>
      </c>
      <c r="E1401" t="s">
        <v>7</v>
      </c>
      <c r="F1401">
        <v>1</v>
      </c>
      <c r="G1401" t="str">
        <f t="shared" si="42"/>
        <v>NORTE</v>
      </c>
      <c r="J1401">
        <f t="shared" si="43"/>
        <v>1</v>
      </c>
      <c r="M1401" s="17" t="s">
        <v>6758</v>
      </c>
      <c r="N1401" t="s">
        <v>17079</v>
      </c>
    </row>
    <row r="1402" spans="1:16" x14ac:dyDescent="0.3">
      <c r="A1402" s="13">
        <f>COUNTIF(B:B,B1402)</f>
        <v>2</v>
      </c>
      <c r="B1402" t="s">
        <v>3835</v>
      </c>
      <c r="C1402" t="s">
        <v>3836</v>
      </c>
      <c r="D1402" t="s">
        <v>3837</v>
      </c>
      <c r="E1402" t="s">
        <v>7</v>
      </c>
      <c r="F1402">
        <v>1</v>
      </c>
      <c r="G1402" t="str">
        <f t="shared" si="42"/>
        <v>NORTE</v>
      </c>
      <c r="J1402">
        <f t="shared" si="43"/>
        <v>1</v>
      </c>
      <c r="M1402" s="17">
        <v>27644000000</v>
      </c>
      <c r="N1402" t="s">
        <v>17079</v>
      </c>
      <c r="P1402" s="1"/>
    </row>
    <row r="1403" spans="1:16" x14ac:dyDescent="0.3">
      <c r="A1403" s="13">
        <f>COUNTIF(B:B,B1403)</f>
        <v>2</v>
      </c>
      <c r="B1403" t="s">
        <v>3832</v>
      </c>
      <c r="C1403" t="s">
        <v>3833</v>
      </c>
      <c r="D1403" t="s">
        <v>3834</v>
      </c>
      <c r="E1403" t="s">
        <v>7</v>
      </c>
      <c r="F1403">
        <v>1</v>
      </c>
      <c r="G1403" t="str">
        <f t="shared" si="42"/>
        <v>NORTE</v>
      </c>
      <c r="J1403">
        <f t="shared" si="43"/>
        <v>1</v>
      </c>
      <c r="M1403" s="17" t="s">
        <v>9071</v>
      </c>
      <c r="N1403" t="s">
        <v>17078</v>
      </c>
    </row>
    <row r="1404" spans="1:16" x14ac:dyDescent="0.3">
      <c r="A1404" s="13">
        <f>COUNTIF(B:B,B1404)</f>
        <v>2</v>
      </c>
      <c r="B1404" t="s">
        <v>3838</v>
      </c>
      <c r="C1404" t="s">
        <v>3839</v>
      </c>
      <c r="D1404" t="s">
        <v>3840</v>
      </c>
      <c r="E1404" t="s">
        <v>7</v>
      </c>
      <c r="F1404">
        <v>1</v>
      </c>
      <c r="G1404" t="str">
        <f t="shared" si="42"/>
        <v>NORTE</v>
      </c>
      <c r="J1404">
        <f t="shared" si="43"/>
        <v>1</v>
      </c>
      <c r="M1404" s="17" t="s">
        <v>12716</v>
      </c>
      <c r="N1404" t="s">
        <v>17078</v>
      </c>
    </row>
    <row r="1405" spans="1:16" x14ac:dyDescent="0.3">
      <c r="A1405" s="13">
        <f>COUNTIF(B:B,B1405)</f>
        <v>2</v>
      </c>
      <c r="B1405" t="s">
        <v>3829</v>
      </c>
      <c r="C1405" t="s">
        <v>3830</v>
      </c>
      <c r="D1405" t="s">
        <v>3831</v>
      </c>
      <c r="E1405" t="s">
        <v>7</v>
      </c>
      <c r="F1405">
        <v>1</v>
      </c>
      <c r="G1405" t="str">
        <f t="shared" si="42"/>
        <v>NORTE</v>
      </c>
      <c r="J1405">
        <f t="shared" si="43"/>
        <v>1</v>
      </c>
      <c r="M1405" s="17" t="s">
        <v>11499</v>
      </c>
      <c r="N1405" t="s">
        <v>17078</v>
      </c>
    </row>
    <row r="1406" spans="1:16" x14ac:dyDescent="0.3">
      <c r="A1406" s="13">
        <f>COUNTIF(B:B,B1406)</f>
        <v>2</v>
      </c>
      <c r="B1406" t="s">
        <v>4891</v>
      </c>
      <c r="C1406" t="s">
        <v>4892</v>
      </c>
      <c r="D1406" t="s">
        <v>4893</v>
      </c>
      <c r="E1406" t="s">
        <v>7</v>
      </c>
      <c r="F1406">
        <v>-1</v>
      </c>
      <c r="G1406" t="str">
        <f t="shared" si="42"/>
        <v>NORTE</v>
      </c>
      <c r="J1406">
        <f t="shared" si="43"/>
        <v>1</v>
      </c>
      <c r="M1406" s="17" t="s">
        <v>10400</v>
      </c>
      <c r="N1406" t="s">
        <v>17078</v>
      </c>
    </row>
    <row r="1407" spans="1:16" x14ac:dyDescent="0.3">
      <c r="A1407" s="13">
        <f>COUNTIF(B:B,B1407)</f>
        <v>2</v>
      </c>
      <c r="B1407" t="s">
        <v>1065</v>
      </c>
      <c r="C1407" t="s">
        <v>1066</v>
      </c>
      <c r="D1407" t="s">
        <v>1067</v>
      </c>
      <c r="E1407" t="s">
        <v>7</v>
      </c>
      <c r="F1407">
        <v>1</v>
      </c>
      <c r="G1407" t="str">
        <f t="shared" si="42"/>
        <v>NORTE</v>
      </c>
      <c r="J1407">
        <f t="shared" si="43"/>
        <v>1</v>
      </c>
      <c r="M1407" s="17">
        <v>27744700000</v>
      </c>
      <c r="N1407" t="s">
        <v>17079</v>
      </c>
      <c r="P1407" s="1"/>
    </row>
    <row r="1408" spans="1:16" x14ac:dyDescent="0.3">
      <c r="A1408" s="13">
        <f>COUNTIF(B:B,B1408)</f>
        <v>2</v>
      </c>
      <c r="B1408" t="s">
        <v>4373</v>
      </c>
      <c r="C1408" t="s">
        <v>4374</v>
      </c>
      <c r="D1408" t="s">
        <v>4375</v>
      </c>
      <c r="E1408" t="s">
        <v>7</v>
      </c>
      <c r="F1408">
        <v>1</v>
      </c>
      <c r="G1408" t="str">
        <f t="shared" si="42"/>
        <v>NORTE</v>
      </c>
      <c r="J1408">
        <f t="shared" si="43"/>
        <v>1</v>
      </c>
      <c r="M1408" s="17">
        <v>27744800000</v>
      </c>
      <c r="N1408" t="s">
        <v>17079</v>
      </c>
      <c r="P1408" s="1"/>
    </row>
    <row r="1409" spans="1:14" x14ac:dyDescent="0.3">
      <c r="A1409" s="13">
        <f>COUNTIF(B:B,B1409)</f>
        <v>2</v>
      </c>
      <c r="B1409" t="s">
        <v>3068</v>
      </c>
      <c r="C1409" t="s">
        <v>3069</v>
      </c>
      <c r="D1409" t="s">
        <v>3070</v>
      </c>
      <c r="E1409" t="s">
        <v>7</v>
      </c>
      <c r="F1409">
        <v>1</v>
      </c>
      <c r="G1409" t="str">
        <f t="shared" si="42"/>
        <v>NORTE</v>
      </c>
      <c r="J1409">
        <f t="shared" si="43"/>
        <v>1</v>
      </c>
      <c r="M1409" s="17" t="s">
        <v>6756</v>
      </c>
      <c r="N1409" t="s">
        <v>17079</v>
      </c>
    </row>
    <row r="1410" spans="1:14" x14ac:dyDescent="0.3">
      <c r="A1410" s="13">
        <f>COUNTIF(B:B,B1410)</f>
        <v>2</v>
      </c>
      <c r="B1410" t="s">
        <v>7403</v>
      </c>
      <c r="C1410" t="s">
        <v>7715</v>
      </c>
      <c r="D1410" t="s">
        <v>7716</v>
      </c>
      <c r="E1410" t="s">
        <v>7</v>
      </c>
      <c r="F1410">
        <v>1</v>
      </c>
      <c r="G1410" t="str">
        <f t="shared" ref="G1410:G1473" si="44">+VLOOKUP(B1410,M:N,2,FALSE)</f>
        <v>NORTE</v>
      </c>
      <c r="J1410">
        <f t="shared" si="43"/>
        <v>1</v>
      </c>
      <c r="M1410" s="17" t="s">
        <v>7827</v>
      </c>
      <c r="N1410" t="s">
        <v>17079</v>
      </c>
    </row>
    <row r="1411" spans="1:14" x14ac:dyDescent="0.3">
      <c r="A1411" s="13">
        <f>COUNTIF(B:B,B1411)</f>
        <v>4</v>
      </c>
      <c r="B1411" t="s">
        <v>1236</v>
      </c>
      <c r="C1411" t="s">
        <v>1237</v>
      </c>
      <c r="D1411" t="s">
        <v>1238</v>
      </c>
      <c r="E1411" t="s">
        <v>7</v>
      </c>
      <c r="F1411">
        <v>1</v>
      </c>
      <c r="G1411" t="str">
        <f t="shared" si="44"/>
        <v>NORTE</v>
      </c>
      <c r="J1411">
        <f t="shared" ref="J1411:J1474" si="45">+COUNTIF(M:M,B1411)</f>
        <v>1</v>
      </c>
      <c r="M1411" s="17" t="s">
        <v>8405</v>
      </c>
      <c r="N1411" t="s">
        <v>17078</v>
      </c>
    </row>
    <row r="1412" spans="1:14" x14ac:dyDescent="0.3">
      <c r="A1412" s="13">
        <f>COUNTIF(B:B,B1412)</f>
        <v>2</v>
      </c>
      <c r="B1412" t="s">
        <v>3405</v>
      </c>
      <c r="C1412" t="s">
        <v>3406</v>
      </c>
      <c r="D1412" t="s">
        <v>3407</v>
      </c>
      <c r="E1412" t="s">
        <v>7</v>
      </c>
      <c r="F1412">
        <v>1</v>
      </c>
      <c r="G1412" t="str">
        <f t="shared" si="44"/>
        <v>NORTE</v>
      </c>
      <c r="J1412">
        <f t="shared" si="45"/>
        <v>1</v>
      </c>
      <c r="M1412" s="17" t="s">
        <v>15783</v>
      </c>
      <c r="N1412" t="s">
        <v>17078</v>
      </c>
    </row>
    <row r="1413" spans="1:14" x14ac:dyDescent="0.3">
      <c r="A1413" s="13">
        <f>COUNTIF(B:B,B1413)</f>
        <v>2</v>
      </c>
      <c r="B1413" t="s">
        <v>3126</v>
      </c>
      <c r="C1413" t="s">
        <v>3127</v>
      </c>
      <c r="D1413" t="s">
        <v>3128</v>
      </c>
      <c r="E1413" t="s">
        <v>7</v>
      </c>
      <c r="F1413">
        <v>1</v>
      </c>
      <c r="G1413" t="str">
        <f t="shared" si="44"/>
        <v>NORTE</v>
      </c>
      <c r="J1413">
        <f t="shared" si="45"/>
        <v>1</v>
      </c>
      <c r="M1413" s="17" t="s">
        <v>9833</v>
      </c>
      <c r="N1413" t="s">
        <v>17078</v>
      </c>
    </row>
    <row r="1414" spans="1:14" x14ac:dyDescent="0.3">
      <c r="A1414" s="13">
        <f>COUNTIF(B:B,B1414)</f>
        <v>2</v>
      </c>
      <c r="B1414" t="s">
        <v>3129</v>
      </c>
      <c r="C1414" t="s">
        <v>3130</v>
      </c>
      <c r="D1414" t="s">
        <v>3131</v>
      </c>
      <c r="E1414" t="s">
        <v>7</v>
      </c>
      <c r="F1414">
        <v>1</v>
      </c>
      <c r="G1414" t="str">
        <f t="shared" si="44"/>
        <v>NORTE</v>
      </c>
      <c r="J1414">
        <f t="shared" si="45"/>
        <v>1</v>
      </c>
      <c r="M1414" s="17" t="s">
        <v>10443</v>
      </c>
      <c r="N1414" t="s">
        <v>17078</v>
      </c>
    </row>
    <row r="1415" spans="1:14" x14ac:dyDescent="0.3">
      <c r="A1415" s="13">
        <f>COUNTIF(B:B,B1415)</f>
        <v>2</v>
      </c>
      <c r="B1415" t="s">
        <v>7405</v>
      </c>
      <c r="C1415" t="s">
        <v>7719</v>
      </c>
      <c r="D1415" t="s">
        <v>7720</v>
      </c>
      <c r="E1415" t="s">
        <v>7</v>
      </c>
      <c r="F1415">
        <v>1</v>
      </c>
      <c r="G1415" t="str">
        <f t="shared" si="44"/>
        <v>NORTE</v>
      </c>
      <c r="J1415">
        <f t="shared" si="45"/>
        <v>1</v>
      </c>
      <c r="M1415" s="17" t="s">
        <v>11880</v>
      </c>
      <c r="N1415" t="s">
        <v>17078</v>
      </c>
    </row>
    <row r="1416" spans="1:14" x14ac:dyDescent="0.3">
      <c r="A1416" s="13">
        <f>COUNTIF(B:B,B1416)</f>
        <v>2</v>
      </c>
      <c r="B1416" t="s">
        <v>829</v>
      </c>
      <c r="C1416" t="s">
        <v>830</v>
      </c>
      <c r="D1416" t="s">
        <v>831</v>
      </c>
      <c r="E1416" t="s">
        <v>7</v>
      </c>
      <c r="F1416">
        <v>1</v>
      </c>
      <c r="G1416" t="str">
        <f t="shared" si="44"/>
        <v>NORTE</v>
      </c>
      <c r="J1416">
        <f t="shared" si="45"/>
        <v>1</v>
      </c>
      <c r="M1416" s="17" t="s">
        <v>10182</v>
      </c>
      <c r="N1416" t="s">
        <v>17078</v>
      </c>
    </row>
    <row r="1417" spans="1:14" x14ac:dyDescent="0.3">
      <c r="A1417" s="13">
        <f>COUNTIF(B:B,B1417)</f>
        <v>2</v>
      </c>
      <c r="B1417" t="s">
        <v>7406</v>
      </c>
      <c r="C1417" t="s">
        <v>7721</v>
      </c>
      <c r="D1417" t="s">
        <v>7722</v>
      </c>
      <c r="E1417" t="s">
        <v>7</v>
      </c>
      <c r="F1417">
        <v>1</v>
      </c>
      <c r="G1417" t="str">
        <f t="shared" si="44"/>
        <v>NORTE</v>
      </c>
      <c r="J1417">
        <f t="shared" si="45"/>
        <v>1</v>
      </c>
      <c r="M1417" s="17" t="s">
        <v>11663</v>
      </c>
      <c r="N1417" t="s">
        <v>17078</v>
      </c>
    </row>
    <row r="1418" spans="1:14" x14ac:dyDescent="0.3">
      <c r="A1418" s="13">
        <f>COUNTIF(B:B,B1418)</f>
        <v>2</v>
      </c>
      <c r="B1418" t="s">
        <v>794</v>
      </c>
      <c r="C1418" t="s">
        <v>795</v>
      </c>
      <c r="D1418" t="s">
        <v>796</v>
      </c>
      <c r="E1418" t="s">
        <v>7</v>
      </c>
      <c r="F1418">
        <v>1</v>
      </c>
      <c r="G1418" t="str">
        <f t="shared" si="44"/>
        <v>NORTE</v>
      </c>
      <c r="J1418">
        <f t="shared" si="45"/>
        <v>1</v>
      </c>
      <c r="M1418" s="17" t="s">
        <v>12051</v>
      </c>
      <c r="N1418" t="s">
        <v>17078</v>
      </c>
    </row>
    <row r="1419" spans="1:14" x14ac:dyDescent="0.3">
      <c r="A1419" s="13">
        <f>COUNTIF(B:B,B1419)</f>
        <v>2</v>
      </c>
      <c r="B1419" t="s">
        <v>797</v>
      </c>
      <c r="C1419" t="s">
        <v>798</v>
      </c>
      <c r="D1419" t="s">
        <v>799</v>
      </c>
      <c r="E1419" t="s">
        <v>7</v>
      </c>
      <c r="F1419">
        <v>1</v>
      </c>
      <c r="G1419" t="str">
        <f t="shared" si="44"/>
        <v>NORTE</v>
      </c>
      <c r="J1419">
        <f t="shared" si="45"/>
        <v>1</v>
      </c>
      <c r="M1419" s="17" t="s">
        <v>12024</v>
      </c>
      <c r="N1419" t="s">
        <v>17078</v>
      </c>
    </row>
    <row r="1420" spans="1:14" x14ac:dyDescent="0.3">
      <c r="A1420" s="13">
        <f>COUNTIF(B:B,B1420)</f>
        <v>2</v>
      </c>
      <c r="B1420" t="s">
        <v>4728</v>
      </c>
      <c r="C1420" t="s">
        <v>4729</v>
      </c>
      <c r="D1420" t="s">
        <v>4730</v>
      </c>
      <c r="E1420" t="s">
        <v>7</v>
      </c>
      <c r="F1420">
        <v>1</v>
      </c>
      <c r="G1420" t="str">
        <f t="shared" si="44"/>
        <v>NORTE</v>
      </c>
      <c r="J1420">
        <f t="shared" si="45"/>
        <v>1</v>
      </c>
      <c r="M1420" s="17" t="s">
        <v>12266</v>
      </c>
      <c r="N1420" t="s">
        <v>17078</v>
      </c>
    </row>
    <row r="1421" spans="1:14" x14ac:dyDescent="0.3">
      <c r="A1421" s="13">
        <f>COUNTIF(B:B,B1421)</f>
        <v>2</v>
      </c>
      <c r="B1421" t="s">
        <v>814</v>
      </c>
      <c r="C1421" t="s">
        <v>815</v>
      </c>
      <c r="D1421" t="s">
        <v>816</v>
      </c>
      <c r="E1421" t="s">
        <v>7</v>
      </c>
      <c r="F1421">
        <v>1</v>
      </c>
      <c r="G1421" t="str">
        <f t="shared" si="44"/>
        <v>NORTE</v>
      </c>
      <c r="J1421">
        <f t="shared" si="45"/>
        <v>1</v>
      </c>
      <c r="M1421" s="17" t="s">
        <v>8278</v>
      </c>
      <c r="N1421" t="s">
        <v>17078</v>
      </c>
    </row>
    <row r="1422" spans="1:14" x14ac:dyDescent="0.3">
      <c r="A1422" s="13">
        <f>COUNTIF(B:B,B1422)</f>
        <v>2</v>
      </c>
      <c r="B1422" t="s">
        <v>817</v>
      </c>
      <c r="C1422" t="s">
        <v>818</v>
      </c>
      <c r="D1422" t="s">
        <v>819</v>
      </c>
      <c r="E1422" t="s">
        <v>7</v>
      </c>
      <c r="F1422">
        <v>1</v>
      </c>
      <c r="G1422" t="str">
        <f t="shared" si="44"/>
        <v>NORTE</v>
      </c>
      <c r="J1422">
        <f t="shared" si="45"/>
        <v>1</v>
      </c>
      <c r="M1422" s="17" t="s">
        <v>9272</v>
      </c>
      <c r="N1422" t="s">
        <v>17078</v>
      </c>
    </row>
    <row r="1423" spans="1:14" x14ac:dyDescent="0.3">
      <c r="A1423" s="13">
        <f>COUNTIF(B:B,B1423)</f>
        <v>2</v>
      </c>
      <c r="B1423" t="s">
        <v>3402</v>
      </c>
      <c r="C1423" t="s">
        <v>3403</v>
      </c>
      <c r="D1423" t="s">
        <v>3404</v>
      </c>
      <c r="E1423" t="s">
        <v>7</v>
      </c>
      <c r="F1423">
        <v>1</v>
      </c>
      <c r="G1423" t="str">
        <f t="shared" si="44"/>
        <v>NORTE</v>
      </c>
      <c r="J1423">
        <f t="shared" si="45"/>
        <v>1</v>
      </c>
      <c r="M1423" s="17" t="s">
        <v>12656</v>
      </c>
      <c r="N1423" t="s">
        <v>17078</v>
      </c>
    </row>
    <row r="1424" spans="1:14" x14ac:dyDescent="0.3">
      <c r="A1424" s="13">
        <f>COUNTIF(B:B,B1424)</f>
        <v>2</v>
      </c>
      <c r="B1424" t="s">
        <v>4966</v>
      </c>
      <c r="C1424" t="s">
        <v>4967</v>
      </c>
      <c r="D1424" t="s">
        <v>4968</v>
      </c>
      <c r="E1424" t="s">
        <v>7</v>
      </c>
      <c r="F1424">
        <v>1</v>
      </c>
      <c r="G1424" t="str">
        <f t="shared" si="44"/>
        <v>NORTE</v>
      </c>
      <c r="J1424">
        <f t="shared" si="45"/>
        <v>1</v>
      </c>
      <c r="M1424" s="17" t="s">
        <v>8370</v>
      </c>
      <c r="N1424" t="s">
        <v>17078</v>
      </c>
    </row>
    <row r="1425" spans="1:14" x14ac:dyDescent="0.3">
      <c r="A1425" s="13">
        <f>COUNTIF(B:B,B1425)</f>
        <v>2</v>
      </c>
      <c r="B1425" t="s">
        <v>1233</v>
      </c>
      <c r="C1425" t="s">
        <v>1234</v>
      </c>
      <c r="D1425" t="s">
        <v>1235</v>
      </c>
      <c r="E1425" t="s">
        <v>7</v>
      </c>
      <c r="F1425">
        <v>-1</v>
      </c>
      <c r="G1425" t="str">
        <f t="shared" si="44"/>
        <v>NORTE</v>
      </c>
      <c r="J1425">
        <f t="shared" si="45"/>
        <v>1</v>
      </c>
      <c r="M1425" s="17" t="s">
        <v>13268</v>
      </c>
      <c r="N1425" t="s">
        <v>17078</v>
      </c>
    </row>
    <row r="1426" spans="1:14" x14ac:dyDescent="0.3">
      <c r="A1426" s="13">
        <f>COUNTIF(B:B,B1426)</f>
        <v>2</v>
      </c>
      <c r="B1426" t="s">
        <v>2712</v>
      </c>
      <c r="C1426" t="s">
        <v>2713</v>
      </c>
      <c r="D1426" t="s">
        <v>2714</v>
      </c>
      <c r="E1426" t="s">
        <v>7</v>
      </c>
      <c r="F1426">
        <v>1</v>
      </c>
      <c r="G1426" t="str">
        <f t="shared" si="44"/>
        <v>NORTE</v>
      </c>
      <c r="J1426">
        <f t="shared" si="45"/>
        <v>1</v>
      </c>
      <c r="M1426" s="17" t="s">
        <v>8313</v>
      </c>
      <c r="N1426" t="s">
        <v>17078</v>
      </c>
    </row>
    <row r="1427" spans="1:14" x14ac:dyDescent="0.3">
      <c r="A1427" s="13">
        <f>COUNTIF(B:B,B1427)</f>
        <v>2</v>
      </c>
      <c r="B1427" t="s">
        <v>146</v>
      </c>
      <c r="C1427" t="s">
        <v>147</v>
      </c>
      <c r="D1427" t="s">
        <v>148</v>
      </c>
      <c r="E1427" t="s">
        <v>7</v>
      </c>
      <c r="F1427">
        <v>-1</v>
      </c>
      <c r="G1427" t="str">
        <f t="shared" si="44"/>
        <v>NORTE</v>
      </c>
      <c r="J1427">
        <f t="shared" si="45"/>
        <v>1</v>
      </c>
      <c r="M1427" s="17" t="s">
        <v>7915</v>
      </c>
      <c r="N1427" t="s">
        <v>17078</v>
      </c>
    </row>
    <row r="1428" spans="1:14" x14ac:dyDescent="0.3">
      <c r="A1428" s="13">
        <f>COUNTIF(B:B,B1428)</f>
        <v>2</v>
      </c>
      <c r="B1428" t="s">
        <v>4292</v>
      </c>
      <c r="C1428" t="s">
        <v>4293</v>
      </c>
      <c r="D1428" t="s">
        <v>4294</v>
      </c>
      <c r="E1428" t="s">
        <v>7</v>
      </c>
      <c r="F1428">
        <v>1</v>
      </c>
      <c r="G1428" t="str">
        <f t="shared" si="44"/>
        <v>NORTE</v>
      </c>
      <c r="J1428">
        <f t="shared" si="45"/>
        <v>1</v>
      </c>
      <c r="M1428" s="17" t="s">
        <v>9587</v>
      </c>
      <c r="N1428" t="s">
        <v>17078</v>
      </c>
    </row>
    <row r="1429" spans="1:14" x14ac:dyDescent="0.3">
      <c r="A1429" s="13">
        <f>COUNTIF(B:B,B1429)</f>
        <v>2</v>
      </c>
      <c r="B1429" t="s">
        <v>4295</v>
      </c>
      <c r="C1429" t="s">
        <v>4296</v>
      </c>
      <c r="D1429" t="s">
        <v>4297</v>
      </c>
      <c r="E1429" t="s">
        <v>7</v>
      </c>
      <c r="F1429">
        <v>1</v>
      </c>
      <c r="G1429" t="str">
        <f t="shared" si="44"/>
        <v>NORTE</v>
      </c>
      <c r="J1429">
        <f t="shared" si="45"/>
        <v>1</v>
      </c>
      <c r="M1429" s="17" t="s">
        <v>11112</v>
      </c>
      <c r="N1429" t="s">
        <v>17078</v>
      </c>
    </row>
    <row r="1430" spans="1:14" x14ac:dyDescent="0.3">
      <c r="A1430" s="13">
        <f>COUNTIF(B:B,B1430)</f>
        <v>2</v>
      </c>
      <c r="B1430" t="s">
        <v>4415</v>
      </c>
      <c r="C1430" t="s">
        <v>4416</v>
      </c>
      <c r="D1430" t="s">
        <v>4417</v>
      </c>
      <c r="E1430" t="s">
        <v>7</v>
      </c>
      <c r="F1430">
        <v>1</v>
      </c>
      <c r="G1430" t="str">
        <f t="shared" si="44"/>
        <v>NORTE</v>
      </c>
      <c r="J1430">
        <f t="shared" si="45"/>
        <v>1</v>
      </c>
      <c r="M1430" s="17" t="s">
        <v>12392</v>
      </c>
      <c r="N1430" t="s">
        <v>17078</v>
      </c>
    </row>
    <row r="1431" spans="1:14" x14ac:dyDescent="0.3">
      <c r="A1431" s="13">
        <f>COUNTIF(B:B,B1431)</f>
        <v>1</v>
      </c>
      <c r="B1431" t="s">
        <v>1461</v>
      </c>
      <c r="C1431" t="s">
        <v>1462</v>
      </c>
      <c r="D1431" t="s">
        <v>1463</v>
      </c>
      <c r="E1431" t="s">
        <v>7</v>
      </c>
      <c r="F1431">
        <v>-1</v>
      </c>
      <c r="G1431" t="str">
        <f t="shared" si="44"/>
        <v>NORTE</v>
      </c>
      <c r="J1431">
        <f t="shared" si="45"/>
        <v>1</v>
      </c>
      <c r="M1431" s="17" t="s">
        <v>9399</v>
      </c>
      <c r="N1431" t="s">
        <v>17078</v>
      </c>
    </row>
    <row r="1432" spans="1:14" x14ac:dyDescent="0.3">
      <c r="A1432" s="13">
        <f>COUNTIF(B:B,B1432)</f>
        <v>1</v>
      </c>
      <c r="B1432" t="s">
        <v>1498</v>
      </c>
      <c r="C1432" t="s">
        <v>1499</v>
      </c>
      <c r="D1432" t="s">
        <v>1500</v>
      </c>
      <c r="E1432" t="s">
        <v>7</v>
      </c>
      <c r="F1432">
        <v>-1</v>
      </c>
      <c r="G1432" t="str">
        <f t="shared" si="44"/>
        <v>NORTE</v>
      </c>
      <c r="J1432">
        <f t="shared" si="45"/>
        <v>1</v>
      </c>
      <c r="M1432" s="17" t="s">
        <v>13523</v>
      </c>
      <c r="N1432" t="s">
        <v>17078</v>
      </c>
    </row>
    <row r="1433" spans="1:14" x14ac:dyDescent="0.3">
      <c r="A1433" s="13">
        <f>COUNTIF(B:B,B1433)</f>
        <v>2</v>
      </c>
      <c r="B1433" t="s">
        <v>70</v>
      </c>
      <c r="C1433" t="s">
        <v>71</v>
      </c>
      <c r="D1433" t="s">
        <v>72</v>
      </c>
      <c r="E1433" t="s">
        <v>7</v>
      </c>
      <c r="F1433">
        <v>1</v>
      </c>
      <c r="G1433" t="str">
        <f t="shared" si="44"/>
        <v>NORTE</v>
      </c>
      <c r="J1433">
        <f t="shared" si="45"/>
        <v>1</v>
      </c>
      <c r="M1433" s="17" t="s">
        <v>13285</v>
      </c>
      <c r="N1433" t="s">
        <v>17078</v>
      </c>
    </row>
    <row r="1434" spans="1:14" x14ac:dyDescent="0.3">
      <c r="A1434" s="13">
        <f>COUNTIF(B:B,B1434)</f>
        <v>2</v>
      </c>
      <c r="B1434" t="s">
        <v>783</v>
      </c>
      <c r="C1434" t="s">
        <v>784</v>
      </c>
      <c r="D1434" t="s">
        <v>785</v>
      </c>
      <c r="E1434" t="s">
        <v>7</v>
      </c>
      <c r="F1434">
        <v>1</v>
      </c>
      <c r="G1434" t="str">
        <f t="shared" si="44"/>
        <v>NORTE</v>
      </c>
      <c r="J1434">
        <f t="shared" si="45"/>
        <v>1</v>
      </c>
      <c r="M1434" s="17" t="s">
        <v>9331</v>
      </c>
      <c r="N1434" t="s">
        <v>17078</v>
      </c>
    </row>
    <row r="1435" spans="1:14" x14ac:dyDescent="0.3">
      <c r="A1435" s="13">
        <f>COUNTIF(B:B,B1435)</f>
        <v>2</v>
      </c>
      <c r="B1435" t="s">
        <v>1448</v>
      </c>
      <c r="C1435" t="s">
        <v>1449</v>
      </c>
      <c r="D1435" t="s">
        <v>1450</v>
      </c>
      <c r="E1435" t="s">
        <v>7</v>
      </c>
      <c r="F1435">
        <v>1</v>
      </c>
      <c r="G1435" t="str">
        <f t="shared" si="44"/>
        <v>NORTE</v>
      </c>
      <c r="J1435">
        <f t="shared" si="45"/>
        <v>1</v>
      </c>
      <c r="M1435" s="17" t="s">
        <v>11959</v>
      </c>
      <c r="N1435" t="s">
        <v>17078</v>
      </c>
    </row>
    <row r="1436" spans="1:14" x14ac:dyDescent="0.3">
      <c r="A1436" s="13">
        <f>COUNTIF(B:B,B1436)</f>
        <v>2</v>
      </c>
      <c r="B1436" t="s">
        <v>3990</v>
      </c>
      <c r="C1436" t="s">
        <v>3991</v>
      </c>
      <c r="D1436" t="s">
        <v>3992</v>
      </c>
      <c r="E1436" t="s">
        <v>7</v>
      </c>
      <c r="F1436">
        <v>1</v>
      </c>
      <c r="G1436" t="str">
        <f t="shared" si="44"/>
        <v>NORTE</v>
      </c>
      <c r="J1436">
        <f t="shared" si="45"/>
        <v>1</v>
      </c>
      <c r="M1436" s="17" t="s">
        <v>16591</v>
      </c>
      <c r="N1436" t="s">
        <v>17078</v>
      </c>
    </row>
    <row r="1437" spans="1:14" x14ac:dyDescent="0.3">
      <c r="A1437" s="13">
        <f>COUNTIF(B:B,B1437)</f>
        <v>2</v>
      </c>
      <c r="B1437" t="s">
        <v>3987</v>
      </c>
      <c r="C1437" t="s">
        <v>3988</v>
      </c>
      <c r="D1437" t="s">
        <v>3989</v>
      </c>
      <c r="E1437" t="s">
        <v>7</v>
      </c>
      <c r="F1437">
        <v>1</v>
      </c>
      <c r="G1437" t="str">
        <f t="shared" si="44"/>
        <v>NORTE</v>
      </c>
      <c r="J1437">
        <f t="shared" si="45"/>
        <v>1</v>
      </c>
      <c r="M1437" s="17" t="s">
        <v>11650</v>
      </c>
      <c r="N1437" t="s">
        <v>17078</v>
      </c>
    </row>
    <row r="1438" spans="1:14" x14ac:dyDescent="0.3">
      <c r="A1438" s="13">
        <f>COUNTIF(B:B,B1438)</f>
        <v>2</v>
      </c>
      <c r="B1438" t="s">
        <v>3993</v>
      </c>
      <c r="C1438" t="s">
        <v>3994</v>
      </c>
      <c r="D1438" t="s">
        <v>3995</v>
      </c>
      <c r="E1438" t="s">
        <v>7</v>
      </c>
      <c r="F1438">
        <v>1</v>
      </c>
      <c r="G1438" t="str">
        <f t="shared" si="44"/>
        <v>NORTE</v>
      </c>
      <c r="J1438">
        <f t="shared" si="45"/>
        <v>1</v>
      </c>
      <c r="M1438" s="17" t="s">
        <v>13340</v>
      </c>
      <c r="N1438" t="s">
        <v>17078</v>
      </c>
    </row>
    <row r="1439" spans="1:14" x14ac:dyDescent="0.3">
      <c r="A1439" s="13">
        <f>COUNTIF(B:B,B1439)</f>
        <v>2</v>
      </c>
      <c r="B1439" t="s">
        <v>4726</v>
      </c>
      <c r="C1439" t="s">
        <v>4722</v>
      </c>
      <c r="D1439" t="s">
        <v>4723</v>
      </c>
      <c r="E1439" t="s">
        <v>7</v>
      </c>
      <c r="F1439">
        <v>1</v>
      </c>
      <c r="G1439" t="str">
        <f t="shared" si="44"/>
        <v>NORTE</v>
      </c>
      <c r="J1439">
        <f t="shared" si="45"/>
        <v>1</v>
      </c>
      <c r="M1439" s="17" t="s">
        <v>11676</v>
      </c>
      <c r="N1439" t="s">
        <v>17078</v>
      </c>
    </row>
    <row r="1440" spans="1:14" x14ac:dyDescent="0.3">
      <c r="A1440" s="13">
        <f>COUNTIF(B:B,B1440)</f>
        <v>2</v>
      </c>
      <c r="B1440" t="s">
        <v>4820</v>
      </c>
      <c r="C1440" t="s">
        <v>4821</v>
      </c>
      <c r="D1440" t="s">
        <v>4822</v>
      </c>
      <c r="E1440" t="s">
        <v>7</v>
      </c>
      <c r="F1440">
        <v>1</v>
      </c>
      <c r="G1440" t="str">
        <f t="shared" si="44"/>
        <v>NORTE</v>
      </c>
      <c r="J1440">
        <f t="shared" si="45"/>
        <v>1</v>
      </c>
      <c r="M1440" s="17" t="s">
        <v>13660</v>
      </c>
      <c r="N1440" t="s">
        <v>17078</v>
      </c>
    </row>
    <row r="1441" spans="1:14" x14ac:dyDescent="0.3">
      <c r="A1441" s="13">
        <f>COUNTIF(B:B,B1441)</f>
        <v>2</v>
      </c>
      <c r="B1441" t="s">
        <v>3685</v>
      </c>
      <c r="C1441" t="s">
        <v>3686</v>
      </c>
      <c r="D1441" t="s">
        <v>3687</v>
      </c>
      <c r="E1441" t="s">
        <v>7</v>
      </c>
      <c r="F1441">
        <v>1</v>
      </c>
      <c r="G1441" t="str">
        <f t="shared" si="44"/>
        <v>NORTE</v>
      </c>
      <c r="J1441">
        <f t="shared" si="45"/>
        <v>1</v>
      </c>
      <c r="M1441" s="17" t="s">
        <v>10799</v>
      </c>
      <c r="N1441" t="s">
        <v>17078</v>
      </c>
    </row>
    <row r="1442" spans="1:14" x14ac:dyDescent="0.3">
      <c r="A1442" s="13">
        <f>COUNTIF(B:B,B1442)</f>
        <v>2</v>
      </c>
      <c r="B1442" t="s">
        <v>3688</v>
      </c>
      <c r="C1442" t="s">
        <v>3689</v>
      </c>
      <c r="D1442" t="s">
        <v>3690</v>
      </c>
      <c r="E1442" t="s">
        <v>7</v>
      </c>
      <c r="F1442">
        <v>1</v>
      </c>
      <c r="G1442" t="str">
        <f t="shared" si="44"/>
        <v>NORTE</v>
      </c>
      <c r="J1442">
        <f t="shared" si="45"/>
        <v>1</v>
      </c>
      <c r="M1442" s="17" t="s">
        <v>8319</v>
      </c>
      <c r="N1442" t="s">
        <v>17078</v>
      </c>
    </row>
    <row r="1443" spans="1:14" x14ac:dyDescent="0.3">
      <c r="A1443" s="13">
        <f>COUNTIF(B:B,B1443)</f>
        <v>4</v>
      </c>
      <c r="B1443" t="s">
        <v>3750</v>
      </c>
      <c r="C1443" t="s">
        <v>3753</v>
      </c>
      <c r="D1443" t="s">
        <v>3754</v>
      </c>
      <c r="E1443" t="s">
        <v>7</v>
      </c>
      <c r="F1443">
        <v>-1</v>
      </c>
      <c r="G1443" t="str">
        <f t="shared" si="44"/>
        <v>NORTE</v>
      </c>
      <c r="J1443">
        <f t="shared" si="45"/>
        <v>1</v>
      </c>
      <c r="M1443" s="17" t="s">
        <v>14498</v>
      </c>
      <c r="N1443" t="s">
        <v>17078</v>
      </c>
    </row>
    <row r="1444" spans="1:14" x14ac:dyDescent="0.3">
      <c r="A1444" s="13">
        <f>COUNTIF(B:B,B1444)</f>
        <v>2</v>
      </c>
      <c r="B1444" t="s">
        <v>4000</v>
      </c>
      <c r="C1444" t="s">
        <v>4001</v>
      </c>
      <c r="D1444" t="s">
        <v>4002</v>
      </c>
      <c r="E1444" t="s">
        <v>7</v>
      </c>
      <c r="F1444">
        <v>1</v>
      </c>
      <c r="G1444" t="str">
        <f t="shared" si="44"/>
        <v>NORTE</v>
      </c>
      <c r="J1444">
        <f t="shared" si="45"/>
        <v>1</v>
      </c>
      <c r="M1444" s="17" t="s">
        <v>13143</v>
      </c>
      <c r="N1444" t="s">
        <v>17078</v>
      </c>
    </row>
    <row r="1445" spans="1:14" x14ac:dyDescent="0.3">
      <c r="A1445" s="13">
        <f>COUNTIF(B:B,B1445)</f>
        <v>8</v>
      </c>
      <c r="B1445" t="s">
        <v>4545</v>
      </c>
      <c r="C1445" t="s">
        <v>4429</v>
      </c>
      <c r="D1445" t="s">
        <v>4430</v>
      </c>
      <c r="E1445" t="s">
        <v>7</v>
      </c>
      <c r="F1445">
        <v>-1</v>
      </c>
      <c r="G1445" t="str">
        <f t="shared" si="44"/>
        <v>NORTE</v>
      </c>
      <c r="J1445">
        <f t="shared" si="45"/>
        <v>1</v>
      </c>
      <c r="M1445" s="17" t="s">
        <v>14954</v>
      </c>
      <c r="N1445" t="s">
        <v>17078</v>
      </c>
    </row>
    <row r="1446" spans="1:14" x14ac:dyDescent="0.3">
      <c r="A1446" s="13">
        <f>COUNTIF(B:B,B1446)</f>
        <v>8</v>
      </c>
      <c r="B1446" t="s">
        <v>4545</v>
      </c>
      <c r="C1446" t="s">
        <v>4431</v>
      </c>
      <c r="D1446" t="s">
        <v>4432</v>
      </c>
      <c r="E1446" t="s">
        <v>7</v>
      </c>
      <c r="F1446">
        <v>-1</v>
      </c>
      <c r="G1446" t="str">
        <f t="shared" si="44"/>
        <v>NORTE</v>
      </c>
      <c r="J1446">
        <f t="shared" si="45"/>
        <v>1</v>
      </c>
      <c r="M1446" s="17" t="s">
        <v>9795</v>
      </c>
      <c r="N1446" t="s">
        <v>17078</v>
      </c>
    </row>
    <row r="1447" spans="1:14" x14ac:dyDescent="0.3">
      <c r="A1447" s="13">
        <f>COUNTIF(B:B,B1447)</f>
        <v>8</v>
      </c>
      <c r="B1447" t="s">
        <v>4545</v>
      </c>
      <c r="C1447" t="s">
        <v>4433</v>
      </c>
      <c r="D1447" t="s">
        <v>4434</v>
      </c>
      <c r="E1447" t="s">
        <v>7</v>
      </c>
      <c r="F1447">
        <v>-1</v>
      </c>
      <c r="G1447" t="str">
        <f t="shared" si="44"/>
        <v>NORTE</v>
      </c>
      <c r="J1447">
        <f t="shared" si="45"/>
        <v>1</v>
      </c>
      <c r="M1447" s="17" t="s">
        <v>8625</v>
      </c>
      <c r="N1447" t="s">
        <v>17078</v>
      </c>
    </row>
    <row r="1448" spans="1:14" x14ac:dyDescent="0.3">
      <c r="A1448" s="13">
        <f>COUNTIF(B:B,B1448)</f>
        <v>2</v>
      </c>
      <c r="B1448" t="s">
        <v>4165</v>
      </c>
      <c r="C1448" t="s">
        <v>3248</v>
      </c>
      <c r="D1448" t="s">
        <v>3249</v>
      </c>
      <c r="E1448" t="s">
        <v>7</v>
      </c>
      <c r="F1448">
        <v>1</v>
      </c>
      <c r="G1448" t="str">
        <f t="shared" si="44"/>
        <v>NORTE</v>
      </c>
      <c r="J1448">
        <f t="shared" si="45"/>
        <v>1</v>
      </c>
      <c r="M1448" s="17" t="s">
        <v>15549</v>
      </c>
      <c r="N1448" t="s">
        <v>17078</v>
      </c>
    </row>
    <row r="1449" spans="1:14" x14ac:dyDescent="0.3">
      <c r="A1449" s="13">
        <f>COUNTIF(B:B,B1449)</f>
        <v>2</v>
      </c>
      <c r="B1449" t="s">
        <v>832</v>
      </c>
      <c r="C1449" t="s">
        <v>833</v>
      </c>
      <c r="D1449" t="s">
        <v>834</v>
      </c>
      <c r="E1449" t="s">
        <v>7</v>
      </c>
      <c r="F1449">
        <v>1</v>
      </c>
      <c r="G1449" t="str">
        <f t="shared" si="44"/>
        <v>NORTE</v>
      </c>
      <c r="J1449">
        <f t="shared" si="45"/>
        <v>1</v>
      </c>
      <c r="M1449" s="17" t="s">
        <v>10682</v>
      </c>
      <c r="N1449" t="s">
        <v>17078</v>
      </c>
    </row>
    <row r="1450" spans="1:14" x14ac:dyDescent="0.3">
      <c r="A1450" s="13">
        <f>COUNTIF(B:B,B1450)</f>
        <v>2</v>
      </c>
      <c r="B1450" t="s">
        <v>826</v>
      </c>
      <c r="C1450" t="s">
        <v>827</v>
      </c>
      <c r="D1450" t="s">
        <v>828</v>
      </c>
      <c r="E1450" t="s">
        <v>7</v>
      </c>
      <c r="F1450">
        <v>1</v>
      </c>
      <c r="G1450" t="str">
        <f t="shared" si="44"/>
        <v>NORTE</v>
      </c>
      <c r="J1450">
        <f t="shared" si="45"/>
        <v>1</v>
      </c>
      <c r="M1450" s="17" t="s">
        <v>13927</v>
      </c>
      <c r="N1450" t="s">
        <v>17078</v>
      </c>
    </row>
    <row r="1451" spans="1:14" x14ac:dyDescent="0.3">
      <c r="A1451" s="13">
        <f>COUNTIF(B:B,B1451)</f>
        <v>4</v>
      </c>
      <c r="B1451" t="s">
        <v>7411</v>
      </c>
      <c r="C1451" t="s">
        <v>7729</v>
      </c>
      <c r="D1451" t="s">
        <v>7730</v>
      </c>
      <c r="E1451" t="s">
        <v>7</v>
      </c>
      <c r="F1451">
        <v>-1</v>
      </c>
      <c r="G1451" t="str">
        <f t="shared" si="44"/>
        <v>NORTE</v>
      </c>
      <c r="J1451">
        <f t="shared" si="45"/>
        <v>1</v>
      </c>
      <c r="M1451" s="17" t="s">
        <v>11325</v>
      </c>
      <c r="N1451" t="s">
        <v>17078</v>
      </c>
    </row>
    <row r="1452" spans="1:14" x14ac:dyDescent="0.3">
      <c r="A1452" s="13">
        <f>COUNTIF(B:B,B1452)</f>
        <v>2</v>
      </c>
      <c r="B1452" t="s">
        <v>1589</v>
      </c>
      <c r="C1452" t="s">
        <v>1590</v>
      </c>
      <c r="D1452" t="s">
        <v>1591</v>
      </c>
      <c r="E1452" t="s">
        <v>7</v>
      </c>
      <c r="F1452">
        <v>1</v>
      </c>
      <c r="G1452" t="str">
        <f t="shared" si="44"/>
        <v>NORTE</v>
      </c>
      <c r="J1452">
        <f t="shared" si="45"/>
        <v>1</v>
      </c>
      <c r="M1452" s="17" t="s">
        <v>11741</v>
      </c>
      <c r="N1452" t="s">
        <v>17078</v>
      </c>
    </row>
    <row r="1453" spans="1:14" x14ac:dyDescent="0.3">
      <c r="A1453" s="13">
        <f>COUNTIF(B:B,B1453)</f>
        <v>2</v>
      </c>
      <c r="B1453" t="s">
        <v>1586</v>
      </c>
      <c r="C1453" t="s">
        <v>1587</v>
      </c>
      <c r="D1453" t="s">
        <v>1588</v>
      </c>
      <c r="E1453" t="s">
        <v>7</v>
      </c>
      <c r="F1453">
        <v>1</v>
      </c>
      <c r="G1453" t="str">
        <f t="shared" si="44"/>
        <v>NORTE</v>
      </c>
      <c r="J1453">
        <f t="shared" si="45"/>
        <v>1</v>
      </c>
      <c r="M1453" s="17" t="s">
        <v>7502</v>
      </c>
      <c r="N1453" t="s">
        <v>17078</v>
      </c>
    </row>
    <row r="1454" spans="1:14" x14ac:dyDescent="0.3">
      <c r="A1454" s="13">
        <f>COUNTIF(B:B,B1454)</f>
        <v>2</v>
      </c>
      <c r="B1454" t="s">
        <v>1595</v>
      </c>
      <c r="C1454" t="s">
        <v>1596</v>
      </c>
      <c r="D1454" t="s">
        <v>1597</v>
      </c>
      <c r="E1454" t="s">
        <v>7</v>
      </c>
      <c r="F1454">
        <v>1</v>
      </c>
      <c r="G1454" t="str">
        <f t="shared" si="44"/>
        <v>NORTE</v>
      </c>
      <c r="J1454">
        <f t="shared" si="45"/>
        <v>1</v>
      </c>
      <c r="M1454" s="17" t="s">
        <v>8032</v>
      </c>
      <c r="N1454" t="s">
        <v>17078</v>
      </c>
    </row>
    <row r="1455" spans="1:14" x14ac:dyDescent="0.3">
      <c r="A1455" s="13">
        <f>COUNTIF(B:B,B1455)</f>
        <v>2</v>
      </c>
      <c r="B1455" t="s">
        <v>1592</v>
      </c>
      <c r="C1455" t="s">
        <v>1593</v>
      </c>
      <c r="D1455" t="s">
        <v>1594</v>
      </c>
      <c r="E1455" t="s">
        <v>7</v>
      </c>
      <c r="F1455">
        <v>1</v>
      </c>
      <c r="G1455" t="str">
        <f t="shared" si="44"/>
        <v>NORTE</v>
      </c>
      <c r="J1455">
        <f t="shared" si="45"/>
        <v>1</v>
      </c>
      <c r="M1455" s="17" t="s">
        <v>16140</v>
      </c>
      <c r="N1455" t="s">
        <v>17078</v>
      </c>
    </row>
    <row r="1456" spans="1:14" x14ac:dyDescent="0.3">
      <c r="A1456" s="13">
        <f>COUNTIF(B:B,B1456)</f>
        <v>2</v>
      </c>
      <c r="B1456" t="s">
        <v>1280</v>
      </c>
      <c r="C1456" t="s">
        <v>1281</v>
      </c>
      <c r="D1456" t="s">
        <v>1282</v>
      </c>
      <c r="E1456" t="s">
        <v>7</v>
      </c>
      <c r="F1456">
        <v>1</v>
      </c>
      <c r="G1456" t="str">
        <f t="shared" si="44"/>
        <v>NORTE</v>
      </c>
      <c r="J1456">
        <f t="shared" si="45"/>
        <v>1</v>
      </c>
      <c r="M1456" s="17" t="s">
        <v>10734</v>
      </c>
      <c r="N1456" t="s">
        <v>17078</v>
      </c>
    </row>
    <row r="1457" spans="1:14" x14ac:dyDescent="0.3">
      <c r="A1457" s="13">
        <f>COUNTIF(B:B,B1457)</f>
        <v>2</v>
      </c>
      <c r="B1457" t="s">
        <v>1268</v>
      </c>
      <c r="C1457" t="s">
        <v>1269</v>
      </c>
      <c r="D1457" t="s">
        <v>1270</v>
      </c>
      <c r="E1457" t="s">
        <v>7</v>
      </c>
      <c r="F1457">
        <v>-1</v>
      </c>
      <c r="G1457" t="str">
        <f t="shared" si="44"/>
        <v>NORTE</v>
      </c>
      <c r="J1457">
        <f t="shared" si="45"/>
        <v>1</v>
      </c>
      <c r="M1457" s="17" t="s">
        <v>16096</v>
      </c>
      <c r="N1457" t="s">
        <v>17078</v>
      </c>
    </row>
    <row r="1458" spans="1:14" x14ac:dyDescent="0.3">
      <c r="A1458" s="13">
        <f>COUNTIF(B:B,B1458)</f>
        <v>2</v>
      </c>
      <c r="B1458" t="s">
        <v>1604</v>
      </c>
      <c r="C1458" t="s">
        <v>1605</v>
      </c>
      <c r="D1458" t="s">
        <v>1606</v>
      </c>
      <c r="E1458" t="s">
        <v>7</v>
      </c>
      <c r="F1458">
        <v>1</v>
      </c>
      <c r="G1458" t="str">
        <f t="shared" si="44"/>
        <v>NORTE</v>
      </c>
      <c r="J1458">
        <f t="shared" si="45"/>
        <v>1</v>
      </c>
      <c r="M1458" s="17" t="s">
        <v>11919</v>
      </c>
      <c r="N1458" t="s">
        <v>17078</v>
      </c>
    </row>
    <row r="1459" spans="1:14" x14ac:dyDescent="0.3">
      <c r="A1459" s="13">
        <f>COUNTIF(B:B,B1459)</f>
        <v>2</v>
      </c>
      <c r="B1459" t="s">
        <v>2721</v>
      </c>
      <c r="C1459" t="s">
        <v>2722</v>
      </c>
      <c r="D1459">
        <v>3172060591</v>
      </c>
      <c r="E1459" t="s">
        <v>7</v>
      </c>
      <c r="F1459">
        <v>1</v>
      </c>
      <c r="G1459" t="str">
        <f t="shared" si="44"/>
        <v>NORTE</v>
      </c>
      <c r="J1459">
        <f t="shared" si="45"/>
        <v>1</v>
      </c>
      <c r="M1459" s="17" t="s">
        <v>8675</v>
      </c>
      <c r="N1459" t="s">
        <v>17078</v>
      </c>
    </row>
    <row r="1460" spans="1:14" x14ac:dyDescent="0.3">
      <c r="A1460" s="13">
        <f>COUNTIF(B:B,B1460)</f>
        <v>2</v>
      </c>
      <c r="B1460" t="s">
        <v>2719</v>
      </c>
      <c r="C1460" t="s">
        <v>2720</v>
      </c>
      <c r="D1460">
        <v>3172060586</v>
      </c>
      <c r="E1460" t="s">
        <v>7</v>
      </c>
      <c r="F1460">
        <v>1</v>
      </c>
      <c r="G1460" t="str">
        <f t="shared" si="44"/>
        <v>NORTE</v>
      </c>
      <c r="J1460">
        <f t="shared" si="45"/>
        <v>1</v>
      </c>
      <c r="M1460" s="17" t="s">
        <v>8548</v>
      </c>
      <c r="N1460" t="s">
        <v>17078</v>
      </c>
    </row>
    <row r="1461" spans="1:14" x14ac:dyDescent="0.3">
      <c r="A1461" s="13">
        <f>COUNTIF(B:B,B1461)</f>
        <v>2</v>
      </c>
      <c r="B1461" t="s">
        <v>1063</v>
      </c>
      <c r="C1461" t="s">
        <v>1064</v>
      </c>
      <c r="D1461">
        <v>3172060593</v>
      </c>
      <c r="E1461" t="s">
        <v>7</v>
      </c>
      <c r="F1461">
        <v>1</v>
      </c>
      <c r="G1461" t="str">
        <f t="shared" si="44"/>
        <v>NORTE</v>
      </c>
      <c r="J1461">
        <f t="shared" si="45"/>
        <v>1</v>
      </c>
      <c r="M1461" s="17" t="s">
        <v>13389</v>
      </c>
      <c r="N1461" t="s">
        <v>17078</v>
      </c>
    </row>
    <row r="1462" spans="1:14" x14ac:dyDescent="0.3">
      <c r="A1462" s="13">
        <f>COUNTIF(B:B,B1462)</f>
        <v>2</v>
      </c>
      <c r="B1462" t="s">
        <v>3998</v>
      </c>
      <c r="C1462" t="s">
        <v>3999</v>
      </c>
      <c r="D1462">
        <v>3172060594</v>
      </c>
      <c r="E1462" t="s">
        <v>7</v>
      </c>
      <c r="F1462">
        <v>1</v>
      </c>
      <c r="G1462" t="str">
        <f t="shared" si="44"/>
        <v>NORTE</v>
      </c>
      <c r="J1462">
        <f t="shared" si="45"/>
        <v>1</v>
      </c>
      <c r="M1462" s="17" t="s">
        <v>9042</v>
      </c>
      <c r="N1462" t="s">
        <v>17078</v>
      </c>
    </row>
    <row r="1463" spans="1:14" x14ac:dyDescent="0.3">
      <c r="A1463" s="13">
        <f>COUNTIF(B:B,B1463)</f>
        <v>2</v>
      </c>
      <c r="B1463" t="s">
        <v>3996</v>
      </c>
      <c r="C1463" t="s">
        <v>3997</v>
      </c>
      <c r="D1463">
        <v>3172060584</v>
      </c>
      <c r="E1463" t="s">
        <v>7</v>
      </c>
      <c r="F1463">
        <v>1</v>
      </c>
      <c r="G1463" t="str">
        <f t="shared" si="44"/>
        <v>NORTE</v>
      </c>
      <c r="J1463">
        <f t="shared" si="45"/>
        <v>1</v>
      </c>
      <c r="M1463" s="17" t="s">
        <v>13048</v>
      </c>
      <c r="N1463" t="s">
        <v>17078</v>
      </c>
    </row>
    <row r="1464" spans="1:14" x14ac:dyDescent="0.3">
      <c r="A1464" s="13">
        <f>COUNTIF(B:B,B1464)</f>
        <v>2</v>
      </c>
      <c r="B1464" t="s">
        <v>820</v>
      </c>
      <c r="C1464" t="s">
        <v>821</v>
      </c>
      <c r="D1464" t="s">
        <v>822</v>
      </c>
      <c r="E1464" t="s">
        <v>7</v>
      </c>
      <c r="F1464">
        <v>1</v>
      </c>
      <c r="G1464" t="str">
        <f t="shared" si="44"/>
        <v>NORTE</v>
      </c>
      <c r="J1464">
        <f t="shared" si="45"/>
        <v>1</v>
      </c>
      <c r="M1464" s="17" t="s">
        <v>13305</v>
      </c>
      <c r="N1464" t="s">
        <v>17078</v>
      </c>
    </row>
    <row r="1465" spans="1:14" x14ac:dyDescent="0.3">
      <c r="A1465" s="13">
        <f>COUNTIF(B:B,B1465)</f>
        <v>2</v>
      </c>
      <c r="B1465" t="s">
        <v>2321</v>
      </c>
      <c r="C1465" t="s">
        <v>2322</v>
      </c>
      <c r="D1465" t="s">
        <v>2323</v>
      </c>
      <c r="E1465" t="s">
        <v>7</v>
      </c>
      <c r="F1465">
        <v>1</v>
      </c>
      <c r="G1465" t="str">
        <f t="shared" si="44"/>
        <v>NORTE</v>
      </c>
      <c r="J1465">
        <f t="shared" si="45"/>
        <v>1</v>
      </c>
      <c r="M1465" s="17" t="s">
        <v>15304</v>
      </c>
      <c r="N1465" t="s">
        <v>17078</v>
      </c>
    </row>
    <row r="1466" spans="1:14" x14ac:dyDescent="0.3">
      <c r="A1466" s="13">
        <f>COUNTIF(B:B,B1466)</f>
        <v>2</v>
      </c>
      <c r="B1466" t="s">
        <v>2464</v>
      </c>
      <c r="C1466" t="s">
        <v>2465</v>
      </c>
      <c r="D1466" t="s">
        <v>2466</v>
      </c>
      <c r="E1466" t="s">
        <v>7</v>
      </c>
      <c r="F1466">
        <v>1</v>
      </c>
      <c r="G1466" t="str">
        <f t="shared" si="44"/>
        <v>NORTE</v>
      </c>
      <c r="J1466">
        <f t="shared" si="45"/>
        <v>1</v>
      </c>
      <c r="M1466" s="17" t="s">
        <v>13037</v>
      </c>
      <c r="N1466" t="s">
        <v>17078</v>
      </c>
    </row>
    <row r="1467" spans="1:14" x14ac:dyDescent="0.3">
      <c r="A1467" s="13">
        <f>COUNTIF(B:B,B1467)</f>
        <v>2</v>
      </c>
      <c r="B1467" t="s">
        <v>2467</v>
      </c>
      <c r="C1467" t="s">
        <v>2468</v>
      </c>
      <c r="D1467" t="s">
        <v>2469</v>
      </c>
      <c r="E1467" t="s">
        <v>7</v>
      </c>
      <c r="F1467">
        <v>1</v>
      </c>
      <c r="G1467" t="str">
        <f t="shared" si="44"/>
        <v>NORTE</v>
      </c>
      <c r="J1467">
        <f t="shared" si="45"/>
        <v>1</v>
      </c>
      <c r="M1467" s="17" t="s">
        <v>12435</v>
      </c>
      <c r="N1467" t="s">
        <v>17078</v>
      </c>
    </row>
    <row r="1468" spans="1:14" x14ac:dyDescent="0.3">
      <c r="A1468" s="13">
        <f>COUNTIF(B:B,B1468)</f>
        <v>2</v>
      </c>
      <c r="B1468" t="s">
        <v>823</v>
      </c>
      <c r="C1468" t="s">
        <v>824</v>
      </c>
      <c r="D1468" t="s">
        <v>825</v>
      </c>
      <c r="E1468" t="s">
        <v>7</v>
      </c>
      <c r="F1468">
        <v>1</v>
      </c>
      <c r="G1468" t="str">
        <f t="shared" si="44"/>
        <v>NORTE</v>
      </c>
      <c r="J1468">
        <f t="shared" si="45"/>
        <v>1</v>
      </c>
      <c r="M1468" s="17" t="s">
        <v>7454</v>
      </c>
      <c r="N1468" t="s">
        <v>17078</v>
      </c>
    </row>
    <row r="1469" spans="1:14" x14ac:dyDescent="0.3">
      <c r="A1469" s="13">
        <f>COUNTIF(B:B,B1469)</f>
        <v>1</v>
      </c>
      <c r="B1469" t="s">
        <v>712</v>
      </c>
      <c r="C1469" t="s">
        <v>713</v>
      </c>
      <c r="D1469" t="s">
        <v>714</v>
      </c>
      <c r="E1469" t="s">
        <v>7</v>
      </c>
      <c r="F1469">
        <v>-1</v>
      </c>
      <c r="G1469" t="str">
        <f t="shared" si="44"/>
        <v>NORTE</v>
      </c>
      <c r="J1469">
        <f t="shared" si="45"/>
        <v>1</v>
      </c>
      <c r="M1469" s="17" t="s">
        <v>11479</v>
      </c>
      <c r="N1469" t="s">
        <v>17078</v>
      </c>
    </row>
    <row r="1470" spans="1:14" x14ac:dyDescent="0.3">
      <c r="A1470" s="13">
        <f>COUNTIF(B:B,B1470)</f>
        <v>2</v>
      </c>
      <c r="B1470" t="s">
        <v>298</v>
      </c>
      <c r="C1470" t="s">
        <v>299</v>
      </c>
      <c r="D1470" t="s">
        <v>300</v>
      </c>
      <c r="E1470" t="s">
        <v>7</v>
      </c>
      <c r="F1470">
        <v>-1</v>
      </c>
      <c r="G1470" t="str">
        <f t="shared" si="44"/>
        <v>NORTE</v>
      </c>
      <c r="J1470">
        <f t="shared" si="45"/>
        <v>1</v>
      </c>
      <c r="M1470" s="17" t="s">
        <v>14359</v>
      </c>
      <c r="N1470" t="s">
        <v>17078</v>
      </c>
    </row>
    <row r="1471" spans="1:14" x14ac:dyDescent="0.3">
      <c r="A1471" s="13">
        <f>COUNTIF(B:B,B1471)</f>
        <v>2</v>
      </c>
      <c r="B1471" t="s">
        <v>301</v>
      </c>
      <c r="C1471" t="s">
        <v>302</v>
      </c>
      <c r="D1471" t="s">
        <v>303</v>
      </c>
      <c r="E1471" t="s">
        <v>7</v>
      </c>
      <c r="F1471">
        <v>-1</v>
      </c>
      <c r="G1471" t="str">
        <f t="shared" si="44"/>
        <v>NORTE</v>
      </c>
      <c r="J1471">
        <f t="shared" si="45"/>
        <v>1</v>
      </c>
      <c r="M1471" s="17" t="s">
        <v>9357</v>
      </c>
      <c r="N1471" t="s">
        <v>17078</v>
      </c>
    </row>
    <row r="1472" spans="1:14" x14ac:dyDescent="0.3">
      <c r="A1472" s="13">
        <f>COUNTIF(B:B,B1472)</f>
        <v>2</v>
      </c>
      <c r="B1472" t="s">
        <v>304</v>
      </c>
      <c r="C1472" t="s">
        <v>305</v>
      </c>
      <c r="D1472" t="s">
        <v>306</v>
      </c>
      <c r="E1472" t="s">
        <v>7</v>
      </c>
      <c r="F1472">
        <v>-1</v>
      </c>
      <c r="G1472" t="str">
        <f t="shared" si="44"/>
        <v>NORTE</v>
      </c>
      <c r="J1472">
        <f t="shared" si="45"/>
        <v>1</v>
      </c>
      <c r="M1472" s="17" t="s">
        <v>12592</v>
      </c>
      <c r="N1472" t="s">
        <v>17078</v>
      </c>
    </row>
    <row r="1473" spans="1:14" x14ac:dyDescent="0.3">
      <c r="A1473" s="13">
        <f>COUNTIF(B:B,B1473)</f>
        <v>8</v>
      </c>
      <c r="B1473" t="s">
        <v>1210</v>
      </c>
      <c r="C1473" t="s">
        <v>1211</v>
      </c>
      <c r="D1473" t="s">
        <v>1212</v>
      </c>
      <c r="E1473" t="s">
        <v>7</v>
      </c>
      <c r="F1473">
        <v>-1</v>
      </c>
      <c r="G1473" t="str">
        <f t="shared" si="44"/>
        <v>NORTE</v>
      </c>
      <c r="J1473">
        <f t="shared" si="45"/>
        <v>1</v>
      </c>
      <c r="M1473" s="17" t="s">
        <v>10396</v>
      </c>
      <c r="N1473" t="s">
        <v>17078</v>
      </c>
    </row>
    <row r="1474" spans="1:14" x14ac:dyDescent="0.3">
      <c r="A1474" s="13">
        <f>COUNTIF(B:B,B1474)</f>
        <v>8</v>
      </c>
      <c r="B1474" t="s">
        <v>1210</v>
      </c>
      <c r="C1474" t="s">
        <v>1213</v>
      </c>
      <c r="D1474" t="s">
        <v>1214</v>
      </c>
      <c r="E1474" t="s">
        <v>7</v>
      </c>
      <c r="F1474">
        <v>-1</v>
      </c>
      <c r="G1474" t="str">
        <f t="shared" ref="G1474:G1537" si="46">+VLOOKUP(B1474,M:N,2,FALSE)</f>
        <v>NORTE</v>
      </c>
      <c r="J1474">
        <f t="shared" si="45"/>
        <v>1</v>
      </c>
      <c r="M1474" s="17" t="s">
        <v>9670</v>
      </c>
      <c r="N1474" t="s">
        <v>17078</v>
      </c>
    </row>
    <row r="1475" spans="1:14" x14ac:dyDescent="0.3">
      <c r="A1475" s="13">
        <f>COUNTIF(B:B,B1475)</f>
        <v>8</v>
      </c>
      <c r="B1475" t="s">
        <v>1210</v>
      </c>
      <c r="C1475" t="s">
        <v>1215</v>
      </c>
      <c r="D1475" t="s">
        <v>1216</v>
      </c>
      <c r="E1475" t="s">
        <v>7</v>
      </c>
      <c r="F1475">
        <v>-1</v>
      </c>
      <c r="G1475" t="str">
        <f t="shared" si="46"/>
        <v>NORTE</v>
      </c>
      <c r="J1475">
        <f t="shared" ref="J1475:J1538" si="47">+COUNTIF(M:M,B1475)</f>
        <v>1</v>
      </c>
      <c r="M1475" s="17" t="s">
        <v>11162</v>
      </c>
      <c r="N1475" t="s">
        <v>17078</v>
      </c>
    </row>
    <row r="1476" spans="1:14" x14ac:dyDescent="0.3">
      <c r="A1476" s="13">
        <f>COUNTIF(B:B,B1476)</f>
        <v>2</v>
      </c>
      <c r="B1476" t="s">
        <v>77</v>
      </c>
      <c r="C1476" t="s">
        <v>78</v>
      </c>
      <c r="D1476" t="s">
        <v>79</v>
      </c>
      <c r="E1476" t="s">
        <v>7</v>
      </c>
      <c r="F1476">
        <v>1</v>
      </c>
      <c r="G1476" t="str">
        <f t="shared" si="46"/>
        <v>NORTE</v>
      </c>
      <c r="J1476">
        <f t="shared" si="47"/>
        <v>1</v>
      </c>
      <c r="M1476" s="17" t="s">
        <v>13267</v>
      </c>
      <c r="N1476" t="s">
        <v>17078</v>
      </c>
    </row>
    <row r="1477" spans="1:14" x14ac:dyDescent="0.3">
      <c r="A1477" s="13">
        <f>COUNTIF(B:B,B1477)</f>
        <v>2</v>
      </c>
      <c r="B1477" t="s">
        <v>3156</v>
      </c>
      <c r="C1477" t="s">
        <v>3157</v>
      </c>
      <c r="D1477" t="s">
        <v>3158</v>
      </c>
      <c r="E1477" t="s">
        <v>7</v>
      </c>
      <c r="F1477">
        <v>-1</v>
      </c>
      <c r="G1477" t="str">
        <f t="shared" si="46"/>
        <v>NORTE</v>
      </c>
      <c r="J1477">
        <f t="shared" si="47"/>
        <v>1</v>
      </c>
      <c r="M1477" s="17" t="s">
        <v>8682</v>
      </c>
      <c r="N1477" t="s">
        <v>17078</v>
      </c>
    </row>
    <row r="1478" spans="1:14" x14ac:dyDescent="0.3">
      <c r="A1478" s="13">
        <f>COUNTIF(B:B,B1478)</f>
        <v>6</v>
      </c>
      <c r="B1478" t="s">
        <v>3632</v>
      </c>
      <c r="C1478" t="s">
        <v>3633</v>
      </c>
      <c r="D1478" t="s">
        <v>3634</v>
      </c>
      <c r="E1478" t="s">
        <v>7</v>
      </c>
      <c r="F1478">
        <v>-1</v>
      </c>
      <c r="G1478" t="str">
        <f t="shared" si="46"/>
        <v>NORTE</v>
      </c>
      <c r="J1478">
        <f t="shared" si="47"/>
        <v>1</v>
      </c>
      <c r="M1478" s="17" t="s">
        <v>15975</v>
      </c>
      <c r="N1478" t="s">
        <v>17078</v>
      </c>
    </row>
    <row r="1479" spans="1:14" x14ac:dyDescent="0.3">
      <c r="A1479" s="13">
        <f>COUNTIF(B:B,B1479)</f>
        <v>6</v>
      </c>
      <c r="B1479" t="s">
        <v>4151</v>
      </c>
      <c r="C1479" t="s">
        <v>4152</v>
      </c>
      <c r="D1479" t="s">
        <v>4153</v>
      </c>
      <c r="E1479" t="s">
        <v>7</v>
      </c>
      <c r="F1479">
        <v>-1</v>
      </c>
      <c r="G1479" t="str">
        <f t="shared" si="46"/>
        <v>NORTE</v>
      </c>
      <c r="J1479">
        <f t="shared" si="47"/>
        <v>1</v>
      </c>
      <c r="M1479" s="17" t="s">
        <v>6925</v>
      </c>
      <c r="N1479" t="s">
        <v>17079</v>
      </c>
    </row>
    <row r="1480" spans="1:14" x14ac:dyDescent="0.3">
      <c r="A1480" s="13">
        <f>COUNTIF(B:B,B1480)</f>
        <v>6</v>
      </c>
      <c r="B1480" t="s">
        <v>4151</v>
      </c>
      <c r="C1480" t="s">
        <v>4154</v>
      </c>
      <c r="D1480" t="s">
        <v>4155</v>
      </c>
      <c r="E1480" t="s">
        <v>7</v>
      </c>
      <c r="F1480">
        <v>-1</v>
      </c>
      <c r="G1480" t="str">
        <f t="shared" si="46"/>
        <v>NORTE</v>
      </c>
      <c r="J1480">
        <f t="shared" si="47"/>
        <v>1</v>
      </c>
      <c r="M1480" s="17" t="s">
        <v>5912</v>
      </c>
      <c r="N1480" t="s">
        <v>17078</v>
      </c>
    </row>
    <row r="1481" spans="1:14" x14ac:dyDescent="0.3">
      <c r="A1481" s="13">
        <f>COUNTIF(B:B,B1481)</f>
        <v>2</v>
      </c>
      <c r="B1481" t="s">
        <v>4156</v>
      </c>
      <c r="C1481" t="s">
        <v>4157</v>
      </c>
      <c r="D1481" t="s">
        <v>4158</v>
      </c>
      <c r="E1481" t="s">
        <v>7</v>
      </c>
      <c r="F1481">
        <v>-1</v>
      </c>
      <c r="G1481" t="str">
        <f t="shared" si="46"/>
        <v>NORTE</v>
      </c>
      <c r="J1481">
        <f t="shared" si="47"/>
        <v>1</v>
      </c>
      <c r="M1481" s="17" t="s">
        <v>14957</v>
      </c>
      <c r="N1481" t="s">
        <v>17078</v>
      </c>
    </row>
    <row r="1482" spans="1:14" x14ac:dyDescent="0.3">
      <c r="A1482" s="13">
        <f>COUNTIF(B:B,B1482)</f>
        <v>4</v>
      </c>
      <c r="B1482" t="s">
        <v>4560</v>
      </c>
      <c r="C1482" t="s">
        <v>4561</v>
      </c>
      <c r="D1482" t="s">
        <v>4562</v>
      </c>
      <c r="E1482" t="s">
        <v>7</v>
      </c>
      <c r="F1482">
        <v>-1</v>
      </c>
      <c r="G1482" t="str">
        <f t="shared" si="46"/>
        <v>NORTE</v>
      </c>
      <c r="J1482">
        <f t="shared" si="47"/>
        <v>1</v>
      </c>
      <c r="M1482" s="17" t="s">
        <v>15980</v>
      </c>
      <c r="N1482" t="s">
        <v>17078</v>
      </c>
    </row>
    <row r="1483" spans="1:14" x14ac:dyDescent="0.3">
      <c r="A1483" s="13">
        <f>COUNTIF(B:B,B1483)</f>
        <v>4</v>
      </c>
      <c r="B1483" t="s">
        <v>4560</v>
      </c>
      <c r="C1483" t="s">
        <v>4563</v>
      </c>
      <c r="D1483" t="s">
        <v>4564</v>
      </c>
      <c r="E1483" t="s">
        <v>7</v>
      </c>
      <c r="F1483">
        <v>-1</v>
      </c>
      <c r="G1483" t="str">
        <f t="shared" si="46"/>
        <v>NORTE</v>
      </c>
      <c r="J1483">
        <f t="shared" si="47"/>
        <v>1</v>
      </c>
      <c r="M1483" s="17" t="s">
        <v>16393</v>
      </c>
      <c r="N1483" t="s">
        <v>17078</v>
      </c>
    </row>
    <row r="1484" spans="1:14" x14ac:dyDescent="0.3">
      <c r="A1484" s="13">
        <f>COUNTIF(B:B,B1484)</f>
        <v>4</v>
      </c>
      <c r="B1484" t="s">
        <v>4555</v>
      </c>
      <c r="C1484" t="s">
        <v>4556</v>
      </c>
      <c r="D1484" t="s">
        <v>4557</v>
      </c>
      <c r="E1484" t="s">
        <v>7</v>
      </c>
      <c r="F1484">
        <v>-1</v>
      </c>
      <c r="G1484" t="str">
        <f t="shared" si="46"/>
        <v>NORTE</v>
      </c>
      <c r="J1484">
        <f t="shared" si="47"/>
        <v>1</v>
      </c>
      <c r="M1484" s="17" t="s">
        <v>15905</v>
      </c>
      <c r="N1484" t="s">
        <v>17078</v>
      </c>
    </row>
    <row r="1485" spans="1:14" x14ac:dyDescent="0.3">
      <c r="A1485" s="13">
        <f>COUNTIF(B:B,B1485)</f>
        <v>4</v>
      </c>
      <c r="B1485" t="s">
        <v>4555</v>
      </c>
      <c r="C1485" t="s">
        <v>4558</v>
      </c>
      <c r="D1485" t="s">
        <v>4559</v>
      </c>
      <c r="E1485" t="s">
        <v>7</v>
      </c>
      <c r="F1485">
        <v>-1</v>
      </c>
      <c r="G1485" t="str">
        <f t="shared" si="46"/>
        <v>NORTE</v>
      </c>
      <c r="J1485">
        <f t="shared" si="47"/>
        <v>1</v>
      </c>
      <c r="M1485" s="17" t="s">
        <v>14245</v>
      </c>
      <c r="N1485" t="s">
        <v>17078</v>
      </c>
    </row>
    <row r="1486" spans="1:14" x14ac:dyDescent="0.3">
      <c r="A1486" s="13">
        <f>COUNTIF(B:B,B1486)</f>
        <v>6</v>
      </c>
      <c r="B1486" t="s">
        <v>4604</v>
      </c>
      <c r="C1486" t="s">
        <v>4605</v>
      </c>
      <c r="D1486" t="s">
        <v>4606</v>
      </c>
      <c r="E1486" t="s">
        <v>7</v>
      </c>
      <c r="F1486">
        <v>-1</v>
      </c>
      <c r="G1486" t="str">
        <f t="shared" si="46"/>
        <v>NORTE</v>
      </c>
      <c r="J1486">
        <f t="shared" si="47"/>
        <v>1</v>
      </c>
      <c r="M1486" s="17" t="s">
        <v>11376</v>
      </c>
      <c r="N1486" t="s">
        <v>17078</v>
      </c>
    </row>
    <row r="1487" spans="1:14" x14ac:dyDescent="0.3">
      <c r="A1487" s="13">
        <f>COUNTIF(B:B,B1487)</f>
        <v>6</v>
      </c>
      <c r="B1487" t="s">
        <v>4604</v>
      </c>
      <c r="C1487" t="s">
        <v>4607</v>
      </c>
      <c r="D1487" t="s">
        <v>4608</v>
      </c>
      <c r="E1487" t="s">
        <v>7</v>
      </c>
      <c r="F1487">
        <v>-1</v>
      </c>
      <c r="G1487" t="str">
        <f t="shared" si="46"/>
        <v>NORTE</v>
      </c>
      <c r="J1487">
        <f t="shared" si="47"/>
        <v>1</v>
      </c>
      <c r="M1487" s="17" t="s">
        <v>8188</v>
      </c>
      <c r="N1487" t="s">
        <v>17078</v>
      </c>
    </row>
    <row r="1488" spans="1:14" x14ac:dyDescent="0.3">
      <c r="A1488" s="13">
        <f>COUNTIF(B:B,B1488)</f>
        <v>6</v>
      </c>
      <c r="B1488" t="s">
        <v>4604</v>
      </c>
      <c r="C1488" t="s">
        <v>4609</v>
      </c>
      <c r="D1488" t="s">
        <v>4610</v>
      </c>
      <c r="E1488" t="s">
        <v>7</v>
      </c>
      <c r="F1488">
        <v>-1</v>
      </c>
      <c r="G1488" t="str">
        <f t="shared" si="46"/>
        <v>NORTE</v>
      </c>
      <c r="J1488">
        <f t="shared" si="47"/>
        <v>1</v>
      </c>
      <c r="M1488" s="17" t="s">
        <v>9113</v>
      </c>
      <c r="N1488" t="s">
        <v>17078</v>
      </c>
    </row>
    <row r="1489" spans="1:16" x14ac:dyDescent="0.3">
      <c r="A1489" s="13">
        <f>COUNTIF(B:B,B1489)</f>
        <v>2</v>
      </c>
      <c r="B1489" t="s">
        <v>4601</v>
      </c>
      <c r="C1489" t="s">
        <v>4602</v>
      </c>
      <c r="D1489" t="s">
        <v>4603</v>
      </c>
      <c r="E1489" t="s">
        <v>7</v>
      </c>
      <c r="F1489">
        <v>-1</v>
      </c>
      <c r="G1489" t="str">
        <f t="shared" si="46"/>
        <v>NORTE</v>
      </c>
      <c r="J1489">
        <f t="shared" si="47"/>
        <v>1</v>
      </c>
      <c r="M1489" s="17" t="s">
        <v>6752</v>
      </c>
      <c r="N1489" t="s">
        <v>17079</v>
      </c>
    </row>
    <row r="1490" spans="1:16" x14ac:dyDescent="0.3">
      <c r="A1490" s="13">
        <f>COUNTIF(B:B,B1490)</f>
        <v>4</v>
      </c>
      <c r="B1490" t="s">
        <v>965</v>
      </c>
      <c r="C1490" t="s">
        <v>966</v>
      </c>
      <c r="D1490" t="s">
        <v>967</v>
      </c>
      <c r="E1490" t="s">
        <v>7</v>
      </c>
      <c r="F1490">
        <v>-1</v>
      </c>
      <c r="G1490" t="str">
        <f t="shared" si="46"/>
        <v>NORTE</v>
      </c>
      <c r="J1490">
        <f t="shared" si="47"/>
        <v>1</v>
      </c>
      <c r="M1490" s="17" t="s">
        <v>6750</v>
      </c>
      <c r="N1490" t="s">
        <v>17079</v>
      </c>
    </row>
    <row r="1491" spans="1:16" x14ac:dyDescent="0.3">
      <c r="A1491" s="13">
        <f>COUNTIF(B:B,B1491)</f>
        <v>4</v>
      </c>
      <c r="B1491" t="s">
        <v>965</v>
      </c>
      <c r="C1491" t="s">
        <v>968</v>
      </c>
      <c r="D1491" t="s">
        <v>969</v>
      </c>
      <c r="E1491" t="s">
        <v>7</v>
      </c>
      <c r="F1491">
        <v>-1</v>
      </c>
      <c r="G1491" t="str">
        <f t="shared" si="46"/>
        <v>NORTE</v>
      </c>
      <c r="J1491">
        <f t="shared" si="47"/>
        <v>1</v>
      </c>
      <c r="M1491" s="17">
        <v>28546000000</v>
      </c>
      <c r="N1491" t="s">
        <v>17079</v>
      </c>
      <c r="P1491" s="1"/>
    </row>
    <row r="1492" spans="1:16" x14ac:dyDescent="0.3">
      <c r="A1492" s="13">
        <f>COUNTIF(B:B,B1492)</f>
        <v>10</v>
      </c>
      <c r="B1492" t="s">
        <v>970</v>
      </c>
      <c r="C1492" t="s">
        <v>971</v>
      </c>
      <c r="D1492" t="s">
        <v>972</v>
      </c>
      <c r="E1492" t="s">
        <v>7</v>
      </c>
      <c r="F1492">
        <v>-1</v>
      </c>
      <c r="G1492" t="str">
        <f t="shared" si="46"/>
        <v>NORTE</v>
      </c>
      <c r="J1492">
        <f t="shared" si="47"/>
        <v>1</v>
      </c>
      <c r="M1492" s="17">
        <v>28546100000</v>
      </c>
      <c r="N1492" t="s">
        <v>17079</v>
      </c>
      <c r="P1492" s="1"/>
    </row>
    <row r="1493" spans="1:16" x14ac:dyDescent="0.3">
      <c r="A1493" s="13">
        <f>COUNTIF(B:B,B1493)</f>
        <v>10</v>
      </c>
      <c r="B1493" t="s">
        <v>970</v>
      </c>
      <c r="C1493" t="s">
        <v>973</v>
      </c>
      <c r="D1493" t="s">
        <v>974</v>
      </c>
      <c r="E1493" t="s">
        <v>7</v>
      </c>
      <c r="F1493">
        <v>-1</v>
      </c>
      <c r="G1493" t="str">
        <f t="shared" si="46"/>
        <v>NORTE</v>
      </c>
      <c r="J1493">
        <f t="shared" si="47"/>
        <v>1</v>
      </c>
      <c r="M1493" s="17" t="s">
        <v>8036</v>
      </c>
      <c r="N1493" t="s">
        <v>17078</v>
      </c>
    </row>
    <row r="1494" spans="1:16" x14ac:dyDescent="0.3">
      <c r="A1494" s="13">
        <f>COUNTIF(B:B,B1494)</f>
        <v>10</v>
      </c>
      <c r="B1494" t="s">
        <v>970</v>
      </c>
      <c r="C1494" t="s">
        <v>975</v>
      </c>
      <c r="D1494" t="s">
        <v>976</v>
      </c>
      <c r="E1494" t="s">
        <v>7</v>
      </c>
      <c r="F1494">
        <v>-1</v>
      </c>
      <c r="G1494" t="str">
        <f t="shared" si="46"/>
        <v>NORTE</v>
      </c>
      <c r="J1494">
        <f t="shared" si="47"/>
        <v>1</v>
      </c>
      <c r="M1494" s="17" t="s">
        <v>16617</v>
      </c>
      <c r="N1494" t="s">
        <v>17078</v>
      </c>
    </row>
    <row r="1495" spans="1:16" x14ac:dyDescent="0.3">
      <c r="A1495" s="13">
        <f>COUNTIF(B:B,B1495)</f>
        <v>10</v>
      </c>
      <c r="B1495" t="s">
        <v>970</v>
      </c>
      <c r="C1495" t="s">
        <v>977</v>
      </c>
      <c r="D1495" t="s">
        <v>978</v>
      </c>
      <c r="E1495" t="s">
        <v>7</v>
      </c>
      <c r="F1495">
        <v>-1</v>
      </c>
      <c r="G1495" t="str">
        <f t="shared" si="46"/>
        <v>NORTE</v>
      </c>
      <c r="J1495">
        <f t="shared" si="47"/>
        <v>1</v>
      </c>
      <c r="M1495" s="17" t="s">
        <v>12737</v>
      </c>
      <c r="N1495" t="s">
        <v>17078</v>
      </c>
    </row>
    <row r="1496" spans="1:16" x14ac:dyDescent="0.3">
      <c r="A1496" s="13">
        <f>COUNTIF(B:B,B1496)</f>
        <v>10</v>
      </c>
      <c r="B1496" t="s">
        <v>970</v>
      </c>
      <c r="C1496" t="s">
        <v>979</v>
      </c>
      <c r="D1496" t="s">
        <v>980</v>
      </c>
      <c r="E1496" t="s">
        <v>7</v>
      </c>
      <c r="F1496">
        <v>-1</v>
      </c>
      <c r="G1496" t="str">
        <f t="shared" si="46"/>
        <v>NORTE</v>
      </c>
      <c r="J1496">
        <f t="shared" si="47"/>
        <v>1</v>
      </c>
      <c r="M1496" s="17" t="s">
        <v>9649</v>
      </c>
      <c r="N1496" t="s">
        <v>17078</v>
      </c>
    </row>
    <row r="1497" spans="1:16" x14ac:dyDescent="0.3">
      <c r="A1497" s="13">
        <f>COUNTIF(B:B,B1497)</f>
        <v>6</v>
      </c>
      <c r="B1497" t="s">
        <v>32</v>
      </c>
      <c r="C1497" t="s">
        <v>33</v>
      </c>
      <c r="D1497" t="s">
        <v>34</v>
      </c>
      <c r="E1497" t="s">
        <v>7</v>
      </c>
      <c r="F1497">
        <v>-1</v>
      </c>
      <c r="G1497" t="str">
        <f t="shared" si="46"/>
        <v>NORTE</v>
      </c>
      <c r="J1497">
        <f t="shared" si="47"/>
        <v>1</v>
      </c>
      <c r="M1497" s="17" t="s">
        <v>13065</v>
      </c>
      <c r="N1497" t="s">
        <v>17078</v>
      </c>
    </row>
    <row r="1498" spans="1:16" x14ac:dyDescent="0.3">
      <c r="A1498" s="13">
        <f>COUNTIF(B:B,B1498)</f>
        <v>6</v>
      </c>
      <c r="B1498" t="s">
        <v>32</v>
      </c>
      <c r="C1498" t="s">
        <v>35</v>
      </c>
      <c r="D1498" t="s">
        <v>36</v>
      </c>
      <c r="E1498" t="s">
        <v>7</v>
      </c>
      <c r="F1498">
        <v>-1</v>
      </c>
      <c r="G1498" t="str">
        <f t="shared" si="46"/>
        <v>NORTE</v>
      </c>
      <c r="J1498">
        <f t="shared" si="47"/>
        <v>1</v>
      </c>
      <c r="M1498" s="17" t="s">
        <v>13916</v>
      </c>
      <c r="N1498" t="s">
        <v>17078</v>
      </c>
    </row>
    <row r="1499" spans="1:16" x14ac:dyDescent="0.3">
      <c r="A1499" s="13">
        <f>COUNTIF(B:B,B1499)</f>
        <v>6</v>
      </c>
      <c r="B1499" t="s">
        <v>32</v>
      </c>
      <c r="C1499" t="s">
        <v>37</v>
      </c>
      <c r="D1499" t="s">
        <v>38</v>
      </c>
      <c r="E1499" t="s">
        <v>7</v>
      </c>
      <c r="F1499">
        <v>-1</v>
      </c>
      <c r="G1499" t="str">
        <f t="shared" si="46"/>
        <v>NORTE</v>
      </c>
      <c r="J1499">
        <f t="shared" si="47"/>
        <v>1</v>
      </c>
      <c r="M1499" s="17">
        <v>28635600000</v>
      </c>
      <c r="N1499" t="s">
        <v>17079</v>
      </c>
      <c r="P1499" s="1"/>
    </row>
    <row r="1500" spans="1:16" x14ac:dyDescent="0.3">
      <c r="A1500" s="13">
        <f>COUNTIF(B:B,B1500)</f>
        <v>8</v>
      </c>
      <c r="B1500" t="s">
        <v>3654</v>
      </c>
      <c r="C1500" t="s">
        <v>3655</v>
      </c>
      <c r="D1500" t="s">
        <v>3656</v>
      </c>
      <c r="E1500" t="s">
        <v>7</v>
      </c>
      <c r="F1500">
        <v>-1</v>
      </c>
      <c r="G1500" t="str">
        <f t="shared" si="46"/>
        <v>NORTE</v>
      </c>
      <c r="J1500">
        <f t="shared" si="47"/>
        <v>1</v>
      </c>
      <c r="M1500" s="17" t="s">
        <v>13599</v>
      </c>
      <c r="N1500" t="s">
        <v>17078</v>
      </c>
    </row>
    <row r="1501" spans="1:16" x14ac:dyDescent="0.3">
      <c r="A1501" s="13">
        <f>COUNTIF(B:B,B1501)</f>
        <v>8</v>
      </c>
      <c r="B1501" t="s">
        <v>3654</v>
      </c>
      <c r="C1501" t="s">
        <v>3657</v>
      </c>
      <c r="D1501" t="s">
        <v>3658</v>
      </c>
      <c r="E1501" t="s">
        <v>7</v>
      </c>
      <c r="F1501">
        <v>-1</v>
      </c>
      <c r="G1501" t="str">
        <f t="shared" si="46"/>
        <v>NORTE</v>
      </c>
      <c r="J1501">
        <f t="shared" si="47"/>
        <v>1</v>
      </c>
      <c r="M1501" s="17" t="s">
        <v>8857</v>
      </c>
      <c r="N1501" t="s">
        <v>17078</v>
      </c>
    </row>
    <row r="1502" spans="1:16" x14ac:dyDescent="0.3">
      <c r="A1502" s="13">
        <f>COUNTIF(B:B,B1502)</f>
        <v>8</v>
      </c>
      <c r="B1502" t="s">
        <v>3654</v>
      </c>
      <c r="C1502" t="s">
        <v>3659</v>
      </c>
      <c r="D1502" t="s">
        <v>3660</v>
      </c>
      <c r="E1502" t="s">
        <v>7</v>
      </c>
      <c r="F1502">
        <v>-1</v>
      </c>
      <c r="G1502" t="str">
        <f t="shared" si="46"/>
        <v>NORTE</v>
      </c>
      <c r="J1502">
        <f t="shared" si="47"/>
        <v>1</v>
      </c>
      <c r="M1502" s="17" t="s">
        <v>10902</v>
      </c>
      <c r="N1502" t="s">
        <v>17078</v>
      </c>
    </row>
    <row r="1503" spans="1:16" x14ac:dyDescent="0.3">
      <c r="A1503" s="13">
        <f>COUNTIF(B:B,B1503)</f>
        <v>8</v>
      </c>
      <c r="B1503" t="s">
        <v>4466</v>
      </c>
      <c r="C1503" t="s">
        <v>4467</v>
      </c>
      <c r="D1503" t="s">
        <v>4468</v>
      </c>
      <c r="E1503" t="s">
        <v>7</v>
      </c>
      <c r="F1503">
        <v>-1</v>
      </c>
      <c r="G1503" t="str">
        <f t="shared" si="46"/>
        <v>NORTE</v>
      </c>
      <c r="J1503">
        <f t="shared" si="47"/>
        <v>1</v>
      </c>
      <c r="M1503" s="17">
        <v>28646100000</v>
      </c>
      <c r="N1503" t="s">
        <v>17079</v>
      </c>
      <c r="P1503" s="1"/>
    </row>
    <row r="1504" spans="1:16" x14ac:dyDescent="0.3">
      <c r="A1504" s="13">
        <f>COUNTIF(B:B,B1504)</f>
        <v>8</v>
      </c>
      <c r="B1504" t="s">
        <v>4466</v>
      </c>
      <c r="C1504" t="s">
        <v>4469</v>
      </c>
      <c r="D1504" t="s">
        <v>4470</v>
      </c>
      <c r="E1504" t="s">
        <v>7</v>
      </c>
      <c r="F1504">
        <v>-1</v>
      </c>
      <c r="G1504" t="str">
        <f t="shared" si="46"/>
        <v>NORTE</v>
      </c>
      <c r="J1504">
        <f t="shared" si="47"/>
        <v>1</v>
      </c>
      <c r="M1504" s="17" t="s">
        <v>10105</v>
      </c>
      <c r="N1504" t="s">
        <v>17078</v>
      </c>
    </row>
    <row r="1505" spans="1:16" x14ac:dyDescent="0.3">
      <c r="A1505" s="13">
        <f>COUNTIF(B:B,B1505)</f>
        <v>8</v>
      </c>
      <c r="B1505" t="s">
        <v>4466</v>
      </c>
      <c r="C1505" t="s">
        <v>4471</v>
      </c>
      <c r="D1505" t="s">
        <v>4472</v>
      </c>
      <c r="E1505" t="s">
        <v>7</v>
      </c>
      <c r="F1505">
        <v>-1</v>
      </c>
      <c r="G1505" t="str">
        <f t="shared" si="46"/>
        <v>NORTE</v>
      </c>
      <c r="J1505">
        <f t="shared" si="47"/>
        <v>1</v>
      </c>
      <c r="M1505" s="17" t="s">
        <v>15612</v>
      </c>
      <c r="N1505" t="s">
        <v>17078</v>
      </c>
    </row>
    <row r="1506" spans="1:16" x14ac:dyDescent="0.3">
      <c r="A1506" s="13">
        <f>COUNTIF(B:B,B1506)</f>
        <v>8</v>
      </c>
      <c r="B1506" t="s">
        <v>4466</v>
      </c>
      <c r="C1506" t="s">
        <v>4473</v>
      </c>
      <c r="D1506" t="s">
        <v>4474</v>
      </c>
      <c r="E1506" t="s">
        <v>7</v>
      </c>
      <c r="F1506">
        <v>-1</v>
      </c>
      <c r="G1506" t="str">
        <f t="shared" si="46"/>
        <v>NORTE</v>
      </c>
      <c r="J1506">
        <f t="shared" si="47"/>
        <v>1</v>
      </c>
      <c r="M1506" s="17" t="s">
        <v>12104</v>
      </c>
      <c r="N1506" t="s">
        <v>17078</v>
      </c>
    </row>
    <row r="1507" spans="1:16" x14ac:dyDescent="0.3">
      <c r="A1507" s="13">
        <f>COUNTIF(B:B,B1507)</f>
        <v>1</v>
      </c>
      <c r="B1507" t="s">
        <v>2436</v>
      </c>
      <c r="C1507" t="s">
        <v>2437</v>
      </c>
      <c r="D1507" t="s">
        <v>2438</v>
      </c>
      <c r="E1507" t="s">
        <v>7</v>
      </c>
      <c r="F1507">
        <v>1</v>
      </c>
      <c r="G1507" t="str">
        <f t="shared" si="46"/>
        <v>NORTE</v>
      </c>
      <c r="J1507">
        <f t="shared" si="47"/>
        <v>1</v>
      </c>
      <c r="M1507" s="17" t="s">
        <v>12829</v>
      </c>
      <c r="N1507" t="s">
        <v>17078</v>
      </c>
    </row>
    <row r="1508" spans="1:16" x14ac:dyDescent="0.3">
      <c r="A1508" s="13">
        <f>COUNTIF(B:B,B1508)</f>
        <v>2</v>
      </c>
      <c r="B1508" t="s">
        <v>755</v>
      </c>
      <c r="C1508" t="s">
        <v>756</v>
      </c>
      <c r="D1508" t="s">
        <v>757</v>
      </c>
      <c r="E1508" t="s">
        <v>7</v>
      </c>
      <c r="F1508">
        <v>1</v>
      </c>
      <c r="G1508" t="str">
        <f t="shared" si="46"/>
        <v>NORTE</v>
      </c>
      <c r="J1508">
        <f t="shared" si="47"/>
        <v>1</v>
      </c>
      <c r="M1508" s="17" t="s">
        <v>12275</v>
      </c>
      <c r="N1508" t="s">
        <v>17078</v>
      </c>
    </row>
    <row r="1509" spans="1:16" x14ac:dyDescent="0.3">
      <c r="A1509" s="13">
        <f>COUNTIF(B:B,B1509)</f>
        <v>2</v>
      </c>
      <c r="B1509" t="s">
        <v>3790</v>
      </c>
      <c r="C1509" t="s">
        <v>3791</v>
      </c>
      <c r="D1509" t="s">
        <v>3792</v>
      </c>
      <c r="E1509" t="s">
        <v>7</v>
      </c>
      <c r="F1509">
        <v>1</v>
      </c>
      <c r="G1509" t="str">
        <f t="shared" si="46"/>
        <v>NORTE</v>
      </c>
      <c r="J1509">
        <f t="shared" si="47"/>
        <v>1</v>
      </c>
      <c r="M1509" s="17" t="s">
        <v>16373</v>
      </c>
      <c r="N1509" t="s">
        <v>17078</v>
      </c>
    </row>
    <row r="1510" spans="1:16" x14ac:dyDescent="0.3">
      <c r="A1510" s="13">
        <f>COUNTIF(B:B,B1510)</f>
        <v>2</v>
      </c>
      <c r="B1510" t="s">
        <v>3192</v>
      </c>
      <c r="C1510" t="s">
        <v>3193</v>
      </c>
      <c r="D1510" t="s">
        <v>3194</v>
      </c>
      <c r="E1510" t="s">
        <v>7</v>
      </c>
      <c r="F1510">
        <v>1</v>
      </c>
      <c r="G1510" t="str">
        <f t="shared" si="46"/>
        <v>NORTE</v>
      </c>
      <c r="J1510">
        <f t="shared" si="47"/>
        <v>1</v>
      </c>
      <c r="M1510" s="17" t="s">
        <v>11140</v>
      </c>
      <c r="N1510" t="s">
        <v>17078</v>
      </c>
    </row>
    <row r="1511" spans="1:16" x14ac:dyDescent="0.3">
      <c r="A1511" s="13">
        <f>COUNTIF(B:B,B1511)</f>
        <v>2</v>
      </c>
      <c r="B1511" t="s">
        <v>3195</v>
      </c>
      <c r="C1511" t="s">
        <v>3196</v>
      </c>
      <c r="D1511" t="s">
        <v>3197</v>
      </c>
      <c r="E1511" t="s">
        <v>7</v>
      </c>
      <c r="F1511">
        <v>1</v>
      </c>
      <c r="G1511" t="str">
        <f t="shared" si="46"/>
        <v>NORTE</v>
      </c>
      <c r="J1511">
        <f t="shared" si="47"/>
        <v>1</v>
      </c>
      <c r="M1511" s="17" t="s">
        <v>11913</v>
      </c>
      <c r="N1511" t="s">
        <v>17078</v>
      </c>
    </row>
    <row r="1512" spans="1:16" x14ac:dyDescent="0.3">
      <c r="A1512" s="13">
        <f>COUNTIF(B:B,B1512)</f>
        <v>2</v>
      </c>
      <c r="B1512" t="s">
        <v>3429</v>
      </c>
      <c r="C1512" t="s">
        <v>3430</v>
      </c>
      <c r="D1512" t="s">
        <v>3431</v>
      </c>
      <c r="E1512" t="s">
        <v>7</v>
      </c>
      <c r="F1512">
        <v>1</v>
      </c>
      <c r="G1512" t="str">
        <f t="shared" si="46"/>
        <v>NORTE</v>
      </c>
      <c r="J1512">
        <f t="shared" si="47"/>
        <v>1</v>
      </c>
      <c r="M1512" s="17">
        <v>28812801000</v>
      </c>
      <c r="N1512" t="s">
        <v>17079</v>
      </c>
      <c r="P1512" s="1"/>
    </row>
    <row r="1513" spans="1:16" x14ac:dyDescent="0.3">
      <c r="A1513" s="13">
        <f>COUNTIF(B:B,B1513)</f>
        <v>2</v>
      </c>
      <c r="B1513" t="s">
        <v>3432</v>
      </c>
      <c r="C1513" t="s">
        <v>3433</v>
      </c>
      <c r="D1513" t="s">
        <v>3434</v>
      </c>
      <c r="E1513" t="s">
        <v>7</v>
      </c>
      <c r="F1513">
        <v>1</v>
      </c>
      <c r="G1513" t="str">
        <f t="shared" si="46"/>
        <v>NORTE</v>
      </c>
      <c r="J1513">
        <f t="shared" si="47"/>
        <v>1</v>
      </c>
      <c r="M1513" s="17" t="s">
        <v>12785</v>
      </c>
      <c r="N1513" t="s">
        <v>17078</v>
      </c>
    </row>
    <row r="1514" spans="1:16" x14ac:dyDescent="0.3">
      <c r="A1514" s="13">
        <f>COUNTIF(B:B,B1514)</f>
        <v>2</v>
      </c>
      <c r="B1514" t="s">
        <v>3464</v>
      </c>
      <c r="C1514" t="s">
        <v>3465</v>
      </c>
      <c r="D1514" t="s">
        <v>3466</v>
      </c>
      <c r="E1514" t="s">
        <v>7</v>
      </c>
      <c r="F1514">
        <v>1</v>
      </c>
      <c r="G1514" t="str">
        <f t="shared" si="46"/>
        <v>NORTE</v>
      </c>
      <c r="J1514">
        <f t="shared" si="47"/>
        <v>1</v>
      </c>
      <c r="M1514" s="17" t="s">
        <v>10080</v>
      </c>
      <c r="N1514" t="s">
        <v>17079</v>
      </c>
    </row>
    <row r="1515" spans="1:16" x14ac:dyDescent="0.3">
      <c r="A1515" s="13">
        <f>COUNTIF(B:B,B1515)</f>
        <v>2</v>
      </c>
      <c r="B1515" t="s">
        <v>3470</v>
      </c>
      <c r="C1515" t="s">
        <v>3471</v>
      </c>
      <c r="D1515" t="s">
        <v>3472</v>
      </c>
      <c r="E1515" t="s">
        <v>7</v>
      </c>
      <c r="F1515">
        <v>1</v>
      </c>
      <c r="G1515" t="str">
        <f t="shared" si="46"/>
        <v>NORTE</v>
      </c>
      <c r="J1515">
        <f t="shared" si="47"/>
        <v>1</v>
      </c>
      <c r="M1515" s="17" t="s">
        <v>11706</v>
      </c>
      <c r="N1515" t="s">
        <v>17078</v>
      </c>
    </row>
    <row r="1516" spans="1:16" x14ac:dyDescent="0.3">
      <c r="A1516" s="13">
        <f>COUNTIF(B:B,B1516)</f>
        <v>2</v>
      </c>
      <c r="B1516" t="s">
        <v>3467</v>
      </c>
      <c r="C1516" t="s">
        <v>3468</v>
      </c>
      <c r="D1516" t="s">
        <v>3469</v>
      </c>
      <c r="E1516" t="s">
        <v>7</v>
      </c>
      <c r="F1516">
        <v>1</v>
      </c>
      <c r="G1516" t="str">
        <f t="shared" si="46"/>
        <v>NORTE</v>
      </c>
      <c r="J1516">
        <f t="shared" si="47"/>
        <v>1</v>
      </c>
      <c r="M1516" s="17" t="s">
        <v>11980</v>
      </c>
      <c r="N1516" t="s">
        <v>17078</v>
      </c>
    </row>
    <row r="1517" spans="1:16" x14ac:dyDescent="0.3">
      <c r="A1517" s="13">
        <f>COUNTIF(B:B,B1517)</f>
        <v>2</v>
      </c>
      <c r="B1517" t="s">
        <v>3476</v>
      </c>
      <c r="C1517" t="s">
        <v>3477</v>
      </c>
      <c r="D1517" t="s">
        <v>3478</v>
      </c>
      <c r="E1517" t="s">
        <v>7</v>
      </c>
      <c r="F1517">
        <v>1</v>
      </c>
      <c r="G1517" t="str">
        <f t="shared" si="46"/>
        <v>NORTE</v>
      </c>
      <c r="J1517">
        <f t="shared" si="47"/>
        <v>1</v>
      </c>
      <c r="M1517" s="17" t="s">
        <v>14214</v>
      </c>
      <c r="N1517" t="s">
        <v>17078</v>
      </c>
    </row>
    <row r="1518" spans="1:16" x14ac:dyDescent="0.3">
      <c r="A1518" s="13">
        <f>COUNTIF(B:B,B1518)</f>
        <v>2</v>
      </c>
      <c r="B1518" t="s">
        <v>3479</v>
      </c>
      <c r="C1518" t="s">
        <v>3480</v>
      </c>
      <c r="D1518" t="s">
        <v>3481</v>
      </c>
      <c r="E1518" t="s">
        <v>7</v>
      </c>
      <c r="F1518">
        <v>1</v>
      </c>
      <c r="G1518" t="str">
        <f t="shared" si="46"/>
        <v>NORTE</v>
      </c>
      <c r="J1518">
        <f t="shared" si="47"/>
        <v>1</v>
      </c>
      <c r="M1518" s="17" t="s">
        <v>5913</v>
      </c>
      <c r="N1518" t="s">
        <v>17078</v>
      </c>
    </row>
    <row r="1519" spans="1:16" x14ac:dyDescent="0.3">
      <c r="A1519" s="13">
        <f>COUNTIF(B:B,B1519)</f>
        <v>2</v>
      </c>
      <c r="B1519" t="s">
        <v>3485</v>
      </c>
      <c r="C1519" t="s">
        <v>3486</v>
      </c>
      <c r="D1519" t="s">
        <v>3487</v>
      </c>
      <c r="E1519" t="s">
        <v>7</v>
      </c>
      <c r="F1519">
        <v>1</v>
      </c>
      <c r="G1519" t="str">
        <f t="shared" si="46"/>
        <v>NORTE</v>
      </c>
      <c r="J1519">
        <f t="shared" si="47"/>
        <v>1</v>
      </c>
      <c r="M1519" s="17" t="s">
        <v>14617</v>
      </c>
      <c r="N1519" t="s">
        <v>17078</v>
      </c>
    </row>
    <row r="1520" spans="1:16" x14ac:dyDescent="0.3">
      <c r="A1520" s="13">
        <f>COUNTIF(B:B,B1520)</f>
        <v>2</v>
      </c>
      <c r="B1520" t="s">
        <v>2974</v>
      </c>
      <c r="C1520" t="s">
        <v>2975</v>
      </c>
      <c r="D1520" t="s">
        <v>2976</v>
      </c>
      <c r="E1520" t="s">
        <v>7</v>
      </c>
      <c r="F1520">
        <v>-1</v>
      </c>
      <c r="G1520" t="str">
        <f t="shared" si="46"/>
        <v>NORTE</v>
      </c>
      <c r="J1520">
        <f t="shared" si="47"/>
        <v>1</v>
      </c>
      <c r="M1520" s="17" t="s">
        <v>5663</v>
      </c>
      <c r="N1520" t="s">
        <v>17078</v>
      </c>
    </row>
    <row r="1521" spans="1:16" x14ac:dyDescent="0.3">
      <c r="A1521" s="13">
        <f>COUNTIF(B:B,B1521)</f>
        <v>2</v>
      </c>
      <c r="B1521" t="s">
        <v>3867</v>
      </c>
      <c r="C1521" t="s">
        <v>3868</v>
      </c>
      <c r="D1521" t="s">
        <v>3869</v>
      </c>
      <c r="E1521" t="s">
        <v>7</v>
      </c>
      <c r="F1521">
        <v>-1</v>
      </c>
      <c r="G1521" t="str">
        <f t="shared" si="46"/>
        <v>NORTE</v>
      </c>
      <c r="J1521">
        <f t="shared" si="47"/>
        <v>1</v>
      </c>
      <c r="M1521" s="17" t="s">
        <v>12619</v>
      </c>
      <c r="N1521" t="s">
        <v>17078</v>
      </c>
    </row>
    <row r="1522" spans="1:16" x14ac:dyDescent="0.3">
      <c r="A1522" s="13">
        <f>COUNTIF(B:B,B1522)</f>
        <v>2</v>
      </c>
      <c r="B1522" t="s">
        <v>3870</v>
      </c>
      <c r="C1522" t="s">
        <v>3871</v>
      </c>
      <c r="D1522" t="s">
        <v>3872</v>
      </c>
      <c r="E1522" t="s">
        <v>7</v>
      </c>
      <c r="F1522">
        <v>-1</v>
      </c>
      <c r="G1522" t="str">
        <f t="shared" si="46"/>
        <v>NORTE</v>
      </c>
      <c r="J1522">
        <f t="shared" si="47"/>
        <v>1</v>
      </c>
      <c r="M1522" s="17" t="s">
        <v>9876</v>
      </c>
      <c r="N1522" t="s">
        <v>17078</v>
      </c>
    </row>
    <row r="1523" spans="1:16" x14ac:dyDescent="0.3">
      <c r="A1523" s="13">
        <f>COUNTIF(B:B,B1523)</f>
        <v>2</v>
      </c>
      <c r="B1523" t="s">
        <v>3764</v>
      </c>
      <c r="C1523" t="s">
        <v>3765</v>
      </c>
      <c r="D1523" t="s">
        <v>3766</v>
      </c>
      <c r="E1523" t="s">
        <v>7</v>
      </c>
      <c r="F1523">
        <v>1</v>
      </c>
      <c r="G1523" t="str">
        <f t="shared" si="46"/>
        <v>NORTE</v>
      </c>
      <c r="J1523">
        <f t="shared" si="47"/>
        <v>1</v>
      </c>
      <c r="M1523" s="17" t="s">
        <v>11085</v>
      </c>
      <c r="N1523" t="s">
        <v>17078</v>
      </c>
    </row>
    <row r="1524" spans="1:16" x14ac:dyDescent="0.3">
      <c r="A1524" s="13">
        <f>COUNTIF(B:B,B1524)</f>
        <v>2</v>
      </c>
      <c r="B1524" t="s">
        <v>2555</v>
      </c>
      <c r="C1524" t="s">
        <v>1308</v>
      </c>
      <c r="D1524" t="s">
        <v>1309</v>
      </c>
      <c r="E1524" t="s">
        <v>7</v>
      </c>
      <c r="F1524">
        <v>-1</v>
      </c>
      <c r="G1524" t="str">
        <f t="shared" si="46"/>
        <v>NORTE</v>
      </c>
      <c r="J1524">
        <f t="shared" si="47"/>
        <v>1</v>
      </c>
      <c r="M1524" s="17">
        <v>29047100000</v>
      </c>
      <c r="N1524" t="s">
        <v>17079</v>
      </c>
      <c r="P1524" s="1"/>
    </row>
    <row r="1525" spans="1:16" x14ac:dyDescent="0.3">
      <c r="A1525" s="13">
        <f>COUNTIF(B:B,B1525)</f>
        <v>6</v>
      </c>
      <c r="B1525" t="s">
        <v>4621</v>
      </c>
      <c r="C1525" t="s">
        <v>4622</v>
      </c>
      <c r="D1525" t="s">
        <v>4623</v>
      </c>
      <c r="E1525" t="s">
        <v>7</v>
      </c>
      <c r="F1525">
        <v>-1</v>
      </c>
      <c r="G1525" t="str">
        <f t="shared" si="46"/>
        <v>NORTE</v>
      </c>
      <c r="J1525">
        <f t="shared" si="47"/>
        <v>1</v>
      </c>
      <c r="M1525" s="17">
        <v>29047107000</v>
      </c>
      <c r="N1525" t="s">
        <v>17079</v>
      </c>
      <c r="P1525" s="1"/>
    </row>
    <row r="1526" spans="1:16" x14ac:dyDescent="0.3">
      <c r="A1526" s="13">
        <f>COUNTIF(B:B,B1526)</f>
        <v>6</v>
      </c>
      <c r="B1526" t="s">
        <v>4621</v>
      </c>
      <c r="C1526" t="s">
        <v>4624</v>
      </c>
      <c r="D1526" t="s">
        <v>4625</v>
      </c>
      <c r="E1526" t="s">
        <v>7</v>
      </c>
      <c r="F1526">
        <v>-1</v>
      </c>
      <c r="G1526" t="str">
        <f t="shared" si="46"/>
        <v>NORTE</v>
      </c>
      <c r="J1526">
        <f t="shared" si="47"/>
        <v>1</v>
      </c>
      <c r="M1526" s="17">
        <v>29047200000</v>
      </c>
      <c r="N1526" t="s">
        <v>17079</v>
      </c>
      <c r="P1526" s="1"/>
    </row>
    <row r="1527" spans="1:16" x14ac:dyDescent="0.3">
      <c r="A1527" s="13">
        <f>COUNTIF(B:B,B1527)</f>
        <v>6</v>
      </c>
      <c r="B1527" t="s">
        <v>4621</v>
      </c>
      <c r="C1527" t="s">
        <v>4626</v>
      </c>
      <c r="D1527" t="s">
        <v>4627</v>
      </c>
      <c r="E1527" t="s">
        <v>7</v>
      </c>
      <c r="F1527">
        <v>-1</v>
      </c>
      <c r="G1527" t="str">
        <f t="shared" si="46"/>
        <v>NORTE</v>
      </c>
      <c r="J1527">
        <f t="shared" si="47"/>
        <v>1</v>
      </c>
      <c r="M1527" s="17">
        <v>29047207000</v>
      </c>
      <c r="N1527" t="s">
        <v>17079</v>
      </c>
      <c r="P1527" s="1"/>
    </row>
    <row r="1528" spans="1:16" x14ac:dyDescent="0.3">
      <c r="A1528" s="13">
        <f>COUNTIF(B:B,B1528)</f>
        <v>4</v>
      </c>
      <c r="B1528" t="s">
        <v>3972</v>
      </c>
      <c r="C1528" t="s">
        <v>3973</v>
      </c>
      <c r="D1528" t="s">
        <v>3974</v>
      </c>
      <c r="E1528" t="s">
        <v>7</v>
      </c>
      <c r="F1528">
        <v>-1</v>
      </c>
      <c r="G1528" t="str">
        <f t="shared" si="46"/>
        <v>NORTE</v>
      </c>
      <c r="J1528">
        <f t="shared" si="47"/>
        <v>1</v>
      </c>
      <c r="M1528" s="17">
        <v>29047500000</v>
      </c>
      <c r="N1528" t="s">
        <v>17079</v>
      </c>
      <c r="P1528" s="1"/>
    </row>
    <row r="1529" spans="1:16" x14ac:dyDescent="0.3">
      <c r="A1529" s="13">
        <f>COUNTIF(B:B,B1529)</f>
        <v>4</v>
      </c>
      <c r="B1529" t="s">
        <v>3972</v>
      </c>
      <c r="C1529" t="s">
        <v>3975</v>
      </c>
      <c r="D1529" t="s">
        <v>3976</v>
      </c>
      <c r="E1529" t="s">
        <v>7</v>
      </c>
      <c r="F1529">
        <v>-1</v>
      </c>
      <c r="G1529" t="str">
        <f t="shared" si="46"/>
        <v>NORTE</v>
      </c>
      <c r="J1529">
        <f t="shared" si="47"/>
        <v>1</v>
      </c>
      <c r="M1529" s="17">
        <v>29047600000</v>
      </c>
      <c r="N1529" t="s">
        <v>17079</v>
      </c>
      <c r="P1529" s="1"/>
    </row>
    <row r="1530" spans="1:16" x14ac:dyDescent="0.3">
      <c r="A1530" s="13">
        <f>COUNTIF(B:B,B1530)</f>
        <v>4</v>
      </c>
      <c r="B1530" t="s">
        <v>4287</v>
      </c>
      <c r="C1530" t="s">
        <v>4288</v>
      </c>
      <c r="D1530" t="s">
        <v>4289</v>
      </c>
      <c r="E1530" t="s">
        <v>7</v>
      </c>
      <c r="F1530">
        <v>-1</v>
      </c>
      <c r="G1530" t="str">
        <f t="shared" si="46"/>
        <v>NORTE</v>
      </c>
      <c r="J1530">
        <f t="shared" si="47"/>
        <v>1</v>
      </c>
      <c r="M1530" s="17" t="s">
        <v>11075</v>
      </c>
      <c r="N1530" t="s">
        <v>17078</v>
      </c>
    </row>
    <row r="1531" spans="1:16" x14ac:dyDescent="0.3">
      <c r="A1531" s="13">
        <f>COUNTIF(B:B,B1531)</f>
        <v>4</v>
      </c>
      <c r="B1531" t="s">
        <v>4287</v>
      </c>
      <c r="C1531" t="s">
        <v>4290</v>
      </c>
      <c r="D1531" t="s">
        <v>4291</v>
      </c>
      <c r="E1531" t="s">
        <v>7</v>
      </c>
      <c r="F1531">
        <v>-1</v>
      </c>
      <c r="G1531" t="str">
        <f t="shared" si="46"/>
        <v>NORTE</v>
      </c>
      <c r="J1531">
        <f t="shared" si="47"/>
        <v>1</v>
      </c>
      <c r="M1531" s="17">
        <v>2906100000</v>
      </c>
      <c r="N1531" t="s">
        <v>17079</v>
      </c>
      <c r="P1531" s="1"/>
    </row>
    <row r="1532" spans="1:16" x14ac:dyDescent="0.3">
      <c r="A1532" s="13">
        <f>COUNTIF(B:B,B1532)</f>
        <v>6</v>
      </c>
      <c r="B1532" t="s">
        <v>4487</v>
      </c>
      <c r="C1532" t="s">
        <v>4488</v>
      </c>
      <c r="D1532" t="s">
        <v>4489</v>
      </c>
      <c r="E1532" t="s">
        <v>7</v>
      </c>
      <c r="F1532">
        <v>-1</v>
      </c>
      <c r="G1532" t="str">
        <f t="shared" si="46"/>
        <v>NORTE</v>
      </c>
      <c r="J1532">
        <f t="shared" si="47"/>
        <v>1</v>
      </c>
      <c r="M1532" s="17" t="s">
        <v>11460</v>
      </c>
      <c r="N1532" t="s">
        <v>17078</v>
      </c>
    </row>
    <row r="1533" spans="1:16" x14ac:dyDescent="0.3">
      <c r="A1533" s="13">
        <f>COUNTIF(B:B,B1533)</f>
        <v>6</v>
      </c>
      <c r="B1533" t="s">
        <v>4487</v>
      </c>
      <c r="C1533" t="s">
        <v>4490</v>
      </c>
      <c r="D1533" t="s">
        <v>4491</v>
      </c>
      <c r="E1533" t="s">
        <v>7</v>
      </c>
      <c r="F1533">
        <v>-1</v>
      </c>
      <c r="G1533" t="str">
        <f t="shared" si="46"/>
        <v>NORTE</v>
      </c>
      <c r="J1533">
        <f t="shared" si="47"/>
        <v>1</v>
      </c>
      <c r="M1533" s="17" t="s">
        <v>8950</v>
      </c>
      <c r="N1533" t="s">
        <v>17078</v>
      </c>
    </row>
    <row r="1534" spans="1:16" x14ac:dyDescent="0.3">
      <c r="A1534" s="13">
        <f>COUNTIF(B:B,B1534)</f>
        <v>6</v>
      </c>
      <c r="B1534" t="s">
        <v>4487</v>
      </c>
      <c r="C1534" t="s">
        <v>4492</v>
      </c>
      <c r="D1534" t="s">
        <v>4493</v>
      </c>
      <c r="E1534" t="s">
        <v>7</v>
      </c>
      <c r="F1534">
        <v>-1</v>
      </c>
      <c r="G1534" t="str">
        <f t="shared" si="46"/>
        <v>NORTE</v>
      </c>
      <c r="J1534">
        <f t="shared" si="47"/>
        <v>1</v>
      </c>
      <c r="M1534" s="17" t="s">
        <v>13552</v>
      </c>
      <c r="N1534" t="s">
        <v>17078</v>
      </c>
    </row>
    <row r="1535" spans="1:16" x14ac:dyDescent="0.3">
      <c r="A1535" s="13">
        <f>COUNTIF(B:B,B1535)</f>
        <v>2</v>
      </c>
      <c r="B1535" t="s">
        <v>2742</v>
      </c>
      <c r="C1535" t="s">
        <v>2743</v>
      </c>
      <c r="D1535" t="s">
        <v>2744</v>
      </c>
      <c r="E1535" t="s">
        <v>7</v>
      </c>
      <c r="F1535">
        <v>1</v>
      </c>
      <c r="G1535" t="str">
        <f t="shared" si="46"/>
        <v>NORTE</v>
      </c>
      <c r="J1535">
        <f t="shared" si="47"/>
        <v>1</v>
      </c>
      <c r="M1535" s="17" t="s">
        <v>13246</v>
      </c>
      <c r="N1535" t="s">
        <v>17078</v>
      </c>
    </row>
    <row r="1536" spans="1:16" x14ac:dyDescent="0.3">
      <c r="A1536" s="13">
        <f>COUNTIF(B:B,B1536)</f>
        <v>2</v>
      </c>
      <c r="B1536" t="s">
        <v>2736</v>
      </c>
      <c r="C1536" t="s">
        <v>2737</v>
      </c>
      <c r="D1536" t="s">
        <v>2738</v>
      </c>
      <c r="E1536" t="s">
        <v>7</v>
      </c>
      <c r="F1536">
        <v>1</v>
      </c>
      <c r="G1536" t="str">
        <f t="shared" si="46"/>
        <v>NORTE</v>
      </c>
      <c r="J1536">
        <f t="shared" si="47"/>
        <v>1</v>
      </c>
      <c r="M1536" s="17" t="s">
        <v>16700</v>
      </c>
      <c r="N1536" t="s">
        <v>17078</v>
      </c>
    </row>
    <row r="1537" spans="1:16" x14ac:dyDescent="0.3">
      <c r="A1537" s="13">
        <f>COUNTIF(B:B,B1537)</f>
        <v>2</v>
      </c>
      <c r="B1537" t="s">
        <v>1061</v>
      </c>
      <c r="C1537" t="s">
        <v>1062</v>
      </c>
      <c r="D1537">
        <v>3172060592</v>
      </c>
      <c r="E1537" t="s">
        <v>7</v>
      </c>
      <c r="F1537">
        <v>1</v>
      </c>
      <c r="G1537" t="str">
        <f t="shared" si="46"/>
        <v>NORTE</v>
      </c>
      <c r="J1537">
        <f t="shared" si="47"/>
        <v>1</v>
      </c>
      <c r="M1537" s="17" t="s">
        <v>14319</v>
      </c>
      <c r="N1537" t="s">
        <v>17078</v>
      </c>
    </row>
    <row r="1538" spans="1:16" x14ac:dyDescent="0.3">
      <c r="A1538" s="13">
        <f>COUNTIF(B:B,B1538)</f>
        <v>2</v>
      </c>
      <c r="B1538" t="s">
        <v>3452</v>
      </c>
      <c r="C1538" t="s">
        <v>3453</v>
      </c>
      <c r="D1538" t="s">
        <v>3454</v>
      </c>
      <c r="E1538" t="s">
        <v>7</v>
      </c>
      <c r="F1538">
        <v>1</v>
      </c>
      <c r="G1538" t="str">
        <f t="shared" ref="G1538:G1601" si="48">+VLOOKUP(B1538,M:N,2,FALSE)</f>
        <v>NORTE</v>
      </c>
      <c r="J1538">
        <f t="shared" si="47"/>
        <v>1</v>
      </c>
      <c r="M1538" s="17" t="s">
        <v>15112</v>
      </c>
      <c r="N1538" t="s">
        <v>17078</v>
      </c>
    </row>
    <row r="1539" spans="1:16" x14ac:dyDescent="0.3">
      <c r="A1539" s="13">
        <f>COUNTIF(B:B,B1539)</f>
        <v>2</v>
      </c>
      <c r="B1539" t="s">
        <v>3455</v>
      </c>
      <c r="C1539" t="s">
        <v>3456</v>
      </c>
      <c r="D1539" t="s">
        <v>3457</v>
      </c>
      <c r="E1539" t="s">
        <v>7</v>
      </c>
      <c r="F1539">
        <v>1</v>
      </c>
      <c r="G1539" t="str">
        <f t="shared" si="48"/>
        <v>NORTE</v>
      </c>
      <c r="J1539">
        <f t="shared" ref="J1539:J1602" si="49">+COUNTIF(M:M,B1539)</f>
        <v>1</v>
      </c>
      <c r="M1539" s="17" t="s">
        <v>13241</v>
      </c>
      <c r="N1539" t="s">
        <v>17078</v>
      </c>
    </row>
    <row r="1540" spans="1:16" x14ac:dyDescent="0.3">
      <c r="A1540" s="13">
        <f>COUNTIF(B:B,B1540)</f>
        <v>2</v>
      </c>
      <c r="B1540" t="s">
        <v>3511</v>
      </c>
      <c r="C1540" t="s">
        <v>3512</v>
      </c>
      <c r="D1540" t="s">
        <v>3513</v>
      </c>
      <c r="E1540" t="s">
        <v>7</v>
      </c>
      <c r="F1540">
        <v>1</v>
      </c>
      <c r="G1540" t="str">
        <f t="shared" si="48"/>
        <v>NORTE</v>
      </c>
      <c r="J1540">
        <f t="shared" si="49"/>
        <v>1</v>
      </c>
      <c r="M1540" s="17">
        <v>29147500000</v>
      </c>
      <c r="N1540" t="s">
        <v>17079</v>
      </c>
      <c r="P1540" s="1"/>
    </row>
    <row r="1541" spans="1:16" x14ac:dyDescent="0.3">
      <c r="A1541" s="13">
        <f>COUNTIF(B:B,B1541)</f>
        <v>2</v>
      </c>
      <c r="B1541" t="s">
        <v>3514</v>
      </c>
      <c r="C1541" t="s">
        <v>3515</v>
      </c>
      <c r="D1541" t="s">
        <v>3516</v>
      </c>
      <c r="E1541" t="s">
        <v>7</v>
      </c>
      <c r="F1541">
        <v>-1</v>
      </c>
      <c r="G1541" t="str">
        <f t="shared" si="48"/>
        <v>NORTE</v>
      </c>
      <c r="J1541">
        <f t="shared" si="49"/>
        <v>1</v>
      </c>
      <c r="M1541" s="17">
        <v>29147600000</v>
      </c>
      <c r="N1541" t="s">
        <v>17079</v>
      </c>
      <c r="P1541" s="1"/>
    </row>
    <row r="1542" spans="1:16" x14ac:dyDescent="0.3">
      <c r="A1542" s="13">
        <f>COUNTIF(B:B,B1542)</f>
        <v>2</v>
      </c>
      <c r="B1542" t="s">
        <v>3517</v>
      </c>
      <c r="C1542" t="s">
        <v>3518</v>
      </c>
      <c r="D1542" t="s">
        <v>3519</v>
      </c>
      <c r="E1542" t="s">
        <v>7</v>
      </c>
      <c r="F1542">
        <v>1</v>
      </c>
      <c r="G1542" t="str">
        <f t="shared" si="48"/>
        <v>NORTE</v>
      </c>
      <c r="J1542">
        <f t="shared" si="49"/>
        <v>1</v>
      </c>
      <c r="M1542" s="17" t="s">
        <v>7017</v>
      </c>
      <c r="N1542" t="s">
        <v>17079</v>
      </c>
    </row>
    <row r="1543" spans="1:16" x14ac:dyDescent="0.3">
      <c r="A1543" s="13">
        <f>COUNTIF(B:B,B1543)</f>
        <v>2</v>
      </c>
      <c r="B1543" t="s">
        <v>3520</v>
      </c>
      <c r="C1543" t="s">
        <v>3521</v>
      </c>
      <c r="D1543" t="s">
        <v>3522</v>
      </c>
      <c r="E1543" t="s">
        <v>7</v>
      </c>
      <c r="F1543">
        <v>1</v>
      </c>
      <c r="G1543" t="str">
        <f t="shared" si="48"/>
        <v>NORTE</v>
      </c>
      <c r="J1543">
        <f t="shared" si="49"/>
        <v>1</v>
      </c>
      <c r="M1543" s="17">
        <v>29147800000</v>
      </c>
      <c r="N1543" t="s">
        <v>17079</v>
      </c>
      <c r="P1543" s="1"/>
    </row>
    <row r="1544" spans="1:16" x14ac:dyDescent="0.3">
      <c r="A1544" s="13">
        <f>COUNTIF(B:B,B1544)</f>
        <v>2</v>
      </c>
      <c r="B1544" t="s">
        <v>3523</v>
      </c>
      <c r="C1544" t="s">
        <v>3524</v>
      </c>
      <c r="D1544" t="s">
        <v>3525</v>
      </c>
      <c r="E1544" t="s">
        <v>7</v>
      </c>
      <c r="F1544">
        <v>1</v>
      </c>
      <c r="G1544" t="str">
        <f t="shared" si="48"/>
        <v>NORTE</v>
      </c>
      <c r="J1544">
        <f t="shared" si="49"/>
        <v>1</v>
      </c>
      <c r="M1544" s="17">
        <v>29147900000</v>
      </c>
      <c r="N1544" t="s">
        <v>17079</v>
      </c>
      <c r="P1544" s="1"/>
    </row>
    <row r="1545" spans="1:16" x14ac:dyDescent="0.3">
      <c r="A1545" s="13">
        <f>COUNTIF(B:B,B1545)</f>
        <v>2</v>
      </c>
      <c r="B1545" t="s">
        <v>3526</v>
      </c>
      <c r="C1545" t="s">
        <v>3527</v>
      </c>
      <c r="D1545" t="s">
        <v>3528</v>
      </c>
      <c r="E1545" t="s">
        <v>7</v>
      </c>
      <c r="F1545">
        <v>-1</v>
      </c>
      <c r="G1545" t="str">
        <f t="shared" si="48"/>
        <v>NORTE</v>
      </c>
      <c r="J1545">
        <f t="shared" si="49"/>
        <v>1</v>
      </c>
      <c r="M1545" s="17" t="s">
        <v>10598</v>
      </c>
      <c r="N1545" t="s">
        <v>17078</v>
      </c>
    </row>
    <row r="1546" spans="1:16" x14ac:dyDescent="0.3">
      <c r="A1546" s="13">
        <f>COUNTIF(B:B,B1546)</f>
        <v>2</v>
      </c>
      <c r="B1546" t="s">
        <v>5150</v>
      </c>
      <c r="C1546" t="s">
        <v>3529</v>
      </c>
      <c r="D1546" t="s">
        <v>3530</v>
      </c>
      <c r="E1546" t="s">
        <v>7</v>
      </c>
      <c r="F1546">
        <v>1</v>
      </c>
      <c r="G1546" t="str">
        <f t="shared" si="48"/>
        <v>NORTE</v>
      </c>
      <c r="J1546">
        <f t="shared" si="49"/>
        <v>1</v>
      </c>
      <c r="M1546" s="17" t="s">
        <v>14328</v>
      </c>
      <c r="N1546" t="s">
        <v>17078</v>
      </c>
    </row>
    <row r="1547" spans="1:16" x14ac:dyDescent="0.3">
      <c r="A1547" s="13">
        <f>COUNTIF(B:B,B1547)</f>
        <v>2</v>
      </c>
      <c r="B1547" t="s">
        <v>3531</v>
      </c>
      <c r="C1547" t="s">
        <v>3532</v>
      </c>
      <c r="D1547" t="s">
        <v>3533</v>
      </c>
      <c r="E1547" t="s">
        <v>7</v>
      </c>
      <c r="F1547">
        <v>1</v>
      </c>
      <c r="G1547" t="str">
        <f t="shared" si="48"/>
        <v>NORTE</v>
      </c>
      <c r="J1547">
        <f t="shared" si="49"/>
        <v>1</v>
      </c>
      <c r="M1547" s="17" t="s">
        <v>14358</v>
      </c>
      <c r="N1547" t="s">
        <v>17078</v>
      </c>
    </row>
    <row r="1548" spans="1:16" x14ac:dyDescent="0.3">
      <c r="A1548" s="13">
        <f>COUNTIF(B:B,B1548)</f>
        <v>2</v>
      </c>
      <c r="B1548" t="s">
        <v>3797</v>
      </c>
      <c r="C1548" t="s">
        <v>3798</v>
      </c>
      <c r="D1548" t="s">
        <v>3799</v>
      </c>
      <c r="E1548" t="s">
        <v>7</v>
      </c>
      <c r="F1548">
        <v>1</v>
      </c>
      <c r="G1548" t="str">
        <f t="shared" si="48"/>
        <v>NORTE</v>
      </c>
      <c r="J1548">
        <f t="shared" si="49"/>
        <v>1</v>
      </c>
      <c r="M1548" s="17" t="s">
        <v>15389</v>
      </c>
      <c r="N1548" t="s">
        <v>17078</v>
      </c>
    </row>
    <row r="1549" spans="1:16" x14ac:dyDescent="0.3">
      <c r="A1549" s="13">
        <f>COUNTIF(B:B,B1549)</f>
        <v>2</v>
      </c>
      <c r="B1549" t="s">
        <v>3800</v>
      </c>
      <c r="C1549" t="s">
        <v>3801</v>
      </c>
      <c r="D1549" t="s">
        <v>3802</v>
      </c>
      <c r="E1549" t="s">
        <v>7</v>
      </c>
      <c r="F1549">
        <v>1</v>
      </c>
      <c r="G1549" t="str">
        <f t="shared" si="48"/>
        <v>NORTE</v>
      </c>
      <c r="J1549">
        <f t="shared" si="49"/>
        <v>1</v>
      </c>
      <c r="M1549" s="17" t="s">
        <v>12280</v>
      </c>
      <c r="N1549" t="s">
        <v>17078</v>
      </c>
    </row>
    <row r="1550" spans="1:16" x14ac:dyDescent="0.3">
      <c r="A1550" s="13">
        <f>COUNTIF(B:B,B1550)</f>
        <v>8</v>
      </c>
      <c r="B1550" t="s">
        <v>7420</v>
      </c>
      <c r="C1550" t="s">
        <v>7738</v>
      </c>
      <c r="D1550" t="s">
        <v>7739</v>
      </c>
      <c r="E1550" t="s">
        <v>7</v>
      </c>
      <c r="F1550">
        <v>-1</v>
      </c>
      <c r="G1550" t="str">
        <f t="shared" si="48"/>
        <v>NORTE</v>
      </c>
      <c r="J1550">
        <f t="shared" si="49"/>
        <v>1</v>
      </c>
      <c r="M1550" s="17" t="s">
        <v>13500</v>
      </c>
      <c r="N1550" t="s">
        <v>17078</v>
      </c>
    </row>
    <row r="1551" spans="1:16" x14ac:dyDescent="0.3">
      <c r="A1551" s="13">
        <f>COUNTIF(B:B,B1551)</f>
        <v>2</v>
      </c>
      <c r="B1551" t="s">
        <v>2700</v>
      </c>
      <c r="C1551" t="s">
        <v>2701</v>
      </c>
      <c r="D1551">
        <v>3172120592</v>
      </c>
      <c r="E1551" t="s">
        <v>7</v>
      </c>
      <c r="F1551">
        <v>1</v>
      </c>
      <c r="G1551" t="str">
        <f t="shared" si="48"/>
        <v>NORTE</v>
      </c>
      <c r="J1551">
        <f t="shared" si="49"/>
        <v>1</v>
      </c>
      <c r="M1551" s="17" t="s">
        <v>8930</v>
      </c>
      <c r="N1551" t="s">
        <v>17078</v>
      </c>
    </row>
    <row r="1552" spans="1:16" x14ac:dyDescent="0.3">
      <c r="A1552" s="13">
        <f>COUNTIF(B:B,B1552)</f>
        <v>2</v>
      </c>
      <c r="B1552" t="s">
        <v>856</v>
      </c>
      <c r="C1552" t="s">
        <v>857</v>
      </c>
      <c r="D1552" t="s">
        <v>858</v>
      </c>
      <c r="E1552" t="s">
        <v>7</v>
      </c>
      <c r="F1552">
        <v>1</v>
      </c>
      <c r="G1552" t="str">
        <f t="shared" si="48"/>
        <v>NORTE</v>
      </c>
      <c r="J1552">
        <f t="shared" si="49"/>
        <v>1</v>
      </c>
      <c r="M1552" s="17" t="s">
        <v>11248</v>
      </c>
      <c r="N1552" t="s">
        <v>17078</v>
      </c>
    </row>
    <row r="1553" spans="1:16" x14ac:dyDescent="0.3">
      <c r="A1553" s="13">
        <f>COUNTIF(B:B,B1553)</f>
        <v>2</v>
      </c>
      <c r="B1553" t="s">
        <v>3473</v>
      </c>
      <c r="C1553" t="s">
        <v>3474</v>
      </c>
      <c r="D1553" t="s">
        <v>3475</v>
      </c>
      <c r="E1553" t="s">
        <v>7</v>
      </c>
      <c r="F1553">
        <v>1</v>
      </c>
      <c r="G1553" t="str">
        <f t="shared" si="48"/>
        <v>NORTE</v>
      </c>
      <c r="J1553">
        <f t="shared" si="49"/>
        <v>1</v>
      </c>
      <c r="M1553" s="17" t="s">
        <v>11587</v>
      </c>
      <c r="N1553" t="s">
        <v>17078</v>
      </c>
    </row>
    <row r="1554" spans="1:16" x14ac:dyDescent="0.3">
      <c r="A1554" s="13">
        <f>COUNTIF(B:B,B1554)</f>
        <v>2</v>
      </c>
      <c r="B1554" t="s">
        <v>3482</v>
      </c>
      <c r="C1554" t="s">
        <v>3483</v>
      </c>
      <c r="D1554" t="s">
        <v>3484</v>
      </c>
      <c r="E1554" t="s">
        <v>7</v>
      </c>
      <c r="F1554">
        <v>1</v>
      </c>
      <c r="G1554" t="str">
        <f t="shared" si="48"/>
        <v>NORTE</v>
      </c>
      <c r="J1554">
        <f t="shared" si="49"/>
        <v>1</v>
      </c>
      <c r="M1554" s="17" t="s">
        <v>8014</v>
      </c>
      <c r="N1554" t="s">
        <v>17078</v>
      </c>
    </row>
    <row r="1555" spans="1:16" x14ac:dyDescent="0.3">
      <c r="A1555" s="13">
        <f>COUNTIF(B:B,B1555)</f>
        <v>2</v>
      </c>
      <c r="B1555" t="s">
        <v>1388</v>
      </c>
      <c r="C1555" t="s">
        <v>1389</v>
      </c>
      <c r="D1555" t="s">
        <v>1390</v>
      </c>
      <c r="E1555" t="s">
        <v>7</v>
      </c>
      <c r="F1555">
        <v>1</v>
      </c>
      <c r="G1555" t="str">
        <f t="shared" si="48"/>
        <v>NORTE</v>
      </c>
      <c r="J1555">
        <f t="shared" si="49"/>
        <v>1</v>
      </c>
      <c r="M1555" s="17" t="s">
        <v>14913</v>
      </c>
      <c r="N1555" t="s">
        <v>17078</v>
      </c>
    </row>
    <row r="1556" spans="1:16" x14ac:dyDescent="0.3">
      <c r="A1556" s="13">
        <f>COUNTIF(B:B,B1556)</f>
        <v>2</v>
      </c>
      <c r="B1556" t="s">
        <v>1385</v>
      </c>
      <c r="C1556" t="s">
        <v>1386</v>
      </c>
      <c r="D1556" t="s">
        <v>1387</v>
      </c>
      <c r="E1556" t="s">
        <v>7</v>
      </c>
      <c r="F1556">
        <v>-1</v>
      </c>
      <c r="G1556" t="str">
        <f t="shared" si="48"/>
        <v>NORTE</v>
      </c>
      <c r="J1556">
        <f t="shared" si="49"/>
        <v>1</v>
      </c>
      <c r="M1556" s="17" t="s">
        <v>13202</v>
      </c>
      <c r="N1556" t="s">
        <v>17078</v>
      </c>
    </row>
    <row r="1557" spans="1:16" x14ac:dyDescent="0.3">
      <c r="A1557" s="13">
        <f>COUNTIF(B:B,B1557)</f>
        <v>2</v>
      </c>
      <c r="B1557" t="s">
        <v>4731</v>
      </c>
      <c r="C1557" t="s">
        <v>4732</v>
      </c>
      <c r="D1557" t="s">
        <v>4733</v>
      </c>
      <c r="E1557" t="s">
        <v>7</v>
      </c>
      <c r="F1557">
        <v>1</v>
      </c>
      <c r="G1557" t="str">
        <f t="shared" si="48"/>
        <v>NORTE</v>
      </c>
      <c r="J1557">
        <f t="shared" si="49"/>
        <v>1</v>
      </c>
      <c r="M1557" s="17" t="s">
        <v>13563</v>
      </c>
      <c r="N1557" t="s">
        <v>17078</v>
      </c>
    </row>
    <row r="1558" spans="1:16" x14ac:dyDescent="0.3">
      <c r="A1558" s="13">
        <f>COUNTIF(B:B,B1558)</f>
        <v>2</v>
      </c>
      <c r="B1558" t="s">
        <v>802</v>
      </c>
      <c r="C1558" t="s">
        <v>803</v>
      </c>
      <c r="D1558" t="s">
        <v>804</v>
      </c>
      <c r="E1558" t="s">
        <v>7</v>
      </c>
      <c r="F1558">
        <v>1</v>
      </c>
      <c r="G1558" t="str">
        <f t="shared" si="48"/>
        <v>NORTE</v>
      </c>
      <c r="J1558">
        <f t="shared" si="49"/>
        <v>1</v>
      </c>
      <c r="M1558" s="17" t="s">
        <v>5984</v>
      </c>
      <c r="N1558" t="s">
        <v>17078</v>
      </c>
    </row>
    <row r="1559" spans="1:16" x14ac:dyDescent="0.3">
      <c r="A1559" s="13">
        <f>COUNTIF(B:B,B1559)</f>
        <v>2</v>
      </c>
      <c r="B1559" t="s">
        <v>1760</v>
      </c>
      <c r="C1559" t="s">
        <v>1761</v>
      </c>
      <c r="D1559" t="s">
        <v>1762</v>
      </c>
      <c r="E1559" t="s">
        <v>7</v>
      </c>
      <c r="F1559">
        <v>-1</v>
      </c>
      <c r="G1559" t="str">
        <f t="shared" si="48"/>
        <v>NORTE</v>
      </c>
      <c r="J1559">
        <f t="shared" si="49"/>
        <v>1</v>
      </c>
      <c r="M1559" s="17" t="s">
        <v>12522</v>
      </c>
      <c r="N1559" t="s">
        <v>17078</v>
      </c>
    </row>
    <row r="1560" spans="1:16" x14ac:dyDescent="0.3">
      <c r="A1560" s="13">
        <f>COUNTIF(B:B,B1560)</f>
        <v>2</v>
      </c>
      <c r="B1560" t="s">
        <v>843</v>
      </c>
      <c r="C1560" t="s">
        <v>844</v>
      </c>
      <c r="D1560" t="s">
        <v>845</v>
      </c>
      <c r="E1560" t="s">
        <v>7</v>
      </c>
      <c r="F1560">
        <v>1</v>
      </c>
      <c r="G1560" t="str">
        <f t="shared" si="48"/>
        <v>NORTE</v>
      </c>
      <c r="J1560">
        <f t="shared" si="49"/>
        <v>1</v>
      </c>
      <c r="M1560" s="17" t="s">
        <v>5664</v>
      </c>
      <c r="N1560" t="s">
        <v>17078</v>
      </c>
    </row>
    <row r="1561" spans="1:16" x14ac:dyDescent="0.3">
      <c r="A1561" s="13">
        <f>COUNTIF(B:B,B1561)</f>
        <v>2</v>
      </c>
      <c r="B1561" t="s">
        <v>3858</v>
      </c>
      <c r="C1561" t="s">
        <v>3859</v>
      </c>
      <c r="D1561" t="s">
        <v>3860</v>
      </c>
      <c r="E1561" t="s">
        <v>7</v>
      </c>
      <c r="F1561">
        <v>1</v>
      </c>
      <c r="G1561" t="str">
        <f t="shared" si="48"/>
        <v>NORTE</v>
      </c>
      <c r="J1561">
        <f t="shared" si="49"/>
        <v>1</v>
      </c>
      <c r="M1561" s="17" t="s">
        <v>12219</v>
      </c>
      <c r="N1561" t="s">
        <v>17078</v>
      </c>
    </row>
    <row r="1562" spans="1:16" x14ac:dyDescent="0.3">
      <c r="A1562" s="13">
        <f>COUNTIF(B:B,B1562)</f>
        <v>2</v>
      </c>
      <c r="B1562" t="s">
        <v>4224</v>
      </c>
      <c r="C1562" t="s">
        <v>4225</v>
      </c>
      <c r="D1562" t="s">
        <v>4226</v>
      </c>
      <c r="E1562" t="s">
        <v>7</v>
      </c>
      <c r="F1562">
        <v>1</v>
      </c>
      <c r="G1562" t="str">
        <f t="shared" si="48"/>
        <v>NORTE</v>
      </c>
      <c r="J1562">
        <f t="shared" si="49"/>
        <v>1</v>
      </c>
      <c r="M1562" s="17">
        <v>29347800000</v>
      </c>
      <c r="N1562" t="s">
        <v>17079</v>
      </c>
      <c r="P1562" s="1"/>
    </row>
    <row r="1563" spans="1:16" x14ac:dyDescent="0.3">
      <c r="A1563" s="13">
        <f>COUNTIF(B:B,B1563)</f>
        <v>2</v>
      </c>
      <c r="B1563" t="s">
        <v>4727</v>
      </c>
      <c r="C1563" t="s">
        <v>4724</v>
      </c>
      <c r="D1563" t="s">
        <v>4725</v>
      </c>
      <c r="E1563" t="s">
        <v>7</v>
      </c>
      <c r="F1563">
        <v>1</v>
      </c>
      <c r="G1563" t="str">
        <f t="shared" si="48"/>
        <v>NORTE</v>
      </c>
      <c r="J1563">
        <f t="shared" si="49"/>
        <v>1</v>
      </c>
      <c r="M1563" s="17">
        <v>29347900000</v>
      </c>
      <c r="N1563" t="s">
        <v>17079</v>
      </c>
      <c r="P1563" s="1"/>
    </row>
    <row r="1564" spans="1:16" x14ac:dyDescent="0.3">
      <c r="A1564" s="13">
        <f>COUNTIF(B:B,B1564)</f>
        <v>2</v>
      </c>
      <c r="B1564" t="s">
        <v>3304</v>
      </c>
      <c r="C1564" t="s">
        <v>3305</v>
      </c>
      <c r="D1564" t="s">
        <v>3306</v>
      </c>
      <c r="E1564" t="s">
        <v>7</v>
      </c>
      <c r="F1564">
        <v>-1</v>
      </c>
      <c r="G1564" t="str">
        <f t="shared" si="48"/>
        <v>NORTE</v>
      </c>
      <c r="J1564">
        <f t="shared" si="49"/>
        <v>1</v>
      </c>
      <c r="M1564" s="17">
        <v>29348000000</v>
      </c>
      <c r="N1564" t="s">
        <v>17079</v>
      </c>
      <c r="P1564" s="1"/>
    </row>
    <row r="1565" spans="1:16" x14ac:dyDescent="0.3">
      <c r="A1565" s="13">
        <f>COUNTIF(B:B,B1565)</f>
        <v>4</v>
      </c>
      <c r="B1565" t="s">
        <v>3088</v>
      </c>
      <c r="C1565" t="s">
        <v>3089</v>
      </c>
      <c r="D1565" t="s">
        <v>3090</v>
      </c>
      <c r="E1565" t="s">
        <v>7</v>
      </c>
      <c r="F1565">
        <v>-1</v>
      </c>
      <c r="G1565" t="str">
        <f t="shared" si="48"/>
        <v>NORTE</v>
      </c>
      <c r="J1565">
        <f t="shared" si="49"/>
        <v>1</v>
      </c>
      <c r="M1565" s="17">
        <v>29348100000</v>
      </c>
      <c r="N1565" t="s">
        <v>17079</v>
      </c>
      <c r="P1565" s="1"/>
    </row>
    <row r="1566" spans="1:16" x14ac:dyDescent="0.3">
      <c r="A1566" s="13">
        <f>COUNTIF(B:B,B1566)</f>
        <v>1</v>
      </c>
      <c r="B1566" t="s">
        <v>675</v>
      </c>
      <c r="C1566" t="s">
        <v>676</v>
      </c>
      <c r="D1566" t="s">
        <v>677</v>
      </c>
      <c r="E1566" t="s">
        <v>7</v>
      </c>
      <c r="F1566">
        <v>-1</v>
      </c>
      <c r="G1566" t="str">
        <f t="shared" si="48"/>
        <v>NORTE</v>
      </c>
      <c r="J1566">
        <f t="shared" si="49"/>
        <v>1</v>
      </c>
      <c r="M1566" s="17" t="s">
        <v>7011</v>
      </c>
      <c r="N1566" t="s">
        <v>17079</v>
      </c>
    </row>
    <row r="1567" spans="1:16" x14ac:dyDescent="0.3">
      <c r="A1567" s="13">
        <f>COUNTIF(B:B,B1567)</f>
        <v>8</v>
      </c>
      <c r="B1567" t="s">
        <v>4443</v>
      </c>
      <c r="C1567" t="s">
        <v>4448</v>
      </c>
      <c r="D1567" t="s">
        <v>4449</v>
      </c>
      <c r="E1567" t="s">
        <v>7</v>
      </c>
      <c r="F1567">
        <v>-1</v>
      </c>
      <c r="G1567" t="str">
        <f t="shared" si="48"/>
        <v>NORTE</v>
      </c>
      <c r="J1567">
        <f t="shared" si="49"/>
        <v>1</v>
      </c>
      <c r="M1567" s="17" t="s">
        <v>5914</v>
      </c>
      <c r="N1567" t="s">
        <v>17078</v>
      </c>
    </row>
    <row r="1568" spans="1:16" x14ac:dyDescent="0.3">
      <c r="A1568" s="13">
        <f>COUNTIF(B:B,B1568)</f>
        <v>2</v>
      </c>
      <c r="B1568" t="s">
        <v>2968</v>
      </c>
      <c r="C1568" t="s">
        <v>2969</v>
      </c>
      <c r="D1568" t="s">
        <v>2970</v>
      </c>
      <c r="E1568" t="s">
        <v>7</v>
      </c>
      <c r="F1568">
        <v>1</v>
      </c>
      <c r="G1568" t="str">
        <f t="shared" si="48"/>
        <v>NORTE</v>
      </c>
      <c r="J1568">
        <f t="shared" si="49"/>
        <v>1</v>
      </c>
      <c r="M1568" s="17" t="s">
        <v>10229</v>
      </c>
      <c r="N1568" t="s">
        <v>17078</v>
      </c>
    </row>
    <row r="1569" spans="1:14" x14ac:dyDescent="0.3">
      <c r="A1569" s="13">
        <f>COUNTIF(B:B,B1569)</f>
        <v>4</v>
      </c>
      <c r="B1569" t="s">
        <v>853</v>
      </c>
      <c r="C1569" t="s">
        <v>854</v>
      </c>
      <c r="D1569">
        <v>3172090423</v>
      </c>
      <c r="E1569" t="s">
        <v>7</v>
      </c>
      <c r="F1569">
        <v>1</v>
      </c>
      <c r="G1569" t="str">
        <f t="shared" si="48"/>
        <v>NORTE</v>
      </c>
      <c r="J1569">
        <f t="shared" si="49"/>
        <v>1</v>
      </c>
      <c r="M1569" s="17" t="s">
        <v>12071</v>
      </c>
      <c r="N1569" t="s">
        <v>17078</v>
      </c>
    </row>
    <row r="1570" spans="1:14" x14ac:dyDescent="0.3">
      <c r="A1570" s="13">
        <f>COUNTIF(B:B,B1570)</f>
        <v>4</v>
      </c>
      <c r="B1570" t="s">
        <v>853</v>
      </c>
      <c r="C1570" t="s">
        <v>855</v>
      </c>
      <c r="D1570">
        <v>3172090420</v>
      </c>
      <c r="E1570" t="s">
        <v>7</v>
      </c>
      <c r="F1570">
        <v>1</v>
      </c>
      <c r="G1570" t="str">
        <f t="shared" si="48"/>
        <v>NORTE</v>
      </c>
      <c r="J1570">
        <f t="shared" si="49"/>
        <v>1</v>
      </c>
      <c r="M1570" s="17" t="s">
        <v>8407</v>
      </c>
      <c r="N1570" t="s">
        <v>17078</v>
      </c>
    </row>
    <row r="1571" spans="1:14" x14ac:dyDescent="0.3">
      <c r="A1571" s="13">
        <f>COUNTIF(B:B,B1571)</f>
        <v>2</v>
      </c>
      <c r="B1571" t="s">
        <v>2556</v>
      </c>
      <c r="C1571" t="s">
        <v>2557</v>
      </c>
      <c r="D1571" t="s">
        <v>2558</v>
      </c>
      <c r="E1571" t="s">
        <v>7</v>
      </c>
      <c r="F1571">
        <v>-1</v>
      </c>
      <c r="G1571" t="str">
        <f t="shared" si="48"/>
        <v>NORTE</v>
      </c>
      <c r="J1571">
        <f t="shared" si="49"/>
        <v>1</v>
      </c>
      <c r="M1571" s="17" t="s">
        <v>12345</v>
      </c>
      <c r="N1571" t="s">
        <v>17078</v>
      </c>
    </row>
    <row r="1572" spans="1:14" x14ac:dyDescent="0.3">
      <c r="A1572" s="13">
        <f>COUNTIF(B:B,B1572)</f>
        <v>4</v>
      </c>
      <c r="B1572" t="s">
        <v>3108</v>
      </c>
      <c r="C1572" t="s">
        <v>3102</v>
      </c>
      <c r="D1572" t="s">
        <v>3103</v>
      </c>
      <c r="E1572" t="s">
        <v>7</v>
      </c>
      <c r="F1572">
        <v>1</v>
      </c>
      <c r="G1572" t="str">
        <f t="shared" si="48"/>
        <v>NORTE</v>
      </c>
      <c r="J1572">
        <f t="shared" si="49"/>
        <v>1</v>
      </c>
      <c r="M1572" s="17" t="s">
        <v>9505</v>
      </c>
      <c r="N1572" t="s">
        <v>17078</v>
      </c>
    </row>
    <row r="1573" spans="1:14" x14ac:dyDescent="0.3">
      <c r="A1573" s="13">
        <f>COUNTIF(B:B,B1573)</f>
        <v>4</v>
      </c>
      <c r="B1573" t="s">
        <v>3108</v>
      </c>
      <c r="C1573" t="s">
        <v>3104</v>
      </c>
      <c r="D1573" t="s">
        <v>3105</v>
      </c>
      <c r="E1573" t="s">
        <v>7</v>
      </c>
      <c r="F1573">
        <v>1</v>
      </c>
      <c r="G1573" t="str">
        <f t="shared" si="48"/>
        <v>NORTE</v>
      </c>
      <c r="J1573">
        <f t="shared" si="49"/>
        <v>1</v>
      </c>
      <c r="M1573" s="17" t="s">
        <v>9904</v>
      </c>
      <c r="N1573" t="s">
        <v>17078</v>
      </c>
    </row>
    <row r="1574" spans="1:14" x14ac:dyDescent="0.3">
      <c r="A1574" s="13">
        <f>COUNTIF(B:B,B1574)</f>
        <v>4</v>
      </c>
      <c r="B1574" t="s">
        <v>4721</v>
      </c>
      <c r="C1574" t="s">
        <v>4722</v>
      </c>
      <c r="D1574" t="s">
        <v>4723</v>
      </c>
      <c r="E1574" t="s">
        <v>7</v>
      </c>
      <c r="F1574">
        <v>-1</v>
      </c>
      <c r="G1574" t="str">
        <f t="shared" si="48"/>
        <v>NORTE</v>
      </c>
      <c r="J1574">
        <f t="shared" si="49"/>
        <v>1</v>
      </c>
      <c r="M1574" s="17" t="s">
        <v>9190</v>
      </c>
      <c r="N1574" t="s">
        <v>17078</v>
      </c>
    </row>
    <row r="1575" spans="1:14" x14ac:dyDescent="0.3">
      <c r="A1575" s="13">
        <f>COUNTIF(B:B,B1575)</f>
        <v>4</v>
      </c>
      <c r="B1575" t="s">
        <v>4721</v>
      </c>
      <c r="C1575" t="s">
        <v>4724</v>
      </c>
      <c r="D1575" t="s">
        <v>4725</v>
      </c>
      <c r="E1575" t="s">
        <v>7</v>
      </c>
      <c r="F1575">
        <v>-1</v>
      </c>
      <c r="G1575" t="str">
        <f t="shared" si="48"/>
        <v>NORTE</v>
      </c>
      <c r="J1575">
        <f t="shared" si="49"/>
        <v>1</v>
      </c>
      <c r="M1575" s="17" t="s">
        <v>8717</v>
      </c>
      <c r="N1575" t="s">
        <v>17078</v>
      </c>
    </row>
    <row r="1576" spans="1:14" x14ac:dyDescent="0.3">
      <c r="A1576" s="13">
        <f>COUNTIF(B:B,B1576)</f>
        <v>2</v>
      </c>
      <c r="B1576" t="s">
        <v>7427</v>
      </c>
      <c r="C1576" t="s">
        <v>7752</v>
      </c>
      <c r="D1576" t="s">
        <v>7753</v>
      </c>
      <c r="E1576" t="s">
        <v>7</v>
      </c>
      <c r="F1576">
        <v>-1</v>
      </c>
      <c r="G1576" t="str">
        <f t="shared" si="48"/>
        <v>NORTE</v>
      </c>
      <c r="J1576">
        <f t="shared" si="49"/>
        <v>1</v>
      </c>
      <c r="M1576" s="17" t="s">
        <v>13614</v>
      </c>
      <c r="N1576" t="s">
        <v>17078</v>
      </c>
    </row>
    <row r="1577" spans="1:14" x14ac:dyDescent="0.3">
      <c r="A1577" s="13">
        <f>COUNTIF(B:B,B1577)</f>
        <v>4</v>
      </c>
      <c r="B1577" t="s">
        <v>3107</v>
      </c>
      <c r="C1577" t="s">
        <v>3098</v>
      </c>
      <c r="D1577" t="s">
        <v>3099</v>
      </c>
      <c r="E1577" t="s">
        <v>7</v>
      </c>
      <c r="F1577">
        <v>1</v>
      </c>
      <c r="G1577" t="str">
        <f t="shared" si="48"/>
        <v>NORTE</v>
      </c>
      <c r="J1577">
        <f t="shared" si="49"/>
        <v>1</v>
      </c>
      <c r="M1577" s="17" t="s">
        <v>16048</v>
      </c>
      <c r="N1577" t="s">
        <v>17078</v>
      </c>
    </row>
    <row r="1578" spans="1:14" x14ac:dyDescent="0.3">
      <c r="A1578" s="13">
        <f>COUNTIF(B:B,B1578)</f>
        <v>4</v>
      </c>
      <c r="B1578" t="s">
        <v>3107</v>
      </c>
      <c r="C1578" t="s">
        <v>3096</v>
      </c>
      <c r="D1578" t="s">
        <v>3097</v>
      </c>
      <c r="E1578" t="s">
        <v>7</v>
      </c>
      <c r="F1578">
        <v>1</v>
      </c>
      <c r="G1578" t="str">
        <f t="shared" si="48"/>
        <v>NORTE</v>
      </c>
      <c r="J1578">
        <f t="shared" si="49"/>
        <v>1</v>
      </c>
      <c r="M1578" s="17" t="s">
        <v>12116</v>
      </c>
      <c r="N1578" t="s">
        <v>17078</v>
      </c>
    </row>
    <row r="1579" spans="1:14" x14ac:dyDescent="0.3">
      <c r="A1579" s="13">
        <f>COUNTIF(B:B,B1579)</f>
        <v>4</v>
      </c>
      <c r="B1579" t="s">
        <v>3773</v>
      </c>
      <c r="C1579" t="s">
        <v>3758</v>
      </c>
      <c r="D1579" t="s">
        <v>3759</v>
      </c>
      <c r="E1579" t="s">
        <v>7</v>
      </c>
      <c r="F1579">
        <v>1</v>
      </c>
      <c r="G1579" t="str">
        <f t="shared" si="48"/>
        <v>NORTE</v>
      </c>
      <c r="J1579">
        <f t="shared" si="49"/>
        <v>1</v>
      </c>
      <c r="M1579" s="17" t="s">
        <v>16588</v>
      </c>
      <c r="N1579" t="s">
        <v>17078</v>
      </c>
    </row>
    <row r="1580" spans="1:14" x14ac:dyDescent="0.3">
      <c r="A1580" s="13">
        <f>COUNTIF(B:B,B1580)</f>
        <v>6</v>
      </c>
      <c r="B1580" t="s">
        <v>3755</v>
      </c>
      <c r="C1580" t="s">
        <v>3756</v>
      </c>
      <c r="D1580" t="s">
        <v>3757</v>
      </c>
      <c r="E1580" t="s">
        <v>7</v>
      </c>
      <c r="F1580">
        <v>-1</v>
      </c>
      <c r="G1580" t="str">
        <f t="shared" si="48"/>
        <v>NORTE</v>
      </c>
      <c r="J1580">
        <f t="shared" si="49"/>
        <v>1</v>
      </c>
      <c r="M1580" s="17" t="s">
        <v>9836</v>
      </c>
      <c r="N1580" t="s">
        <v>17078</v>
      </c>
    </row>
    <row r="1581" spans="1:14" x14ac:dyDescent="0.3">
      <c r="A1581" s="13">
        <f>COUNTIF(B:B,B1581)</f>
        <v>6</v>
      </c>
      <c r="B1581" t="s">
        <v>3755</v>
      </c>
      <c r="C1581" t="s">
        <v>3758</v>
      </c>
      <c r="D1581" t="s">
        <v>3759</v>
      </c>
      <c r="E1581" t="s">
        <v>7</v>
      </c>
      <c r="F1581">
        <v>-1</v>
      </c>
      <c r="G1581" t="str">
        <f t="shared" si="48"/>
        <v>NORTE</v>
      </c>
      <c r="J1581">
        <f t="shared" si="49"/>
        <v>1</v>
      </c>
      <c r="M1581" s="17" t="s">
        <v>10370</v>
      </c>
      <c r="N1581" t="s">
        <v>17078</v>
      </c>
    </row>
    <row r="1582" spans="1:14" x14ac:dyDescent="0.3">
      <c r="A1582" s="13">
        <f>COUNTIF(B:B,B1582)</f>
        <v>6</v>
      </c>
      <c r="B1582" t="s">
        <v>3755</v>
      </c>
      <c r="C1582" t="s">
        <v>3760</v>
      </c>
      <c r="D1582" t="s">
        <v>3761</v>
      </c>
      <c r="E1582" t="s">
        <v>7</v>
      </c>
      <c r="F1582">
        <v>-1</v>
      </c>
      <c r="G1582" t="str">
        <f t="shared" si="48"/>
        <v>NORTE</v>
      </c>
      <c r="J1582">
        <f t="shared" si="49"/>
        <v>1</v>
      </c>
      <c r="M1582" s="17" t="s">
        <v>8956</v>
      </c>
      <c r="N1582" t="s">
        <v>17078</v>
      </c>
    </row>
    <row r="1583" spans="1:14" x14ac:dyDescent="0.3">
      <c r="A1583" s="13">
        <f>COUNTIF(B:B,B1583)</f>
        <v>12</v>
      </c>
      <c r="B1583" t="s">
        <v>3093</v>
      </c>
      <c r="C1583" t="s">
        <v>3094</v>
      </c>
      <c r="D1583" t="s">
        <v>3095</v>
      </c>
      <c r="E1583" t="s">
        <v>7</v>
      </c>
      <c r="F1583">
        <v>-1</v>
      </c>
      <c r="G1583" t="str">
        <f t="shared" si="48"/>
        <v>NORTE</v>
      </c>
      <c r="J1583">
        <f t="shared" si="49"/>
        <v>1</v>
      </c>
      <c r="M1583" s="17" t="s">
        <v>15945</v>
      </c>
      <c r="N1583" t="s">
        <v>17078</v>
      </c>
    </row>
    <row r="1584" spans="1:14" x14ac:dyDescent="0.3">
      <c r="A1584" s="13">
        <f>COUNTIF(B:B,B1584)</f>
        <v>12</v>
      </c>
      <c r="B1584" t="s">
        <v>3093</v>
      </c>
      <c r="C1584" t="s">
        <v>3096</v>
      </c>
      <c r="D1584" t="s">
        <v>3097</v>
      </c>
      <c r="E1584" t="s">
        <v>7</v>
      </c>
      <c r="F1584">
        <v>-1</v>
      </c>
      <c r="G1584" t="str">
        <f t="shared" si="48"/>
        <v>NORTE</v>
      </c>
      <c r="J1584">
        <f t="shared" si="49"/>
        <v>1</v>
      </c>
      <c r="M1584" s="17" t="s">
        <v>15322</v>
      </c>
      <c r="N1584" t="s">
        <v>17078</v>
      </c>
    </row>
    <row r="1585" spans="1:16" x14ac:dyDescent="0.3">
      <c r="A1585" s="13">
        <f>COUNTIF(B:B,B1585)</f>
        <v>12</v>
      </c>
      <c r="B1585" t="s">
        <v>3093</v>
      </c>
      <c r="C1585" t="s">
        <v>3098</v>
      </c>
      <c r="D1585" t="s">
        <v>3099</v>
      </c>
      <c r="E1585" t="s">
        <v>7</v>
      </c>
      <c r="F1585">
        <v>-1</v>
      </c>
      <c r="G1585" t="str">
        <f t="shared" si="48"/>
        <v>NORTE</v>
      </c>
      <c r="J1585">
        <f t="shared" si="49"/>
        <v>1</v>
      </c>
      <c r="M1585" s="17" t="s">
        <v>9801</v>
      </c>
      <c r="N1585" t="s">
        <v>17078</v>
      </c>
    </row>
    <row r="1586" spans="1:16" x14ac:dyDescent="0.3">
      <c r="A1586" s="13">
        <f>COUNTIF(B:B,B1586)</f>
        <v>12</v>
      </c>
      <c r="B1586" t="s">
        <v>3093</v>
      </c>
      <c r="C1586" t="s">
        <v>3100</v>
      </c>
      <c r="D1586" t="s">
        <v>3101</v>
      </c>
      <c r="E1586" t="s">
        <v>7</v>
      </c>
      <c r="F1586">
        <v>-1</v>
      </c>
      <c r="G1586" t="str">
        <f t="shared" si="48"/>
        <v>NORTE</v>
      </c>
      <c r="J1586">
        <f t="shared" si="49"/>
        <v>1</v>
      </c>
      <c r="M1586" s="17">
        <v>29448000000</v>
      </c>
      <c r="N1586" t="s">
        <v>17079</v>
      </c>
      <c r="P1586" s="1"/>
    </row>
    <row r="1587" spans="1:16" x14ac:dyDescent="0.3">
      <c r="A1587" s="13">
        <f>COUNTIF(B:B,B1587)</f>
        <v>12</v>
      </c>
      <c r="B1587" t="s">
        <v>3093</v>
      </c>
      <c r="C1587" t="s">
        <v>3102</v>
      </c>
      <c r="D1587" t="s">
        <v>3103</v>
      </c>
      <c r="E1587" t="s">
        <v>7</v>
      </c>
      <c r="F1587">
        <v>-1</v>
      </c>
      <c r="G1587" t="str">
        <f t="shared" si="48"/>
        <v>NORTE</v>
      </c>
      <c r="J1587">
        <f t="shared" si="49"/>
        <v>1</v>
      </c>
      <c r="M1587" s="17">
        <v>29448100000</v>
      </c>
      <c r="N1587" t="s">
        <v>17079</v>
      </c>
      <c r="P1587" s="1"/>
    </row>
    <row r="1588" spans="1:16" x14ac:dyDescent="0.3">
      <c r="A1588" s="13">
        <f>COUNTIF(B:B,B1588)</f>
        <v>12</v>
      </c>
      <c r="B1588" t="s">
        <v>3093</v>
      </c>
      <c r="C1588" t="s">
        <v>3104</v>
      </c>
      <c r="D1588" t="s">
        <v>3105</v>
      </c>
      <c r="E1588" t="s">
        <v>7</v>
      </c>
      <c r="F1588">
        <v>-1</v>
      </c>
      <c r="G1588" t="str">
        <f t="shared" si="48"/>
        <v>NORTE</v>
      </c>
      <c r="J1588">
        <f t="shared" si="49"/>
        <v>1</v>
      </c>
      <c r="M1588" s="17">
        <v>29448300000</v>
      </c>
      <c r="N1588" t="s">
        <v>17079</v>
      </c>
      <c r="P1588" s="1"/>
    </row>
    <row r="1589" spans="1:16" x14ac:dyDescent="0.3">
      <c r="A1589" s="13">
        <f>COUNTIF(B:B,B1589)</f>
        <v>8</v>
      </c>
      <c r="B1589" t="s">
        <v>2983</v>
      </c>
      <c r="C1589" t="s">
        <v>2984</v>
      </c>
      <c r="D1589" t="s">
        <v>2985</v>
      </c>
      <c r="E1589" t="s">
        <v>7</v>
      </c>
      <c r="F1589">
        <v>-1</v>
      </c>
      <c r="G1589" t="str">
        <f t="shared" si="48"/>
        <v>NORTE</v>
      </c>
      <c r="J1589">
        <f t="shared" si="49"/>
        <v>1</v>
      </c>
      <c r="M1589" s="17">
        <v>29448300001</v>
      </c>
      <c r="N1589" t="s">
        <v>17079</v>
      </c>
      <c r="P1589" s="1"/>
    </row>
    <row r="1590" spans="1:16" x14ac:dyDescent="0.3">
      <c r="A1590" s="13">
        <f>COUNTIF(B:B,B1590)</f>
        <v>8</v>
      </c>
      <c r="B1590" t="s">
        <v>2983</v>
      </c>
      <c r="C1590" t="s">
        <v>2986</v>
      </c>
      <c r="D1590" t="s">
        <v>2987</v>
      </c>
      <c r="E1590" t="s">
        <v>7</v>
      </c>
      <c r="F1590">
        <v>-1</v>
      </c>
      <c r="G1590" t="str">
        <f t="shared" si="48"/>
        <v>NORTE</v>
      </c>
      <c r="J1590">
        <f t="shared" si="49"/>
        <v>1</v>
      </c>
      <c r="M1590" s="17" t="s">
        <v>7027</v>
      </c>
      <c r="N1590" t="s">
        <v>17079</v>
      </c>
    </row>
    <row r="1591" spans="1:16" x14ac:dyDescent="0.3">
      <c r="A1591" s="13">
        <f>COUNTIF(B:B,B1591)</f>
        <v>8</v>
      </c>
      <c r="B1591" t="s">
        <v>2983</v>
      </c>
      <c r="C1591" t="s">
        <v>2016</v>
      </c>
      <c r="D1591" t="s">
        <v>2017</v>
      </c>
      <c r="E1591" t="s">
        <v>7</v>
      </c>
      <c r="F1591">
        <v>-1</v>
      </c>
      <c r="G1591" t="str">
        <f t="shared" si="48"/>
        <v>NORTE</v>
      </c>
      <c r="J1591">
        <f t="shared" si="49"/>
        <v>1</v>
      </c>
      <c r="M1591" s="17" t="s">
        <v>15018</v>
      </c>
      <c r="N1591" t="s">
        <v>17078</v>
      </c>
    </row>
    <row r="1592" spans="1:16" x14ac:dyDescent="0.3">
      <c r="A1592" s="13">
        <f>COUNTIF(B:B,B1592)</f>
        <v>8</v>
      </c>
      <c r="B1592" t="s">
        <v>2983</v>
      </c>
      <c r="C1592" t="s">
        <v>2988</v>
      </c>
      <c r="D1592" t="s">
        <v>2989</v>
      </c>
      <c r="E1592" t="s">
        <v>7</v>
      </c>
      <c r="F1592">
        <v>-1</v>
      </c>
      <c r="G1592" t="str">
        <f t="shared" si="48"/>
        <v>NORTE</v>
      </c>
      <c r="J1592">
        <f t="shared" si="49"/>
        <v>1</v>
      </c>
      <c r="M1592" s="17" t="s">
        <v>5915</v>
      </c>
      <c r="N1592" t="s">
        <v>17078</v>
      </c>
    </row>
    <row r="1593" spans="1:16" x14ac:dyDescent="0.3">
      <c r="A1593" s="13">
        <f>COUNTIF(B:B,B1593)</f>
        <v>6</v>
      </c>
      <c r="B1593" t="s">
        <v>3568</v>
      </c>
      <c r="C1593" t="s">
        <v>3569</v>
      </c>
      <c r="D1593" t="s">
        <v>3570</v>
      </c>
      <c r="E1593" t="s">
        <v>7</v>
      </c>
      <c r="F1593">
        <v>-1</v>
      </c>
      <c r="G1593" t="str">
        <f t="shared" si="48"/>
        <v>NORTE</v>
      </c>
      <c r="J1593">
        <f t="shared" si="49"/>
        <v>1</v>
      </c>
      <c r="M1593" s="17" t="s">
        <v>11178</v>
      </c>
      <c r="N1593" t="s">
        <v>17078</v>
      </c>
    </row>
    <row r="1594" spans="1:16" x14ac:dyDescent="0.3">
      <c r="A1594" s="13">
        <f>COUNTIF(B:B,B1594)</f>
        <v>6</v>
      </c>
      <c r="B1594" t="s">
        <v>3568</v>
      </c>
      <c r="C1594" t="s">
        <v>3571</v>
      </c>
      <c r="D1594" t="s">
        <v>3572</v>
      </c>
      <c r="E1594" t="s">
        <v>7</v>
      </c>
      <c r="F1594">
        <v>-1</v>
      </c>
      <c r="G1594" t="str">
        <f t="shared" si="48"/>
        <v>NORTE</v>
      </c>
      <c r="J1594">
        <f t="shared" si="49"/>
        <v>1</v>
      </c>
      <c r="M1594" s="17" t="s">
        <v>13141</v>
      </c>
      <c r="N1594" t="s">
        <v>17078</v>
      </c>
    </row>
    <row r="1595" spans="1:16" x14ac:dyDescent="0.3">
      <c r="A1595" s="13">
        <f>COUNTIF(B:B,B1595)</f>
        <v>6</v>
      </c>
      <c r="B1595" t="s">
        <v>3568</v>
      </c>
      <c r="C1595" t="s">
        <v>3573</v>
      </c>
      <c r="D1595" t="s">
        <v>3574</v>
      </c>
      <c r="E1595" t="s">
        <v>7</v>
      </c>
      <c r="F1595">
        <v>-1</v>
      </c>
      <c r="G1595" t="str">
        <f t="shared" si="48"/>
        <v>NORTE</v>
      </c>
      <c r="J1595">
        <f t="shared" si="49"/>
        <v>1</v>
      </c>
      <c r="M1595" s="17" t="s">
        <v>14250</v>
      </c>
      <c r="N1595" t="s">
        <v>17078</v>
      </c>
    </row>
    <row r="1596" spans="1:16" x14ac:dyDescent="0.3">
      <c r="A1596" s="13">
        <f>COUNTIF(B:B,B1596)</f>
        <v>4</v>
      </c>
      <c r="B1596" t="s">
        <v>4142</v>
      </c>
      <c r="C1596" t="s">
        <v>2594</v>
      </c>
      <c r="D1596" t="s">
        <v>2595</v>
      </c>
      <c r="E1596" t="s">
        <v>7</v>
      </c>
      <c r="F1596">
        <v>-1</v>
      </c>
      <c r="G1596" t="str">
        <f t="shared" si="48"/>
        <v>NORTE</v>
      </c>
      <c r="J1596">
        <f t="shared" si="49"/>
        <v>1</v>
      </c>
      <c r="M1596" s="17" t="s">
        <v>7919</v>
      </c>
      <c r="N1596" t="s">
        <v>17078</v>
      </c>
    </row>
    <row r="1597" spans="1:16" x14ac:dyDescent="0.3">
      <c r="A1597" s="13">
        <f>COUNTIF(B:B,B1597)</f>
        <v>4</v>
      </c>
      <c r="B1597" t="s">
        <v>4142</v>
      </c>
      <c r="C1597" t="s">
        <v>2584</v>
      </c>
      <c r="D1597" t="s">
        <v>2585</v>
      </c>
      <c r="E1597" t="s">
        <v>7</v>
      </c>
      <c r="F1597">
        <v>-1</v>
      </c>
      <c r="G1597" t="str">
        <f t="shared" si="48"/>
        <v>NORTE</v>
      </c>
      <c r="J1597">
        <f t="shared" si="49"/>
        <v>1</v>
      </c>
      <c r="M1597" s="17" t="s">
        <v>10199</v>
      </c>
      <c r="N1597" t="s">
        <v>17078</v>
      </c>
    </row>
    <row r="1598" spans="1:16" x14ac:dyDescent="0.3">
      <c r="A1598" s="13">
        <f>COUNTIF(B:B,B1598)</f>
        <v>4</v>
      </c>
      <c r="B1598" t="s">
        <v>4403</v>
      </c>
      <c r="C1598" t="s">
        <v>4404</v>
      </c>
      <c r="D1598" t="s">
        <v>4405</v>
      </c>
      <c r="E1598" t="s">
        <v>7</v>
      </c>
      <c r="F1598">
        <v>-1</v>
      </c>
      <c r="G1598" t="str">
        <f t="shared" si="48"/>
        <v>NORTE</v>
      </c>
      <c r="J1598">
        <f t="shared" si="49"/>
        <v>1</v>
      </c>
      <c r="M1598" s="17" t="s">
        <v>10753</v>
      </c>
      <c r="N1598" t="s">
        <v>17078</v>
      </c>
    </row>
    <row r="1599" spans="1:16" x14ac:dyDescent="0.3">
      <c r="A1599" s="13">
        <f>COUNTIF(B:B,B1599)</f>
        <v>4</v>
      </c>
      <c r="B1599" t="s">
        <v>4403</v>
      </c>
      <c r="C1599" t="s">
        <v>4406</v>
      </c>
      <c r="D1599" t="s">
        <v>4407</v>
      </c>
      <c r="E1599" t="s">
        <v>7</v>
      </c>
      <c r="F1599">
        <v>-1</v>
      </c>
      <c r="G1599" t="str">
        <f t="shared" si="48"/>
        <v>NORTE</v>
      </c>
      <c r="J1599">
        <f t="shared" si="49"/>
        <v>1</v>
      </c>
      <c r="M1599" s="17" t="s">
        <v>16018</v>
      </c>
      <c r="N1599" t="s">
        <v>17078</v>
      </c>
    </row>
    <row r="1600" spans="1:16" x14ac:dyDescent="0.3">
      <c r="A1600" s="13">
        <f>COUNTIF(B:B,B1600)</f>
        <v>6</v>
      </c>
      <c r="B1600" t="s">
        <v>4547</v>
      </c>
      <c r="C1600" t="s">
        <v>3443</v>
      </c>
      <c r="D1600" t="s">
        <v>3444</v>
      </c>
      <c r="E1600" t="s">
        <v>7</v>
      </c>
      <c r="F1600">
        <v>-1</v>
      </c>
      <c r="G1600" t="str">
        <f t="shared" si="48"/>
        <v>NORTE</v>
      </c>
      <c r="J1600">
        <f t="shared" si="49"/>
        <v>1</v>
      </c>
      <c r="M1600" s="17" t="s">
        <v>13054</v>
      </c>
      <c r="N1600" t="s">
        <v>17078</v>
      </c>
    </row>
    <row r="1601" spans="1:16" x14ac:dyDescent="0.3">
      <c r="A1601" s="13">
        <f>COUNTIF(B:B,B1601)</f>
        <v>6</v>
      </c>
      <c r="B1601" t="s">
        <v>4547</v>
      </c>
      <c r="C1601" t="s">
        <v>3445</v>
      </c>
      <c r="D1601" t="s">
        <v>3446</v>
      </c>
      <c r="E1601" t="s">
        <v>7</v>
      </c>
      <c r="F1601">
        <v>-1</v>
      </c>
      <c r="G1601" t="str">
        <f t="shared" si="48"/>
        <v>NORTE</v>
      </c>
      <c r="J1601">
        <f t="shared" si="49"/>
        <v>1</v>
      </c>
      <c r="M1601" s="17" t="s">
        <v>9222</v>
      </c>
      <c r="N1601" t="s">
        <v>17078</v>
      </c>
    </row>
    <row r="1602" spans="1:16" x14ac:dyDescent="0.3">
      <c r="A1602" s="13">
        <f>COUNTIF(B:B,B1602)</f>
        <v>6</v>
      </c>
      <c r="B1602" t="s">
        <v>4547</v>
      </c>
      <c r="C1602" t="s">
        <v>3447</v>
      </c>
      <c r="D1602" t="s">
        <v>3448</v>
      </c>
      <c r="E1602" t="s">
        <v>7</v>
      </c>
      <c r="F1602">
        <v>-1</v>
      </c>
      <c r="G1602" t="str">
        <f t="shared" ref="G1602:G1665" si="50">+VLOOKUP(B1602,M:N,2,FALSE)</f>
        <v>NORTE</v>
      </c>
      <c r="J1602">
        <f t="shared" si="49"/>
        <v>1</v>
      </c>
      <c r="M1602" s="17" t="s">
        <v>11238</v>
      </c>
      <c r="N1602" t="s">
        <v>17078</v>
      </c>
    </row>
    <row r="1603" spans="1:16" x14ac:dyDescent="0.3">
      <c r="A1603" s="13">
        <f>COUNTIF(B:B,B1603)</f>
        <v>4</v>
      </c>
      <c r="B1603" t="s">
        <v>4711</v>
      </c>
      <c r="C1603" t="s">
        <v>4712</v>
      </c>
      <c r="D1603" t="s">
        <v>4713</v>
      </c>
      <c r="E1603" t="s">
        <v>7</v>
      </c>
      <c r="F1603">
        <v>1</v>
      </c>
      <c r="G1603" t="str">
        <f t="shared" si="50"/>
        <v>NORTE</v>
      </c>
      <c r="J1603">
        <f t="shared" ref="J1603:J1666" si="51">+COUNTIF(M:M,B1603)</f>
        <v>1</v>
      </c>
      <c r="M1603" s="17" t="s">
        <v>9434</v>
      </c>
      <c r="N1603" t="s">
        <v>17078</v>
      </c>
    </row>
    <row r="1604" spans="1:16" x14ac:dyDescent="0.3">
      <c r="A1604" s="13">
        <f>COUNTIF(B:B,B1604)</f>
        <v>8</v>
      </c>
      <c r="B1604" t="s">
        <v>7420</v>
      </c>
      <c r="C1604" t="s">
        <v>7756</v>
      </c>
      <c r="D1604" t="s">
        <v>7757</v>
      </c>
      <c r="E1604" t="s">
        <v>7</v>
      </c>
      <c r="F1604">
        <v>-1</v>
      </c>
      <c r="G1604" t="str">
        <f t="shared" si="50"/>
        <v>NORTE</v>
      </c>
      <c r="J1604">
        <f t="shared" si="51"/>
        <v>1</v>
      </c>
      <c r="M1604" s="17">
        <v>29648300000</v>
      </c>
      <c r="N1604" t="s">
        <v>17079</v>
      </c>
      <c r="P1604" s="1"/>
    </row>
    <row r="1605" spans="1:16" x14ac:dyDescent="0.3">
      <c r="A1605" s="13">
        <f>COUNTIF(B:B,B1605)</f>
        <v>6</v>
      </c>
      <c r="B1605" t="s">
        <v>4547</v>
      </c>
      <c r="C1605" t="s">
        <v>3449</v>
      </c>
      <c r="D1605" t="s">
        <v>3450</v>
      </c>
      <c r="E1605" t="s">
        <v>7</v>
      </c>
      <c r="F1605">
        <v>-1</v>
      </c>
      <c r="G1605" t="str">
        <f t="shared" si="50"/>
        <v>NORTE</v>
      </c>
      <c r="J1605">
        <f t="shared" si="51"/>
        <v>1</v>
      </c>
      <c r="M1605" s="17">
        <v>29648300001</v>
      </c>
      <c r="N1605" t="s">
        <v>17079</v>
      </c>
      <c r="P1605" s="1"/>
    </row>
    <row r="1606" spans="1:16" x14ac:dyDescent="0.3">
      <c r="A1606" s="13">
        <f>COUNTIF(B:B,B1606)</f>
        <v>2</v>
      </c>
      <c r="B1606" t="s">
        <v>805</v>
      </c>
      <c r="C1606" t="s">
        <v>806</v>
      </c>
      <c r="D1606" t="s">
        <v>807</v>
      </c>
      <c r="E1606" t="s">
        <v>7</v>
      </c>
      <c r="F1606">
        <v>1</v>
      </c>
      <c r="G1606" t="str">
        <f t="shared" si="50"/>
        <v>NORTE</v>
      </c>
      <c r="J1606">
        <f t="shared" si="51"/>
        <v>1</v>
      </c>
      <c r="M1606" s="17" t="s">
        <v>14955</v>
      </c>
      <c r="N1606" t="s">
        <v>17078</v>
      </c>
    </row>
    <row r="1607" spans="1:16" x14ac:dyDescent="0.3">
      <c r="A1607" s="13">
        <f>COUNTIF(B:B,B1607)</f>
        <v>2</v>
      </c>
      <c r="B1607" t="s">
        <v>1573</v>
      </c>
      <c r="C1607" t="s">
        <v>1574</v>
      </c>
      <c r="D1607">
        <v>3172090440</v>
      </c>
      <c r="E1607" t="s">
        <v>7</v>
      </c>
      <c r="F1607">
        <v>1</v>
      </c>
      <c r="G1607" t="str">
        <f t="shared" si="50"/>
        <v>NORTE</v>
      </c>
      <c r="J1607">
        <f t="shared" si="51"/>
        <v>1</v>
      </c>
      <c r="M1607" s="17" t="s">
        <v>8150</v>
      </c>
      <c r="N1607" t="s">
        <v>17078</v>
      </c>
    </row>
    <row r="1608" spans="1:16" x14ac:dyDescent="0.3">
      <c r="A1608" s="13">
        <f>COUNTIF(B:B,B1608)</f>
        <v>2</v>
      </c>
      <c r="B1608" t="s">
        <v>1556</v>
      </c>
      <c r="C1608" t="s">
        <v>1557</v>
      </c>
      <c r="D1608">
        <v>3172120580</v>
      </c>
      <c r="E1608" t="s">
        <v>7</v>
      </c>
      <c r="F1608">
        <v>1</v>
      </c>
      <c r="G1608" t="str">
        <f t="shared" si="50"/>
        <v>NORTE</v>
      </c>
      <c r="J1608">
        <f t="shared" si="51"/>
        <v>1</v>
      </c>
      <c r="M1608" s="17" t="s">
        <v>13272</v>
      </c>
      <c r="N1608" t="s">
        <v>17078</v>
      </c>
    </row>
    <row r="1609" spans="1:16" x14ac:dyDescent="0.3">
      <c r="A1609" s="13">
        <f>COUNTIF(B:B,B1609)</f>
        <v>2</v>
      </c>
      <c r="B1609" t="s">
        <v>800</v>
      </c>
      <c r="C1609" t="s">
        <v>801</v>
      </c>
      <c r="D1609">
        <v>3172090427</v>
      </c>
      <c r="E1609" t="s">
        <v>7</v>
      </c>
      <c r="F1609">
        <v>1</v>
      </c>
      <c r="G1609" t="str">
        <f t="shared" si="50"/>
        <v>NORTE</v>
      </c>
      <c r="J1609">
        <f t="shared" si="51"/>
        <v>1</v>
      </c>
      <c r="M1609" s="17" t="s">
        <v>10881</v>
      </c>
      <c r="N1609" t="s">
        <v>17078</v>
      </c>
    </row>
    <row r="1610" spans="1:16" x14ac:dyDescent="0.3">
      <c r="A1610" s="13">
        <f>COUNTIF(B:B,B1610)</f>
        <v>2</v>
      </c>
      <c r="B1610" t="s">
        <v>7435</v>
      </c>
      <c r="C1610" t="s">
        <v>7760</v>
      </c>
      <c r="D1610" t="s">
        <v>7761</v>
      </c>
      <c r="E1610" t="s">
        <v>7</v>
      </c>
      <c r="F1610">
        <v>1</v>
      </c>
      <c r="G1610" t="str">
        <f t="shared" si="50"/>
        <v>NORTE</v>
      </c>
      <c r="J1610">
        <f t="shared" si="51"/>
        <v>1</v>
      </c>
      <c r="M1610" s="17" t="s">
        <v>14820</v>
      </c>
      <c r="N1610" t="s">
        <v>17078</v>
      </c>
    </row>
    <row r="1611" spans="1:16" x14ac:dyDescent="0.3">
      <c r="A1611" s="13">
        <f>COUNTIF(B:B,B1611)</f>
        <v>2</v>
      </c>
      <c r="B1611" t="s">
        <v>1454</v>
      </c>
      <c r="C1611" t="s">
        <v>1455</v>
      </c>
      <c r="D1611" t="s">
        <v>1456</v>
      </c>
      <c r="E1611" t="s">
        <v>7</v>
      </c>
      <c r="F1611">
        <v>1</v>
      </c>
      <c r="G1611" t="str">
        <f t="shared" si="50"/>
        <v>NORTE</v>
      </c>
      <c r="J1611">
        <f t="shared" si="51"/>
        <v>1</v>
      </c>
      <c r="M1611" s="17" t="s">
        <v>9305</v>
      </c>
      <c r="N1611" t="s">
        <v>17078</v>
      </c>
    </row>
    <row r="1612" spans="1:16" x14ac:dyDescent="0.3">
      <c r="A1612" s="13">
        <f>COUNTIF(B:B,B1612)</f>
        <v>2</v>
      </c>
      <c r="B1612" t="s">
        <v>4051</v>
      </c>
      <c r="C1612" t="s">
        <v>4052</v>
      </c>
      <c r="D1612">
        <v>3171720356</v>
      </c>
      <c r="E1612" t="s">
        <v>7</v>
      </c>
      <c r="F1612">
        <v>1</v>
      </c>
      <c r="G1612" t="str">
        <f t="shared" si="50"/>
        <v>NORTE</v>
      </c>
      <c r="J1612">
        <f t="shared" si="51"/>
        <v>1</v>
      </c>
      <c r="M1612" s="17" t="s">
        <v>15923</v>
      </c>
      <c r="N1612" t="s">
        <v>17078</v>
      </c>
    </row>
    <row r="1613" spans="1:16" x14ac:dyDescent="0.3">
      <c r="A1613" s="13">
        <f>COUNTIF(B:B,B1613)</f>
        <v>2</v>
      </c>
      <c r="B1613" t="s">
        <v>4053</v>
      </c>
      <c r="C1613" t="s">
        <v>4054</v>
      </c>
      <c r="D1613">
        <v>3171720354</v>
      </c>
      <c r="E1613" t="s">
        <v>7</v>
      </c>
      <c r="F1613">
        <v>1</v>
      </c>
      <c r="G1613" t="str">
        <f t="shared" si="50"/>
        <v>NORTE</v>
      </c>
      <c r="J1613">
        <f t="shared" si="51"/>
        <v>1</v>
      </c>
      <c r="M1613" s="17" t="s">
        <v>14722</v>
      </c>
      <c r="N1613" t="s">
        <v>17078</v>
      </c>
    </row>
    <row r="1614" spans="1:16" x14ac:dyDescent="0.3">
      <c r="A1614" s="13">
        <f>COUNTIF(B:B,B1614)</f>
        <v>2</v>
      </c>
      <c r="B1614" t="s">
        <v>4055</v>
      </c>
      <c r="C1614" t="s">
        <v>4056</v>
      </c>
      <c r="D1614">
        <v>3171720348</v>
      </c>
      <c r="E1614" t="s">
        <v>7</v>
      </c>
      <c r="F1614">
        <v>1</v>
      </c>
      <c r="G1614" t="str">
        <f t="shared" si="50"/>
        <v>NORTE</v>
      </c>
      <c r="J1614">
        <f t="shared" si="51"/>
        <v>1</v>
      </c>
      <c r="M1614" s="17" t="s">
        <v>8102</v>
      </c>
      <c r="N1614" t="s">
        <v>17078</v>
      </c>
    </row>
    <row r="1615" spans="1:16" x14ac:dyDescent="0.3">
      <c r="A1615" s="13">
        <f>COUNTIF(B:B,B1615)</f>
        <v>2</v>
      </c>
      <c r="B1615" t="s">
        <v>4057</v>
      </c>
      <c r="C1615" t="s">
        <v>4058</v>
      </c>
      <c r="D1615">
        <v>3171720351</v>
      </c>
      <c r="E1615" t="s">
        <v>7</v>
      </c>
      <c r="F1615">
        <v>1</v>
      </c>
      <c r="G1615" t="str">
        <f t="shared" si="50"/>
        <v>NORTE</v>
      </c>
      <c r="J1615">
        <f t="shared" si="51"/>
        <v>1</v>
      </c>
      <c r="M1615" s="17" t="s">
        <v>9169</v>
      </c>
      <c r="N1615" t="s">
        <v>17078</v>
      </c>
    </row>
    <row r="1616" spans="1:16" x14ac:dyDescent="0.3">
      <c r="A1616" s="13">
        <f>COUNTIF(B:B,B1616)</f>
        <v>1</v>
      </c>
      <c r="B1616" t="s">
        <v>655</v>
      </c>
      <c r="C1616" t="s">
        <v>656</v>
      </c>
      <c r="D1616">
        <v>3171720352</v>
      </c>
      <c r="E1616" t="s">
        <v>7</v>
      </c>
      <c r="F1616">
        <v>-1</v>
      </c>
      <c r="G1616" t="str">
        <f t="shared" si="50"/>
        <v>NORTE</v>
      </c>
      <c r="J1616">
        <f t="shared" si="51"/>
        <v>1</v>
      </c>
      <c r="M1616" s="17" t="s">
        <v>8131</v>
      </c>
      <c r="N1616" t="s">
        <v>17078</v>
      </c>
    </row>
    <row r="1617" spans="1:14" x14ac:dyDescent="0.3">
      <c r="A1617" s="13">
        <f>COUNTIF(B:B,B1617)</f>
        <v>8</v>
      </c>
      <c r="B1617" t="s">
        <v>7420</v>
      </c>
      <c r="C1617" t="s">
        <v>7762</v>
      </c>
      <c r="D1617" t="s">
        <v>7763</v>
      </c>
      <c r="E1617" t="s">
        <v>7</v>
      </c>
      <c r="F1617">
        <v>-1</v>
      </c>
      <c r="G1617" t="str">
        <f t="shared" si="50"/>
        <v>NORTE</v>
      </c>
      <c r="J1617">
        <f t="shared" si="51"/>
        <v>1</v>
      </c>
      <c r="M1617" s="17" t="s">
        <v>8758</v>
      </c>
      <c r="N1617" t="s">
        <v>17078</v>
      </c>
    </row>
    <row r="1618" spans="1:14" x14ac:dyDescent="0.3">
      <c r="A1618" s="13">
        <f>COUNTIF(B:B,B1618)</f>
        <v>2</v>
      </c>
      <c r="B1618" t="s">
        <v>3140</v>
      </c>
      <c r="C1618" t="s">
        <v>3141</v>
      </c>
      <c r="D1618">
        <v>3172090426</v>
      </c>
      <c r="E1618" t="s">
        <v>7</v>
      </c>
      <c r="F1618">
        <v>1</v>
      </c>
      <c r="G1618" t="str">
        <f t="shared" si="50"/>
        <v>NORTE</v>
      </c>
      <c r="J1618">
        <f t="shared" si="51"/>
        <v>1</v>
      </c>
      <c r="M1618" s="17" t="s">
        <v>14155</v>
      </c>
      <c r="N1618" t="s">
        <v>17078</v>
      </c>
    </row>
    <row r="1619" spans="1:14" x14ac:dyDescent="0.3">
      <c r="A1619" s="13">
        <f>COUNTIF(B:B,B1619)</f>
        <v>4</v>
      </c>
      <c r="B1619" t="s">
        <v>1995</v>
      </c>
      <c r="C1619" t="s">
        <v>1998</v>
      </c>
      <c r="D1619" t="s">
        <v>1999</v>
      </c>
      <c r="E1619" t="s">
        <v>7</v>
      </c>
      <c r="F1619">
        <v>1</v>
      </c>
      <c r="G1619" t="str">
        <f t="shared" si="50"/>
        <v>NORTE</v>
      </c>
      <c r="J1619">
        <f t="shared" si="51"/>
        <v>1</v>
      </c>
      <c r="M1619" s="17" t="s">
        <v>10240</v>
      </c>
      <c r="N1619" t="s">
        <v>17078</v>
      </c>
    </row>
    <row r="1620" spans="1:14" x14ac:dyDescent="0.3">
      <c r="A1620" s="13">
        <f>COUNTIF(B:B,B1620)</f>
        <v>2</v>
      </c>
      <c r="B1620" t="s">
        <v>2389</v>
      </c>
      <c r="C1620" t="s">
        <v>2390</v>
      </c>
      <c r="D1620" t="s">
        <v>2391</v>
      </c>
      <c r="E1620" t="s">
        <v>7</v>
      </c>
      <c r="F1620">
        <v>1</v>
      </c>
      <c r="G1620" t="str">
        <f t="shared" si="50"/>
        <v>NORTE</v>
      </c>
      <c r="J1620">
        <f t="shared" si="51"/>
        <v>1</v>
      </c>
      <c r="M1620" s="17" t="s">
        <v>15431</v>
      </c>
      <c r="N1620" t="s">
        <v>17078</v>
      </c>
    </row>
    <row r="1621" spans="1:14" x14ac:dyDescent="0.3">
      <c r="A1621" s="13">
        <f>COUNTIF(B:B,B1621)</f>
        <v>2</v>
      </c>
      <c r="B1621" t="s">
        <v>2389</v>
      </c>
      <c r="C1621" t="s">
        <v>2392</v>
      </c>
      <c r="D1621" t="s">
        <v>2393</v>
      </c>
      <c r="E1621" t="s">
        <v>7</v>
      </c>
      <c r="F1621">
        <v>1</v>
      </c>
      <c r="G1621" t="str">
        <f t="shared" si="50"/>
        <v>NORTE</v>
      </c>
      <c r="J1621">
        <f t="shared" si="51"/>
        <v>1</v>
      </c>
      <c r="M1621" s="17" t="s">
        <v>15052</v>
      </c>
      <c r="N1621" t="s">
        <v>17078</v>
      </c>
    </row>
    <row r="1622" spans="1:14" x14ac:dyDescent="0.3">
      <c r="A1622" s="13">
        <f>COUNTIF(B:B,B1622)</f>
        <v>2</v>
      </c>
      <c r="B1622" t="s">
        <v>7437</v>
      </c>
      <c r="C1622" t="s">
        <v>7764</v>
      </c>
      <c r="D1622" t="s">
        <v>7765</v>
      </c>
      <c r="E1622" t="s">
        <v>7</v>
      </c>
      <c r="F1622">
        <v>1</v>
      </c>
      <c r="G1622" t="str">
        <f t="shared" si="50"/>
        <v>NORTE</v>
      </c>
      <c r="J1622">
        <f t="shared" si="51"/>
        <v>1</v>
      </c>
      <c r="M1622" s="17" t="s">
        <v>5916</v>
      </c>
      <c r="N1622" t="s">
        <v>17078</v>
      </c>
    </row>
    <row r="1623" spans="1:14" x14ac:dyDescent="0.3">
      <c r="A1623" s="13">
        <f>COUNTIF(B:B,B1623)</f>
        <v>2</v>
      </c>
      <c r="B1623" t="s">
        <v>3501</v>
      </c>
      <c r="C1623" t="s">
        <v>3502</v>
      </c>
      <c r="D1623" t="s">
        <v>3503</v>
      </c>
      <c r="E1623" t="s">
        <v>7</v>
      </c>
      <c r="F1623">
        <v>1</v>
      </c>
      <c r="G1623" t="str">
        <f t="shared" si="50"/>
        <v>NORTE</v>
      </c>
      <c r="J1623">
        <f t="shared" si="51"/>
        <v>1</v>
      </c>
      <c r="M1623" s="17" t="s">
        <v>14661</v>
      </c>
      <c r="N1623" t="s">
        <v>17078</v>
      </c>
    </row>
    <row r="1624" spans="1:14" x14ac:dyDescent="0.3">
      <c r="A1624" s="13">
        <f>COUNTIF(B:B,B1624)</f>
        <v>8</v>
      </c>
      <c r="B1624" t="s">
        <v>3207</v>
      </c>
      <c r="C1624" t="s">
        <v>3214</v>
      </c>
      <c r="D1624" t="s">
        <v>3215</v>
      </c>
      <c r="E1624" t="s">
        <v>7</v>
      </c>
      <c r="F1624">
        <v>-1</v>
      </c>
      <c r="G1624" t="str">
        <f t="shared" si="50"/>
        <v>NORTE</v>
      </c>
      <c r="J1624">
        <f t="shared" si="51"/>
        <v>1</v>
      </c>
      <c r="M1624" s="17" t="s">
        <v>15855</v>
      </c>
      <c r="N1624" t="s">
        <v>17078</v>
      </c>
    </row>
    <row r="1625" spans="1:14" x14ac:dyDescent="0.3">
      <c r="A1625" s="13">
        <f>COUNTIF(B:B,B1625)</f>
        <v>2</v>
      </c>
      <c r="B1625" t="s">
        <v>4665</v>
      </c>
      <c r="C1625" t="s">
        <v>4666</v>
      </c>
      <c r="D1625" t="s">
        <v>4667</v>
      </c>
      <c r="E1625" t="s">
        <v>7</v>
      </c>
      <c r="F1625">
        <v>-1</v>
      </c>
      <c r="G1625" t="str">
        <f t="shared" si="50"/>
        <v>NORTE</v>
      </c>
      <c r="J1625">
        <f t="shared" si="51"/>
        <v>1</v>
      </c>
      <c r="M1625" s="17" t="s">
        <v>13456</v>
      </c>
      <c r="N1625" t="s">
        <v>17078</v>
      </c>
    </row>
    <row r="1626" spans="1:14" x14ac:dyDescent="0.3">
      <c r="A1626" s="13">
        <f>COUNTIF(B:B,B1626)</f>
        <v>1</v>
      </c>
      <c r="B1626" t="s">
        <v>1955</v>
      </c>
      <c r="C1626" t="s">
        <v>464</v>
      </c>
      <c r="D1626">
        <v>3163270362</v>
      </c>
      <c r="E1626" t="s">
        <v>7</v>
      </c>
      <c r="F1626">
        <v>1</v>
      </c>
      <c r="G1626" t="str">
        <f t="shared" si="50"/>
        <v>NORTE</v>
      </c>
      <c r="J1626">
        <f t="shared" si="51"/>
        <v>1</v>
      </c>
      <c r="M1626" s="17" t="s">
        <v>15198</v>
      </c>
      <c r="N1626" t="s">
        <v>17078</v>
      </c>
    </row>
    <row r="1627" spans="1:14" x14ac:dyDescent="0.3">
      <c r="A1627" s="13">
        <f>COUNTIF(B:B,B1627)</f>
        <v>2</v>
      </c>
      <c r="B1627" t="s">
        <v>3066</v>
      </c>
      <c r="C1627" t="s">
        <v>3067</v>
      </c>
      <c r="D1627">
        <v>3172050174</v>
      </c>
      <c r="E1627" t="s">
        <v>7</v>
      </c>
      <c r="F1627">
        <v>-1</v>
      </c>
      <c r="G1627" t="str">
        <f t="shared" si="50"/>
        <v>NORTE</v>
      </c>
      <c r="J1627">
        <f t="shared" si="51"/>
        <v>1</v>
      </c>
      <c r="M1627" s="17" t="s">
        <v>9134</v>
      </c>
      <c r="N1627" t="s">
        <v>17078</v>
      </c>
    </row>
    <row r="1628" spans="1:14" x14ac:dyDescent="0.3">
      <c r="A1628" s="13">
        <f>COUNTIF(B:B,B1628)</f>
        <v>4</v>
      </c>
      <c r="B1628" t="s">
        <v>266</v>
      </c>
      <c r="C1628" t="s">
        <v>267</v>
      </c>
      <c r="D1628" t="s">
        <v>268</v>
      </c>
      <c r="E1628" t="s">
        <v>7</v>
      </c>
      <c r="F1628">
        <v>-1</v>
      </c>
      <c r="G1628" t="str">
        <f t="shared" si="50"/>
        <v>NORTE</v>
      </c>
      <c r="J1628">
        <f t="shared" si="51"/>
        <v>1</v>
      </c>
      <c r="M1628" s="17" t="s">
        <v>10215</v>
      </c>
      <c r="N1628" t="s">
        <v>17078</v>
      </c>
    </row>
    <row r="1629" spans="1:14" x14ac:dyDescent="0.3">
      <c r="A1629" s="13">
        <f>COUNTIF(B:B,B1629)</f>
        <v>2</v>
      </c>
      <c r="B1629" t="s">
        <v>271</v>
      </c>
      <c r="C1629" t="s">
        <v>272</v>
      </c>
      <c r="D1629" t="s">
        <v>273</v>
      </c>
      <c r="E1629" t="s">
        <v>7</v>
      </c>
      <c r="F1629">
        <v>1</v>
      </c>
      <c r="G1629" t="str">
        <f t="shared" si="50"/>
        <v>NORTE</v>
      </c>
      <c r="J1629">
        <f t="shared" si="51"/>
        <v>1</v>
      </c>
      <c r="M1629" s="17" t="s">
        <v>13480</v>
      </c>
      <c r="N1629" t="s">
        <v>17078</v>
      </c>
    </row>
    <row r="1630" spans="1:14" x14ac:dyDescent="0.3">
      <c r="A1630" s="13">
        <f>COUNTIF(B:B,B1630)</f>
        <v>4</v>
      </c>
      <c r="B1630" t="s">
        <v>266</v>
      </c>
      <c r="C1630" t="s">
        <v>269</v>
      </c>
      <c r="D1630" t="s">
        <v>270</v>
      </c>
      <c r="E1630" t="s">
        <v>7</v>
      </c>
      <c r="F1630">
        <v>-1</v>
      </c>
      <c r="G1630" t="str">
        <f t="shared" si="50"/>
        <v>NORTE</v>
      </c>
      <c r="J1630">
        <f t="shared" si="51"/>
        <v>1</v>
      </c>
      <c r="M1630" s="17" t="s">
        <v>14795</v>
      </c>
      <c r="N1630" t="s">
        <v>17078</v>
      </c>
    </row>
    <row r="1631" spans="1:14" x14ac:dyDescent="0.3">
      <c r="A1631" s="13">
        <f>COUNTIF(B:B,B1631)</f>
        <v>8</v>
      </c>
      <c r="B1631" t="s">
        <v>7420</v>
      </c>
      <c r="C1631" t="s">
        <v>7766</v>
      </c>
      <c r="D1631" t="s">
        <v>7767</v>
      </c>
      <c r="E1631" t="s">
        <v>7</v>
      </c>
      <c r="F1631">
        <v>-1</v>
      </c>
      <c r="G1631" t="str">
        <f t="shared" si="50"/>
        <v>NORTE</v>
      </c>
      <c r="J1631">
        <f t="shared" si="51"/>
        <v>1</v>
      </c>
      <c r="M1631" s="17" t="s">
        <v>15907</v>
      </c>
      <c r="N1631" t="s">
        <v>17078</v>
      </c>
    </row>
    <row r="1632" spans="1:14" x14ac:dyDescent="0.3">
      <c r="A1632" s="13">
        <f>COUNTIF(B:B,B1632)</f>
        <v>2</v>
      </c>
      <c r="B1632" t="s">
        <v>2470</v>
      </c>
      <c r="C1632" t="s">
        <v>1632</v>
      </c>
      <c r="D1632" t="s">
        <v>1633</v>
      </c>
      <c r="E1632" t="s">
        <v>7</v>
      </c>
      <c r="F1632">
        <v>-1</v>
      </c>
      <c r="G1632" t="str">
        <f t="shared" si="50"/>
        <v>NORTE</v>
      </c>
      <c r="J1632">
        <f t="shared" si="51"/>
        <v>1</v>
      </c>
      <c r="M1632" s="17" t="s">
        <v>14107</v>
      </c>
      <c r="N1632" t="s">
        <v>17078</v>
      </c>
    </row>
    <row r="1633" spans="1:14" x14ac:dyDescent="0.3">
      <c r="A1633" s="13">
        <f>COUNTIF(B:B,B1633)</f>
        <v>8</v>
      </c>
      <c r="B1633" t="s">
        <v>1210</v>
      </c>
      <c r="C1633" t="s">
        <v>1217</v>
      </c>
      <c r="D1633" t="s">
        <v>1218</v>
      </c>
      <c r="E1633" t="s">
        <v>7</v>
      </c>
      <c r="F1633">
        <v>-1</v>
      </c>
      <c r="G1633" t="str">
        <f t="shared" si="50"/>
        <v>NORTE</v>
      </c>
      <c r="J1633">
        <f t="shared" si="51"/>
        <v>1</v>
      </c>
      <c r="M1633" s="17" t="s">
        <v>12763</v>
      </c>
      <c r="N1633" t="s">
        <v>17078</v>
      </c>
    </row>
    <row r="1634" spans="1:14" x14ac:dyDescent="0.3">
      <c r="A1634" s="13">
        <f>COUNTIF(B:B,B1634)</f>
        <v>2</v>
      </c>
      <c r="B1634" t="s">
        <v>841</v>
      </c>
      <c r="C1634" t="s">
        <v>842</v>
      </c>
      <c r="D1634">
        <v>3172150260</v>
      </c>
      <c r="E1634" t="s">
        <v>7</v>
      </c>
      <c r="F1634">
        <v>1</v>
      </c>
      <c r="G1634" t="str">
        <f t="shared" si="50"/>
        <v>NORTE</v>
      </c>
      <c r="J1634">
        <f t="shared" si="51"/>
        <v>1</v>
      </c>
      <c r="M1634" s="17" t="s">
        <v>10277</v>
      </c>
      <c r="N1634" t="s">
        <v>17078</v>
      </c>
    </row>
    <row r="1635" spans="1:14" x14ac:dyDescent="0.3">
      <c r="A1635" s="13">
        <f>COUNTIF(B:B,B1635)</f>
        <v>1</v>
      </c>
      <c r="B1635" t="s">
        <v>4372</v>
      </c>
      <c r="C1635" t="s">
        <v>2423</v>
      </c>
      <c r="D1635" t="s">
        <v>2424</v>
      </c>
      <c r="E1635" t="s">
        <v>7</v>
      </c>
      <c r="F1635">
        <v>-1</v>
      </c>
      <c r="G1635" t="str">
        <f t="shared" si="50"/>
        <v>NORTE</v>
      </c>
      <c r="J1635">
        <f t="shared" si="51"/>
        <v>1</v>
      </c>
      <c r="M1635" s="17" t="s">
        <v>15506</v>
      </c>
      <c r="N1635" t="s">
        <v>17078</v>
      </c>
    </row>
    <row r="1636" spans="1:14" x14ac:dyDescent="0.3">
      <c r="A1636" s="13">
        <f>COUNTIF(B:B,B1636)</f>
        <v>1</v>
      </c>
      <c r="B1636" t="s">
        <v>908</v>
      </c>
      <c r="C1636" t="s">
        <v>909</v>
      </c>
      <c r="D1636" t="s">
        <v>910</v>
      </c>
      <c r="E1636" t="s">
        <v>7</v>
      </c>
      <c r="F1636">
        <v>-1</v>
      </c>
      <c r="G1636" t="str">
        <f t="shared" si="50"/>
        <v>NORTE</v>
      </c>
      <c r="J1636">
        <f t="shared" si="51"/>
        <v>1</v>
      </c>
      <c r="M1636" s="17" t="s">
        <v>11906</v>
      </c>
      <c r="N1636" t="s">
        <v>17078</v>
      </c>
    </row>
    <row r="1637" spans="1:14" x14ac:dyDescent="0.3">
      <c r="A1637" s="13">
        <f>COUNTIF(B:B,B1637)</f>
        <v>2</v>
      </c>
      <c r="B1637" t="s">
        <v>3694</v>
      </c>
      <c r="C1637" t="s">
        <v>3695</v>
      </c>
      <c r="D1637" t="s">
        <v>3696</v>
      </c>
      <c r="E1637" t="s">
        <v>7</v>
      </c>
      <c r="F1637">
        <v>1</v>
      </c>
      <c r="G1637" t="str">
        <f t="shared" si="50"/>
        <v>NORTE</v>
      </c>
      <c r="J1637">
        <f t="shared" si="51"/>
        <v>1</v>
      </c>
      <c r="M1637" s="17" t="s">
        <v>11028</v>
      </c>
      <c r="N1637" t="s">
        <v>17078</v>
      </c>
    </row>
    <row r="1638" spans="1:14" x14ac:dyDescent="0.3">
      <c r="A1638" s="13">
        <f>COUNTIF(B:B,B1638)</f>
        <v>4</v>
      </c>
      <c r="B1638" t="s">
        <v>4215</v>
      </c>
      <c r="C1638" t="s">
        <v>4216</v>
      </c>
      <c r="D1638">
        <v>3172150274</v>
      </c>
      <c r="E1638" t="s">
        <v>7</v>
      </c>
      <c r="F1638">
        <v>1</v>
      </c>
      <c r="G1638" t="str">
        <f t="shared" si="50"/>
        <v>NORTE</v>
      </c>
      <c r="J1638">
        <f t="shared" si="51"/>
        <v>1</v>
      </c>
      <c r="M1638" s="17" t="s">
        <v>11548</v>
      </c>
      <c r="N1638" t="s">
        <v>17078</v>
      </c>
    </row>
    <row r="1639" spans="1:14" x14ac:dyDescent="0.3">
      <c r="A1639" s="13">
        <f>COUNTIF(B:B,B1639)</f>
        <v>4</v>
      </c>
      <c r="B1639" t="s">
        <v>4215</v>
      </c>
      <c r="C1639" t="s">
        <v>4217</v>
      </c>
      <c r="D1639">
        <v>3172150263</v>
      </c>
      <c r="E1639" t="s">
        <v>7</v>
      </c>
      <c r="F1639">
        <v>1</v>
      </c>
      <c r="G1639" t="str">
        <f t="shared" si="50"/>
        <v>NORTE</v>
      </c>
      <c r="J1639">
        <f t="shared" si="51"/>
        <v>1</v>
      </c>
      <c r="M1639" s="17" t="s">
        <v>13937</v>
      </c>
      <c r="N1639" t="s">
        <v>17078</v>
      </c>
    </row>
    <row r="1640" spans="1:14" x14ac:dyDescent="0.3">
      <c r="A1640" s="13">
        <f>COUNTIF(B:B,B1640)</f>
        <v>4</v>
      </c>
      <c r="B1640" t="s">
        <v>1570</v>
      </c>
      <c r="C1640" t="s">
        <v>1571</v>
      </c>
      <c r="D1640">
        <v>3172150278</v>
      </c>
      <c r="E1640" t="s">
        <v>7</v>
      </c>
      <c r="F1640">
        <v>1</v>
      </c>
      <c r="G1640" t="str">
        <f t="shared" si="50"/>
        <v>NORTE</v>
      </c>
      <c r="J1640">
        <f t="shared" si="51"/>
        <v>1</v>
      </c>
      <c r="M1640" s="17" t="s">
        <v>9626</v>
      </c>
      <c r="N1640" t="s">
        <v>17078</v>
      </c>
    </row>
    <row r="1641" spans="1:14" x14ac:dyDescent="0.3">
      <c r="A1641" s="13">
        <f>COUNTIF(B:B,B1641)</f>
        <v>4</v>
      </c>
      <c r="B1641" t="s">
        <v>1570</v>
      </c>
      <c r="C1641" t="s">
        <v>1572</v>
      </c>
      <c r="D1641">
        <v>3172150261</v>
      </c>
      <c r="E1641" t="s">
        <v>7</v>
      </c>
      <c r="F1641">
        <v>1</v>
      </c>
      <c r="G1641" t="str">
        <f t="shared" si="50"/>
        <v>NORTE</v>
      </c>
      <c r="J1641">
        <f t="shared" si="51"/>
        <v>1</v>
      </c>
      <c r="M1641" s="17" t="s">
        <v>12261</v>
      </c>
      <c r="N1641" t="s">
        <v>17078</v>
      </c>
    </row>
    <row r="1642" spans="1:14" x14ac:dyDescent="0.3">
      <c r="A1642" s="13">
        <f>COUNTIF(B:B,B1642)</f>
        <v>4</v>
      </c>
      <c r="B1642" t="s">
        <v>2152</v>
      </c>
      <c r="C1642" t="s">
        <v>2153</v>
      </c>
      <c r="D1642" t="s">
        <v>2154</v>
      </c>
      <c r="E1642" t="s">
        <v>7</v>
      </c>
      <c r="F1642">
        <v>-1</v>
      </c>
      <c r="G1642" t="str">
        <f t="shared" si="50"/>
        <v>NORTE</v>
      </c>
      <c r="J1642">
        <f t="shared" si="51"/>
        <v>1</v>
      </c>
      <c r="M1642" s="17" t="s">
        <v>13806</v>
      </c>
      <c r="N1642" t="s">
        <v>17078</v>
      </c>
    </row>
    <row r="1643" spans="1:14" x14ac:dyDescent="0.3">
      <c r="A1643" s="13">
        <f>COUNTIF(B:B,B1643)</f>
        <v>4</v>
      </c>
      <c r="B1643" t="s">
        <v>2152</v>
      </c>
      <c r="C1643" t="s">
        <v>2155</v>
      </c>
      <c r="D1643" t="s">
        <v>2156</v>
      </c>
      <c r="E1643" t="s">
        <v>7</v>
      </c>
      <c r="F1643">
        <v>-1</v>
      </c>
      <c r="G1643" t="str">
        <f t="shared" si="50"/>
        <v>NORTE</v>
      </c>
      <c r="J1643">
        <f t="shared" si="51"/>
        <v>1</v>
      </c>
      <c r="M1643" s="17" t="s">
        <v>7932</v>
      </c>
      <c r="N1643" t="s">
        <v>17078</v>
      </c>
    </row>
    <row r="1644" spans="1:14" x14ac:dyDescent="0.3">
      <c r="A1644" s="13">
        <f>COUNTIF(B:B,B1644)</f>
        <v>2</v>
      </c>
      <c r="B1644" t="s">
        <v>1457</v>
      </c>
      <c r="C1644" t="s">
        <v>1458</v>
      </c>
      <c r="D1644">
        <v>3172150259</v>
      </c>
      <c r="E1644" t="s">
        <v>7</v>
      </c>
      <c r="F1644">
        <v>1</v>
      </c>
      <c r="G1644" t="str">
        <f t="shared" si="50"/>
        <v>NORTE</v>
      </c>
      <c r="J1644">
        <f t="shared" si="51"/>
        <v>1</v>
      </c>
      <c r="M1644" s="17" t="s">
        <v>15813</v>
      </c>
      <c r="N1644" t="s">
        <v>17078</v>
      </c>
    </row>
    <row r="1645" spans="1:14" x14ac:dyDescent="0.3">
      <c r="A1645" s="13">
        <f>COUNTIF(B:B,B1645)</f>
        <v>4</v>
      </c>
      <c r="B1645" t="s">
        <v>1326</v>
      </c>
      <c r="C1645" t="s">
        <v>1327</v>
      </c>
      <c r="D1645" t="s">
        <v>1328</v>
      </c>
      <c r="E1645" t="s">
        <v>7</v>
      </c>
      <c r="F1645">
        <v>-1</v>
      </c>
      <c r="G1645" t="str">
        <f t="shared" si="50"/>
        <v>NORTE</v>
      </c>
      <c r="J1645">
        <f t="shared" si="51"/>
        <v>1</v>
      </c>
      <c r="M1645" s="17" t="s">
        <v>8684</v>
      </c>
      <c r="N1645" t="s">
        <v>17078</v>
      </c>
    </row>
    <row r="1646" spans="1:14" x14ac:dyDescent="0.3">
      <c r="A1646" s="13">
        <f>COUNTIF(B:B,B1646)</f>
        <v>6</v>
      </c>
      <c r="B1646" t="s">
        <v>7367</v>
      </c>
      <c r="C1646" t="s">
        <v>7768</v>
      </c>
      <c r="D1646" t="s">
        <v>7769</v>
      </c>
      <c r="E1646" t="s">
        <v>7</v>
      </c>
      <c r="F1646">
        <v>1</v>
      </c>
      <c r="G1646" t="str">
        <f t="shared" si="50"/>
        <v>NORTE</v>
      </c>
      <c r="J1646">
        <f t="shared" si="51"/>
        <v>1</v>
      </c>
      <c r="M1646" s="17" t="s">
        <v>12442</v>
      </c>
      <c r="N1646" t="s">
        <v>17078</v>
      </c>
    </row>
    <row r="1647" spans="1:14" x14ac:dyDescent="0.3">
      <c r="A1647" s="13">
        <f>COUNTIF(B:B,B1647)</f>
        <v>2</v>
      </c>
      <c r="B1647" t="s">
        <v>2827</v>
      </c>
      <c r="C1647" t="s">
        <v>2828</v>
      </c>
      <c r="D1647" t="s">
        <v>2829</v>
      </c>
      <c r="E1647" t="s">
        <v>7</v>
      </c>
      <c r="F1647">
        <v>1</v>
      </c>
      <c r="G1647" t="str">
        <f t="shared" si="50"/>
        <v>NORTE</v>
      </c>
      <c r="J1647">
        <f t="shared" si="51"/>
        <v>1</v>
      </c>
      <c r="M1647" s="17" t="s">
        <v>9200</v>
      </c>
      <c r="N1647" t="s">
        <v>17078</v>
      </c>
    </row>
    <row r="1648" spans="1:14" x14ac:dyDescent="0.3">
      <c r="A1648" s="13">
        <f>COUNTIF(B:B,B1648)</f>
        <v>2</v>
      </c>
      <c r="B1648" t="s">
        <v>2830</v>
      </c>
      <c r="C1648" t="s">
        <v>2831</v>
      </c>
      <c r="D1648" t="s">
        <v>2832</v>
      </c>
      <c r="E1648" t="s">
        <v>7</v>
      </c>
      <c r="F1648">
        <v>1</v>
      </c>
      <c r="G1648" t="str">
        <f t="shared" si="50"/>
        <v>NORTE</v>
      </c>
      <c r="J1648">
        <f t="shared" si="51"/>
        <v>1</v>
      </c>
      <c r="M1648" s="17" t="s">
        <v>9897</v>
      </c>
      <c r="N1648" t="s">
        <v>17078</v>
      </c>
    </row>
    <row r="1649" spans="1:14" x14ac:dyDescent="0.3">
      <c r="A1649" s="13">
        <f>COUNTIF(B:B,B1649)</f>
        <v>2</v>
      </c>
      <c r="B1649" t="s">
        <v>3426</v>
      </c>
      <c r="C1649" t="s">
        <v>3427</v>
      </c>
      <c r="D1649" t="s">
        <v>3428</v>
      </c>
      <c r="E1649" t="s">
        <v>7</v>
      </c>
      <c r="F1649">
        <v>1</v>
      </c>
      <c r="G1649" t="str">
        <f t="shared" si="50"/>
        <v>NORTE</v>
      </c>
      <c r="J1649">
        <f t="shared" si="51"/>
        <v>1</v>
      </c>
      <c r="M1649" s="17" t="s">
        <v>11274</v>
      </c>
      <c r="N1649" t="s">
        <v>17078</v>
      </c>
    </row>
    <row r="1650" spans="1:14" x14ac:dyDescent="0.3">
      <c r="A1650" s="13">
        <f>COUNTIF(B:B,B1650)</f>
        <v>2</v>
      </c>
      <c r="B1650" t="s">
        <v>3423</v>
      </c>
      <c r="C1650" t="s">
        <v>3424</v>
      </c>
      <c r="D1650" t="s">
        <v>3425</v>
      </c>
      <c r="E1650" t="s">
        <v>7</v>
      </c>
      <c r="F1650">
        <v>1</v>
      </c>
      <c r="G1650" t="str">
        <f t="shared" si="50"/>
        <v>NORTE</v>
      </c>
      <c r="J1650">
        <f t="shared" si="51"/>
        <v>1</v>
      </c>
      <c r="M1650" s="17" t="s">
        <v>14387</v>
      </c>
      <c r="N1650" t="s">
        <v>17078</v>
      </c>
    </row>
    <row r="1651" spans="1:14" x14ac:dyDescent="0.3">
      <c r="A1651" s="13">
        <f>COUNTIF(B:B,B1651)</f>
        <v>6</v>
      </c>
      <c r="B1651" t="s">
        <v>2117</v>
      </c>
      <c r="C1651" t="s">
        <v>2118</v>
      </c>
      <c r="D1651" t="s">
        <v>2119</v>
      </c>
      <c r="E1651" t="s">
        <v>7</v>
      </c>
      <c r="F1651">
        <v>-1</v>
      </c>
      <c r="G1651" t="str">
        <f t="shared" si="50"/>
        <v>NORTE</v>
      </c>
      <c r="J1651">
        <f t="shared" si="51"/>
        <v>1</v>
      </c>
      <c r="M1651" s="17" t="s">
        <v>10588</v>
      </c>
      <c r="N1651" t="s">
        <v>17078</v>
      </c>
    </row>
    <row r="1652" spans="1:14" x14ac:dyDescent="0.3">
      <c r="A1652" s="13">
        <f>COUNTIF(B:B,B1652)</f>
        <v>6</v>
      </c>
      <c r="B1652" t="s">
        <v>2117</v>
      </c>
      <c r="C1652" t="s">
        <v>2120</v>
      </c>
      <c r="D1652" t="s">
        <v>2121</v>
      </c>
      <c r="E1652" t="s">
        <v>7</v>
      </c>
      <c r="F1652">
        <v>-1</v>
      </c>
      <c r="G1652" t="str">
        <f t="shared" si="50"/>
        <v>NORTE</v>
      </c>
      <c r="J1652">
        <f t="shared" si="51"/>
        <v>1</v>
      </c>
      <c r="M1652" s="17" t="s">
        <v>12172</v>
      </c>
      <c r="N1652" t="s">
        <v>17078</v>
      </c>
    </row>
    <row r="1653" spans="1:14" x14ac:dyDescent="0.3">
      <c r="A1653" s="13">
        <f>COUNTIF(B:B,B1653)</f>
        <v>6</v>
      </c>
      <c r="B1653" t="s">
        <v>2117</v>
      </c>
      <c r="C1653" t="s">
        <v>2122</v>
      </c>
      <c r="D1653" t="s">
        <v>2123</v>
      </c>
      <c r="E1653" t="s">
        <v>7</v>
      </c>
      <c r="F1653">
        <v>-1</v>
      </c>
      <c r="G1653" t="str">
        <f t="shared" si="50"/>
        <v>NORTE</v>
      </c>
      <c r="J1653">
        <f t="shared" si="51"/>
        <v>1</v>
      </c>
      <c r="M1653" s="17" t="s">
        <v>8724</v>
      </c>
      <c r="N1653" t="s">
        <v>17078</v>
      </c>
    </row>
    <row r="1654" spans="1:14" x14ac:dyDescent="0.3">
      <c r="A1654" s="13">
        <f>COUNTIF(B:B,B1654)</f>
        <v>8</v>
      </c>
      <c r="B1654" t="s">
        <v>2454</v>
      </c>
      <c r="C1654" t="s">
        <v>2455</v>
      </c>
      <c r="D1654" t="s">
        <v>2456</v>
      </c>
      <c r="E1654" t="s">
        <v>7</v>
      </c>
      <c r="F1654">
        <v>1</v>
      </c>
      <c r="G1654" t="str">
        <f t="shared" si="50"/>
        <v>NORTE</v>
      </c>
      <c r="J1654">
        <f t="shared" si="51"/>
        <v>1</v>
      </c>
      <c r="M1654" s="17" t="s">
        <v>10828</v>
      </c>
      <c r="N1654" t="s">
        <v>17078</v>
      </c>
    </row>
    <row r="1655" spans="1:14" x14ac:dyDescent="0.3">
      <c r="A1655" s="13">
        <f>COUNTIF(B:B,B1655)</f>
        <v>8</v>
      </c>
      <c r="B1655" t="s">
        <v>2454</v>
      </c>
      <c r="C1655" t="s">
        <v>2457</v>
      </c>
      <c r="D1655" t="s">
        <v>2458</v>
      </c>
      <c r="E1655" t="s">
        <v>7</v>
      </c>
      <c r="F1655">
        <v>1</v>
      </c>
      <c r="G1655" t="str">
        <f t="shared" si="50"/>
        <v>NORTE</v>
      </c>
      <c r="J1655">
        <f t="shared" si="51"/>
        <v>1</v>
      </c>
      <c r="M1655" s="17" t="s">
        <v>16094</v>
      </c>
      <c r="N1655" t="s">
        <v>17078</v>
      </c>
    </row>
    <row r="1656" spans="1:14" x14ac:dyDescent="0.3">
      <c r="A1656" s="13">
        <f>COUNTIF(B:B,B1656)</f>
        <v>8</v>
      </c>
      <c r="B1656" t="s">
        <v>2454</v>
      </c>
      <c r="C1656" t="s">
        <v>2459</v>
      </c>
      <c r="D1656" t="s">
        <v>2460</v>
      </c>
      <c r="E1656" t="s">
        <v>7</v>
      </c>
      <c r="F1656">
        <v>-1</v>
      </c>
      <c r="G1656" t="str">
        <f t="shared" si="50"/>
        <v>NORTE</v>
      </c>
      <c r="J1656">
        <f t="shared" si="51"/>
        <v>1</v>
      </c>
      <c r="M1656" s="17" t="s">
        <v>11965</v>
      </c>
      <c r="N1656" t="s">
        <v>17078</v>
      </c>
    </row>
    <row r="1657" spans="1:14" x14ac:dyDescent="0.3">
      <c r="A1657" s="13">
        <f>COUNTIF(B:B,B1657)</f>
        <v>8</v>
      </c>
      <c r="B1657" t="s">
        <v>2454</v>
      </c>
      <c r="C1657" t="s">
        <v>2461</v>
      </c>
      <c r="D1657" t="s">
        <v>2462</v>
      </c>
      <c r="E1657" t="s">
        <v>7</v>
      </c>
      <c r="F1657">
        <v>-1</v>
      </c>
      <c r="G1657" t="str">
        <f t="shared" si="50"/>
        <v>NORTE</v>
      </c>
      <c r="J1657">
        <f t="shared" si="51"/>
        <v>1</v>
      </c>
      <c r="M1657" s="17" t="s">
        <v>16563</v>
      </c>
      <c r="N1657" t="s">
        <v>17078</v>
      </c>
    </row>
    <row r="1658" spans="1:14" x14ac:dyDescent="0.3">
      <c r="A1658" s="13">
        <f>COUNTIF(B:B,B1658)</f>
        <v>2</v>
      </c>
      <c r="B1658" t="s">
        <v>790</v>
      </c>
      <c r="C1658" t="s">
        <v>791</v>
      </c>
      <c r="D1658">
        <v>3172090437</v>
      </c>
      <c r="E1658" t="s">
        <v>7</v>
      </c>
      <c r="F1658">
        <v>1</v>
      </c>
      <c r="G1658" t="str">
        <f t="shared" si="50"/>
        <v>NORTE</v>
      </c>
      <c r="J1658">
        <f t="shared" si="51"/>
        <v>1</v>
      </c>
      <c r="M1658" s="17" t="s">
        <v>9682</v>
      </c>
      <c r="N1658" t="s">
        <v>17078</v>
      </c>
    </row>
    <row r="1659" spans="1:14" x14ac:dyDescent="0.3">
      <c r="A1659" s="13">
        <f>COUNTIF(B:B,B1659)</f>
        <v>2</v>
      </c>
      <c r="B1659" t="s">
        <v>792</v>
      </c>
      <c r="C1659" t="s">
        <v>793</v>
      </c>
      <c r="D1659">
        <v>3172090428</v>
      </c>
      <c r="E1659" t="s">
        <v>7</v>
      </c>
      <c r="F1659">
        <v>-1</v>
      </c>
      <c r="G1659" t="str">
        <f t="shared" si="50"/>
        <v>NORTE</v>
      </c>
      <c r="J1659">
        <f t="shared" si="51"/>
        <v>1</v>
      </c>
      <c r="M1659" s="17" t="s">
        <v>12401</v>
      </c>
      <c r="N1659" t="s">
        <v>17078</v>
      </c>
    </row>
    <row r="1660" spans="1:14" x14ac:dyDescent="0.3">
      <c r="A1660" s="13">
        <f>COUNTIF(B:B,B1660)</f>
        <v>4</v>
      </c>
      <c r="B1660" t="s">
        <v>3186</v>
      </c>
      <c r="C1660" t="s">
        <v>3188</v>
      </c>
      <c r="D1660">
        <v>3172090418</v>
      </c>
      <c r="E1660" t="s">
        <v>7</v>
      </c>
      <c r="F1660">
        <v>1</v>
      </c>
      <c r="G1660" t="str">
        <f t="shared" si="50"/>
        <v>NORTE</v>
      </c>
      <c r="J1660">
        <f t="shared" si="51"/>
        <v>1</v>
      </c>
      <c r="M1660" s="17" t="s">
        <v>9758</v>
      </c>
      <c r="N1660" t="s">
        <v>17078</v>
      </c>
    </row>
    <row r="1661" spans="1:14" x14ac:dyDescent="0.3">
      <c r="A1661" s="13">
        <f>COUNTIF(B:B,B1661)</f>
        <v>6</v>
      </c>
      <c r="B1661" t="s">
        <v>3793</v>
      </c>
      <c r="C1661" t="s">
        <v>3794</v>
      </c>
      <c r="D1661">
        <v>3172120565</v>
      </c>
      <c r="E1661" t="s">
        <v>7</v>
      </c>
      <c r="F1661">
        <v>1</v>
      </c>
      <c r="G1661" t="str">
        <f t="shared" si="50"/>
        <v>NORTE</v>
      </c>
      <c r="J1661">
        <f t="shared" si="51"/>
        <v>1</v>
      </c>
      <c r="M1661" s="17" t="s">
        <v>11132</v>
      </c>
      <c r="N1661" t="s">
        <v>17078</v>
      </c>
    </row>
    <row r="1662" spans="1:14" x14ac:dyDescent="0.3">
      <c r="A1662" s="13">
        <f>COUNTIF(B:B,B1662)</f>
        <v>6</v>
      </c>
      <c r="B1662" t="s">
        <v>3793</v>
      </c>
      <c r="C1662" t="s">
        <v>3795</v>
      </c>
      <c r="D1662">
        <v>3170230065</v>
      </c>
      <c r="E1662" t="s">
        <v>7</v>
      </c>
      <c r="F1662">
        <v>1</v>
      </c>
      <c r="G1662" t="str">
        <f t="shared" si="50"/>
        <v>NORTE</v>
      </c>
      <c r="J1662">
        <f t="shared" si="51"/>
        <v>1</v>
      </c>
      <c r="M1662" s="17" t="s">
        <v>15626</v>
      </c>
      <c r="N1662" t="s">
        <v>17078</v>
      </c>
    </row>
    <row r="1663" spans="1:14" x14ac:dyDescent="0.3">
      <c r="A1663" s="13">
        <f>COUNTIF(B:B,B1663)</f>
        <v>6</v>
      </c>
      <c r="B1663" t="s">
        <v>3793</v>
      </c>
      <c r="C1663" t="s">
        <v>3796</v>
      </c>
      <c r="D1663">
        <v>3172160287</v>
      </c>
      <c r="E1663" t="s">
        <v>7</v>
      </c>
      <c r="F1663">
        <v>1</v>
      </c>
      <c r="G1663" t="str">
        <f t="shared" si="50"/>
        <v>NORTE</v>
      </c>
      <c r="J1663">
        <f t="shared" si="51"/>
        <v>1</v>
      </c>
      <c r="M1663" s="17" t="s">
        <v>12596</v>
      </c>
      <c r="N1663" t="s">
        <v>17078</v>
      </c>
    </row>
    <row r="1664" spans="1:14" x14ac:dyDescent="0.3">
      <c r="A1664" s="13">
        <f>COUNTIF(B:B,B1664)</f>
        <v>4</v>
      </c>
      <c r="B1664" t="s">
        <v>4711</v>
      </c>
      <c r="C1664" t="s">
        <v>4714</v>
      </c>
      <c r="D1664" t="s">
        <v>4715</v>
      </c>
      <c r="E1664" t="s">
        <v>7</v>
      </c>
      <c r="F1664">
        <v>1</v>
      </c>
      <c r="G1664" t="str">
        <f t="shared" si="50"/>
        <v>NORTE</v>
      </c>
      <c r="J1664">
        <f t="shared" si="51"/>
        <v>1</v>
      </c>
      <c r="M1664" s="17" t="s">
        <v>8007</v>
      </c>
      <c r="N1664" t="s">
        <v>17079</v>
      </c>
    </row>
    <row r="1665" spans="1:16" x14ac:dyDescent="0.3">
      <c r="A1665" s="13">
        <f>COUNTIF(B:B,B1665)</f>
        <v>2</v>
      </c>
      <c r="B1665" t="s">
        <v>131</v>
      </c>
      <c r="C1665" t="s">
        <v>132</v>
      </c>
      <c r="D1665">
        <v>3172090369</v>
      </c>
      <c r="E1665" t="s">
        <v>7</v>
      </c>
      <c r="F1665">
        <v>1</v>
      </c>
      <c r="G1665" t="str">
        <f t="shared" si="50"/>
        <v>NORTE</v>
      </c>
      <c r="J1665">
        <f t="shared" si="51"/>
        <v>1</v>
      </c>
      <c r="M1665" s="17" t="s">
        <v>6914</v>
      </c>
      <c r="N1665" t="s">
        <v>17078</v>
      </c>
    </row>
    <row r="1666" spans="1:16" x14ac:dyDescent="0.3">
      <c r="A1666" s="13">
        <f>COUNTIF(B:B,B1666)</f>
        <v>4</v>
      </c>
      <c r="B1666" t="s">
        <v>3307</v>
      </c>
      <c r="C1666" t="s">
        <v>3308</v>
      </c>
      <c r="D1666" t="s">
        <v>3309</v>
      </c>
      <c r="E1666" t="s">
        <v>7</v>
      </c>
      <c r="F1666">
        <v>1</v>
      </c>
      <c r="G1666" t="str">
        <f t="shared" ref="G1666:G1729" si="52">+VLOOKUP(B1666,M:N,2,FALSE)</f>
        <v>NORTE</v>
      </c>
      <c r="J1666">
        <f t="shared" si="51"/>
        <v>1</v>
      </c>
      <c r="M1666" s="17" t="s">
        <v>10695</v>
      </c>
      <c r="N1666" t="s">
        <v>17078</v>
      </c>
    </row>
    <row r="1667" spans="1:16" x14ac:dyDescent="0.3">
      <c r="A1667" s="13">
        <f>COUNTIF(B:B,B1667)</f>
        <v>4</v>
      </c>
      <c r="B1667" t="s">
        <v>3307</v>
      </c>
      <c r="C1667" t="s">
        <v>3310</v>
      </c>
      <c r="D1667" t="s">
        <v>3311</v>
      </c>
      <c r="E1667" t="s">
        <v>7</v>
      </c>
      <c r="F1667">
        <v>1</v>
      </c>
      <c r="G1667" t="str">
        <f t="shared" si="52"/>
        <v>NORTE</v>
      </c>
      <c r="J1667">
        <f t="shared" ref="J1667:J1730" si="53">+COUNTIF(M:M,B1667)</f>
        <v>1</v>
      </c>
      <c r="M1667" s="17" t="s">
        <v>15050</v>
      </c>
      <c r="N1667" t="s">
        <v>17078</v>
      </c>
    </row>
    <row r="1668" spans="1:16" x14ac:dyDescent="0.3">
      <c r="A1668" s="13">
        <f>COUNTIF(B:B,B1668)</f>
        <v>4</v>
      </c>
      <c r="B1668" t="s">
        <v>3435</v>
      </c>
      <c r="C1668" t="s">
        <v>3436</v>
      </c>
      <c r="D1668" t="s">
        <v>3437</v>
      </c>
      <c r="E1668" t="s">
        <v>7</v>
      </c>
      <c r="F1668">
        <v>1</v>
      </c>
      <c r="G1668" t="str">
        <f t="shared" si="52"/>
        <v>NORTE</v>
      </c>
      <c r="J1668">
        <f t="shared" si="53"/>
        <v>1</v>
      </c>
      <c r="M1668" s="17" t="s">
        <v>12979</v>
      </c>
      <c r="N1668" t="s">
        <v>17078</v>
      </c>
    </row>
    <row r="1669" spans="1:16" x14ac:dyDescent="0.3">
      <c r="A1669" s="13">
        <f>COUNTIF(B:B,B1669)</f>
        <v>4</v>
      </c>
      <c r="B1669" t="s">
        <v>3438</v>
      </c>
      <c r="C1669" t="s">
        <v>3439</v>
      </c>
      <c r="D1669" t="s">
        <v>3440</v>
      </c>
      <c r="E1669" t="s">
        <v>7</v>
      </c>
      <c r="F1669">
        <v>1</v>
      </c>
      <c r="G1669" t="str">
        <f t="shared" si="52"/>
        <v>NORTE</v>
      </c>
      <c r="J1669">
        <f t="shared" si="53"/>
        <v>1</v>
      </c>
      <c r="M1669" s="17" t="s">
        <v>9496</v>
      </c>
      <c r="N1669" t="s">
        <v>17078</v>
      </c>
    </row>
    <row r="1670" spans="1:16" x14ac:dyDescent="0.3">
      <c r="A1670" s="13">
        <f>COUNTIF(B:B,B1670)</f>
        <v>6</v>
      </c>
      <c r="B1670" t="s">
        <v>2256</v>
      </c>
      <c r="C1670" t="s">
        <v>2257</v>
      </c>
      <c r="D1670" t="s">
        <v>2258</v>
      </c>
      <c r="E1670" t="s">
        <v>7</v>
      </c>
      <c r="F1670">
        <v>-1</v>
      </c>
      <c r="G1670" t="str">
        <f t="shared" si="52"/>
        <v>NORTE</v>
      </c>
      <c r="J1670">
        <f t="shared" si="53"/>
        <v>1</v>
      </c>
      <c r="M1670" s="17" t="s">
        <v>9725</v>
      </c>
      <c r="N1670" t="s">
        <v>17078</v>
      </c>
    </row>
    <row r="1671" spans="1:16" x14ac:dyDescent="0.3">
      <c r="A1671" s="13">
        <f>COUNTIF(B:B,B1671)</f>
        <v>6</v>
      </c>
      <c r="B1671" t="s">
        <v>2256</v>
      </c>
      <c r="C1671" t="s">
        <v>2259</v>
      </c>
      <c r="D1671" t="s">
        <v>2260</v>
      </c>
      <c r="E1671" t="s">
        <v>7</v>
      </c>
      <c r="F1671">
        <v>-1</v>
      </c>
      <c r="G1671" t="str">
        <f t="shared" si="52"/>
        <v>NORTE</v>
      </c>
      <c r="J1671">
        <f t="shared" si="53"/>
        <v>1</v>
      </c>
      <c r="M1671" s="17" t="s">
        <v>10933</v>
      </c>
      <c r="N1671" t="s">
        <v>17078</v>
      </c>
    </row>
    <row r="1672" spans="1:16" x14ac:dyDescent="0.3">
      <c r="A1672" s="13">
        <f>COUNTIF(B:B,B1672)</f>
        <v>6</v>
      </c>
      <c r="B1672" t="s">
        <v>2256</v>
      </c>
      <c r="C1672" t="s">
        <v>2261</v>
      </c>
      <c r="D1672" t="s">
        <v>2262</v>
      </c>
      <c r="E1672" t="s">
        <v>7</v>
      </c>
      <c r="F1672">
        <v>-1</v>
      </c>
      <c r="G1672" t="str">
        <f t="shared" si="52"/>
        <v>NORTE</v>
      </c>
      <c r="J1672">
        <f t="shared" si="53"/>
        <v>1</v>
      </c>
      <c r="M1672" s="17" t="s">
        <v>10801</v>
      </c>
      <c r="N1672" t="s">
        <v>17078</v>
      </c>
    </row>
    <row r="1673" spans="1:16" x14ac:dyDescent="0.3">
      <c r="A1673" s="13">
        <f>COUNTIF(B:B,B1673)</f>
        <v>1</v>
      </c>
      <c r="B1673" t="s">
        <v>2263</v>
      </c>
      <c r="C1673" t="s">
        <v>662</v>
      </c>
      <c r="D1673" t="s">
        <v>663</v>
      </c>
      <c r="E1673" t="s">
        <v>7</v>
      </c>
      <c r="F1673">
        <v>1</v>
      </c>
      <c r="G1673" t="str">
        <f t="shared" si="52"/>
        <v>NORTE</v>
      </c>
      <c r="J1673">
        <f t="shared" si="53"/>
        <v>1</v>
      </c>
      <c r="M1673" s="17">
        <v>30106872</v>
      </c>
      <c r="N1673" t="s">
        <v>17078</v>
      </c>
      <c r="P1673" s="1"/>
    </row>
    <row r="1674" spans="1:16" x14ac:dyDescent="0.3">
      <c r="A1674" s="13">
        <f>COUNTIF(B:B,B1674)</f>
        <v>4</v>
      </c>
      <c r="B1674" t="s">
        <v>1995</v>
      </c>
      <c r="C1674" t="s">
        <v>1996</v>
      </c>
      <c r="D1674" t="s">
        <v>1997</v>
      </c>
      <c r="E1674" t="s">
        <v>7</v>
      </c>
      <c r="F1674">
        <v>-1</v>
      </c>
      <c r="G1674" t="str">
        <f t="shared" si="52"/>
        <v>NORTE</v>
      </c>
      <c r="J1674">
        <f t="shared" si="53"/>
        <v>1</v>
      </c>
      <c r="M1674" s="17" t="s">
        <v>14256</v>
      </c>
      <c r="N1674" t="s">
        <v>17078</v>
      </c>
    </row>
    <row r="1675" spans="1:16" x14ac:dyDescent="0.3">
      <c r="A1675" s="13">
        <f>COUNTIF(B:B,B1675)</f>
        <v>1</v>
      </c>
      <c r="B1675" t="s">
        <v>7596</v>
      </c>
      <c r="C1675" t="s">
        <v>378</v>
      </c>
      <c r="D1675" t="s">
        <v>379</v>
      </c>
      <c r="E1675" t="s">
        <v>7</v>
      </c>
      <c r="F1675">
        <v>-1</v>
      </c>
      <c r="G1675" t="str">
        <f t="shared" si="52"/>
        <v>NORTE</v>
      </c>
      <c r="J1675">
        <f t="shared" si="53"/>
        <v>1</v>
      </c>
      <c r="M1675" s="17" t="s">
        <v>7983</v>
      </c>
      <c r="N1675" t="s">
        <v>17078</v>
      </c>
    </row>
    <row r="1676" spans="1:16" x14ac:dyDescent="0.3">
      <c r="A1676" s="13">
        <f>COUNTIF(B:B,B1676)</f>
        <v>2</v>
      </c>
      <c r="B1676" t="s">
        <v>2379</v>
      </c>
      <c r="C1676" t="s">
        <v>2380</v>
      </c>
      <c r="D1676" t="s">
        <v>2381</v>
      </c>
      <c r="E1676" t="s">
        <v>7</v>
      </c>
      <c r="F1676">
        <v>-1</v>
      </c>
      <c r="G1676" t="str">
        <f t="shared" si="52"/>
        <v>NORTE</v>
      </c>
      <c r="J1676">
        <f t="shared" si="53"/>
        <v>1</v>
      </c>
      <c r="M1676" s="17" t="s">
        <v>13678</v>
      </c>
      <c r="N1676" t="s">
        <v>17078</v>
      </c>
    </row>
    <row r="1677" spans="1:16" x14ac:dyDescent="0.3">
      <c r="A1677" s="13">
        <f>COUNTIF(B:B,B1677)</f>
        <v>1</v>
      </c>
      <c r="B1677" t="s">
        <v>2197</v>
      </c>
      <c r="C1677" t="s">
        <v>626</v>
      </c>
      <c r="D1677" t="s">
        <v>627</v>
      </c>
      <c r="E1677" t="s">
        <v>7</v>
      </c>
      <c r="F1677">
        <v>1</v>
      </c>
      <c r="G1677" t="str">
        <f t="shared" si="52"/>
        <v>NORTE</v>
      </c>
      <c r="J1677">
        <f t="shared" si="53"/>
        <v>1</v>
      </c>
      <c r="M1677" s="17" t="s">
        <v>9719</v>
      </c>
      <c r="N1677" t="s">
        <v>17078</v>
      </c>
    </row>
    <row r="1678" spans="1:16" x14ac:dyDescent="0.3">
      <c r="A1678" s="13">
        <f>COUNTIF(B:B,B1678)</f>
        <v>2</v>
      </c>
      <c r="B1678" t="s">
        <v>3164</v>
      </c>
      <c r="C1678" t="s">
        <v>3165</v>
      </c>
      <c r="D1678">
        <v>3172090441</v>
      </c>
      <c r="E1678" t="s">
        <v>7</v>
      </c>
      <c r="F1678">
        <v>-1</v>
      </c>
      <c r="G1678" t="str">
        <f t="shared" si="52"/>
        <v>NORTE</v>
      </c>
      <c r="J1678">
        <f t="shared" si="53"/>
        <v>1</v>
      </c>
      <c r="M1678" s="17" t="s">
        <v>10026</v>
      </c>
      <c r="N1678" t="s">
        <v>17078</v>
      </c>
    </row>
    <row r="1679" spans="1:16" x14ac:dyDescent="0.3">
      <c r="A1679" s="13">
        <f>COUNTIF(B:B,B1679)</f>
        <v>2</v>
      </c>
      <c r="B1679" t="s">
        <v>1553</v>
      </c>
      <c r="C1679" t="s">
        <v>1554</v>
      </c>
      <c r="D1679" t="s">
        <v>1555</v>
      </c>
      <c r="E1679" t="s">
        <v>7</v>
      </c>
      <c r="F1679">
        <v>1</v>
      </c>
      <c r="G1679" t="str">
        <f t="shared" si="52"/>
        <v>NORTE</v>
      </c>
      <c r="J1679">
        <f t="shared" si="53"/>
        <v>1</v>
      </c>
      <c r="M1679" s="17" t="s">
        <v>5917</v>
      </c>
      <c r="N1679" t="s">
        <v>17078</v>
      </c>
    </row>
    <row r="1680" spans="1:16" x14ac:dyDescent="0.3">
      <c r="A1680" s="13">
        <f>COUNTIF(B:B,B1680)</f>
        <v>2</v>
      </c>
      <c r="B1680" t="s">
        <v>2654</v>
      </c>
      <c r="C1680" t="s">
        <v>2655</v>
      </c>
      <c r="D1680" t="s">
        <v>2656</v>
      </c>
      <c r="E1680" t="s">
        <v>7</v>
      </c>
      <c r="F1680">
        <v>1</v>
      </c>
      <c r="G1680" t="str">
        <f t="shared" si="52"/>
        <v>NORTE</v>
      </c>
      <c r="J1680">
        <f t="shared" si="53"/>
        <v>1</v>
      </c>
      <c r="M1680" s="17" t="s">
        <v>12014</v>
      </c>
      <c r="N1680" t="s">
        <v>17078</v>
      </c>
    </row>
    <row r="1681" spans="1:14" x14ac:dyDescent="0.3">
      <c r="A1681" s="13">
        <f>COUNTIF(B:B,B1681)</f>
        <v>2</v>
      </c>
      <c r="B1681" t="s">
        <v>3762</v>
      </c>
      <c r="C1681" t="s">
        <v>3763</v>
      </c>
      <c r="D1681">
        <v>3172120636</v>
      </c>
      <c r="E1681" t="s">
        <v>7</v>
      </c>
      <c r="F1681">
        <v>1</v>
      </c>
      <c r="G1681" t="str">
        <f t="shared" si="52"/>
        <v>NORTE</v>
      </c>
      <c r="J1681">
        <f t="shared" si="53"/>
        <v>1</v>
      </c>
      <c r="M1681" s="17" t="s">
        <v>15911</v>
      </c>
      <c r="N1681" t="s">
        <v>17078</v>
      </c>
    </row>
    <row r="1682" spans="1:14" x14ac:dyDescent="0.3">
      <c r="A1682" s="13">
        <f>COUNTIF(B:B,B1682)</f>
        <v>2</v>
      </c>
      <c r="B1682" t="s">
        <v>7447</v>
      </c>
      <c r="C1682" t="s">
        <v>7770</v>
      </c>
      <c r="D1682">
        <v>3172060587</v>
      </c>
      <c r="E1682" t="s">
        <v>7</v>
      </c>
      <c r="F1682">
        <v>-1</v>
      </c>
      <c r="G1682" t="str">
        <f t="shared" si="52"/>
        <v>NORTE</v>
      </c>
      <c r="J1682">
        <f t="shared" si="53"/>
        <v>1</v>
      </c>
      <c r="M1682" s="17" t="s">
        <v>9413</v>
      </c>
      <c r="N1682" t="s">
        <v>17078</v>
      </c>
    </row>
    <row r="1683" spans="1:14" x14ac:dyDescent="0.3">
      <c r="A1683" s="13">
        <f>COUNTIF(B:B,B1683)</f>
        <v>2</v>
      </c>
      <c r="B1683" t="s">
        <v>2898</v>
      </c>
      <c r="C1683" t="s">
        <v>2899</v>
      </c>
      <c r="D1683" t="s">
        <v>2900</v>
      </c>
      <c r="E1683" t="s">
        <v>7</v>
      </c>
      <c r="F1683">
        <v>1</v>
      </c>
      <c r="G1683" t="str">
        <f t="shared" si="52"/>
        <v>NORTE</v>
      </c>
      <c r="J1683">
        <f t="shared" si="53"/>
        <v>1</v>
      </c>
      <c r="M1683" s="17" t="s">
        <v>11160</v>
      </c>
      <c r="N1683" t="s">
        <v>17078</v>
      </c>
    </row>
    <row r="1684" spans="1:14" x14ac:dyDescent="0.3">
      <c r="A1684" s="13">
        <f>COUNTIF(B:B,B1684)</f>
        <v>2</v>
      </c>
      <c r="B1684" t="s">
        <v>2901</v>
      </c>
      <c r="C1684" t="s">
        <v>2902</v>
      </c>
      <c r="D1684" t="s">
        <v>2903</v>
      </c>
      <c r="E1684" t="s">
        <v>7</v>
      </c>
      <c r="F1684">
        <v>1</v>
      </c>
      <c r="G1684" t="str">
        <f t="shared" si="52"/>
        <v>NORTE</v>
      </c>
      <c r="J1684">
        <f t="shared" si="53"/>
        <v>1</v>
      </c>
      <c r="M1684" s="17" t="s">
        <v>8279</v>
      </c>
      <c r="N1684" t="s">
        <v>17078</v>
      </c>
    </row>
    <row r="1685" spans="1:14" x14ac:dyDescent="0.3">
      <c r="A1685" s="13">
        <f>COUNTIF(B:B,B1685)</f>
        <v>8</v>
      </c>
      <c r="B1685" t="s">
        <v>2999</v>
      </c>
      <c r="C1685" t="s">
        <v>3004</v>
      </c>
      <c r="D1685" t="s">
        <v>3005</v>
      </c>
      <c r="E1685" t="s">
        <v>7</v>
      </c>
      <c r="F1685">
        <v>-1</v>
      </c>
      <c r="G1685" t="str">
        <f t="shared" si="52"/>
        <v>NORTE</v>
      </c>
      <c r="J1685">
        <f t="shared" si="53"/>
        <v>1</v>
      </c>
      <c r="M1685" s="17" t="s">
        <v>14811</v>
      </c>
      <c r="N1685" t="s">
        <v>17078</v>
      </c>
    </row>
    <row r="1686" spans="1:14" x14ac:dyDescent="0.3">
      <c r="A1686" s="13">
        <f>COUNTIF(B:B,B1686)</f>
        <v>2</v>
      </c>
      <c r="B1686" t="s">
        <v>4530</v>
      </c>
      <c r="C1686" t="s">
        <v>2943</v>
      </c>
      <c r="D1686" t="s">
        <v>2944</v>
      </c>
      <c r="E1686" t="s">
        <v>7</v>
      </c>
      <c r="F1686">
        <v>-1</v>
      </c>
      <c r="G1686" t="str">
        <f t="shared" si="52"/>
        <v>NORTE</v>
      </c>
      <c r="J1686">
        <f t="shared" si="53"/>
        <v>1</v>
      </c>
      <c r="M1686" s="17" t="s">
        <v>9349</v>
      </c>
      <c r="N1686" t="s">
        <v>17078</v>
      </c>
    </row>
    <row r="1687" spans="1:14" x14ac:dyDescent="0.3">
      <c r="A1687" s="13">
        <f>COUNTIF(B:B,B1687)</f>
        <v>4</v>
      </c>
      <c r="B1687" t="s">
        <v>4633</v>
      </c>
      <c r="C1687" t="s">
        <v>2949</v>
      </c>
      <c r="D1687" t="s">
        <v>2950</v>
      </c>
      <c r="E1687" t="s">
        <v>7</v>
      </c>
      <c r="F1687">
        <v>-1</v>
      </c>
      <c r="G1687" t="str">
        <f t="shared" si="52"/>
        <v>NORTE</v>
      </c>
      <c r="J1687">
        <f t="shared" si="53"/>
        <v>1</v>
      </c>
      <c r="M1687" s="17" t="s">
        <v>8183</v>
      </c>
      <c r="N1687" t="s">
        <v>17078</v>
      </c>
    </row>
    <row r="1688" spans="1:14" x14ac:dyDescent="0.3">
      <c r="A1688" s="13">
        <f>COUNTIF(B:B,B1688)</f>
        <v>4</v>
      </c>
      <c r="B1688" t="s">
        <v>4633</v>
      </c>
      <c r="C1688" t="s">
        <v>2951</v>
      </c>
      <c r="D1688" t="s">
        <v>2952</v>
      </c>
      <c r="E1688" t="s">
        <v>7</v>
      </c>
      <c r="F1688">
        <v>-1</v>
      </c>
      <c r="G1688" t="str">
        <f t="shared" si="52"/>
        <v>NORTE</v>
      </c>
      <c r="J1688">
        <f t="shared" si="53"/>
        <v>1</v>
      </c>
      <c r="M1688" s="17" t="s">
        <v>13068</v>
      </c>
      <c r="N1688" t="s">
        <v>17078</v>
      </c>
    </row>
    <row r="1689" spans="1:14" x14ac:dyDescent="0.3">
      <c r="A1689" s="13">
        <f>COUNTIF(B:B,B1689)</f>
        <v>4</v>
      </c>
      <c r="B1689" t="s">
        <v>4844</v>
      </c>
      <c r="C1689" t="s">
        <v>2953</v>
      </c>
      <c r="D1689" t="s">
        <v>2954</v>
      </c>
      <c r="E1689" t="s">
        <v>7</v>
      </c>
      <c r="F1689">
        <v>-1</v>
      </c>
      <c r="G1689" t="str">
        <f t="shared" si="52"/>
        <v>NORTE</v>
      </c>
      <c r="J1689">
        <f t="shared" si="53"/>
        <v>1</v>
      </c>
      <c r="M1689" s="17" t="s">
        <v>13215</v>
      </c>
      <c r="N1689" t="s">
        <v>17078</v>
      </c>
    </row>
    <row r="1690" spans="1:14" x14ac:dyDescent="0.3">
      <c r="A1690" s="13">
        <f>COUNTIF(B:B,B1690)</f>
        <v>4</v>
      </c>
      <c r="B1690" t="s">
        <v>4844</v>
      </c>
      <c r="C1690" t="s">
        <v>2955</v>
      </c>
      <c r="D1690" t="s">
        <v>2956</v>
      </c>
      <c r="E1690" t="s">
        <v>7</v>
      </c>
      <c r="F1690">
        <v>-1</v>
      </c>
      <c r="G1690" t="str">
        <f t="shared" si="52"/>
        <v>NORTE</v>
      </c>
      <c r="J1690">
        <f t="shared" si="53"/>
        <v>1</v>
      </c>
      <c r="M1690" s="17" t="s">
        <v>15629</v>
      </c>
      <c r="N1690" t="s">
        <v>17078</v>
      </c>
    </row>
    <row r="1691" spans="1:14" x14ac:dyDescent="0.3">
      <c r="A1691" s="13">
        <f>COUNTIF(B:B,B1691)</f>
        <v>2</v>
      </c>
      <c r="B1691" t="s">
        <v>3952</v>
      </c>
      <c r="C1691" t="s">
        <v>2945</v>
      </c>
      <c r="D1691" t="s">
        <v>2946</v>
      </c>
      <c r="E1691" t="s">
        <v>7</v>
      </c>
      <c r="F1691">
        <v>-1</v>
      </c>
      <c r="G1691" t="str">
        <f t="shared" si="52"/>
        <v>NORTE</v>
      </c>
      <c r="J1691">
        <f t="shared" si="53"/>
        <v>1</v>
      </c>
      <c r="M1691" s="17" t="s">
        <v>14446</v>
      </c>
      <c r="N1691" t="s">
        <v>17078</v>
      </c>
    </row>
    <row r="1692" spans="1:14" x14ac:dyDescent="0.3">
      <c r="A1692" s="13">
        <f>COUNTIF(B:B,B1692)</f>
        <v>4</v>
      </c>
      <c r="B1692" t="s">
        <v>293</v>
      </c>
      <c r="C1692" t="s">
        <v>294</v>
      </c>
      <c r="D1692" t="s">
        <v>295</v>
      </c>
      <c r="E1692" t="s">
        <v>7</v>
      </c>
      <c r="F1692">
        <v>-1</v>
      </c>
      <c r="G1692" t="str">
        <f t="shared" si="52"/>
        <v>NORTE</v>
      </c>
      <c r="J1692">
        <f t="shared" si="53"/>
        <v>1</v>
      </c>
      <c r="M1692" s="17" t="s">
        <v>14160</v>
      </c>
      <c r="N1692" t="s">
        <v>17078</v>
      </c>
    </row>
    <row r="1693" spans="1:14" x14ac:dyDescent="0.3">
      <c r="A1693" s="13">
        <f>COUNTIF(B:B,B1693)</f>
        <v>4</v>
      </c>
      <c r="B1693" t="s">
        <v>293</v>
      </c>
      <c r="C1693" t="s">
        <v>296</v>
      </c>
      <c r="D1693" t="s">
        <v>297</v>
      </c>
      <c r="E1693" t="s">
        <v>7</v>
      </c>
      <c r="F1693">
        <v>-1</v>
      </c>
      <c r="G1693" t="str">
        <f t="shared" si="52"/>
        <v>NORTE</v>
      </c>
      <c r="J1693">
        <f t="shared" si="53"/>
        <v>1</v>
      </c>
      <c r="M1693" s="17" t="s">
        <v>9603</v>
      </c>
      <c r="N1693" t="s">
        <v>17078</v>
      </c>
    </row>
    <row r="1694" spans="1:14" x14ac:dyDescent="0.3">
      <c r="A1694" s="13">
        <f>COUNTIF(B:B,B1694)</f>
        <v>2</v>
      </c>
      <c r="B1694" t="s">
        <v>4006</v>
      </c>
      <c r="C1694" t="s">
        <v>4007</v>
      </c>
      <c r="D1694" t="s">
        <v>4008</v>
      </c>
      <c r="E1694" t="s">
        <v>7</v>
      </c>
      <c r="F1694">
        <v>1</v>
      </c>
      <c r="G1694" t="str">
        <f t="shared" si="52"/>
        <v>NORTE</v>
      </c>
      <c r="J1694">
        <f t="shared" si="53"/>
        <v>1</v>
      </c>
      <c r="M1694" s="17" t="s">
        <v>13692</v>
      </c>
      <c r="N1694" t="s">
        <v>17078</v>
      </c>
    </row>
    <row r="1695" spans="1:14" x14ac:dyDescent="0.3">
      <c r="A1695" s="13">
        <f>COUNTIF(B:B,B1695)</f>
        <v>2</v>
      </c>
      <c r="B1695" t="s">
        <v>4009</v>
      </c>
      <c r="C1695" t="s">
        <v>4010</v>
      </c>
      <c r="D1695" t="s">
        <v>4011</v>
      </c>
      <c r="E1695" t="s">
        <v>7</v>
      </c>
      <c r="F1695">
        <v>1</v>
      </c>
      <c r="G1695" t="str">
        <f t="shared" si="52"/>
        <v>NORTE</v>
      </c>
      <c r="J1695">
        <f t="shared" si="53"/>
        <v>1</v>
      </c>
      <c r="M1695" s="17" t="s">
        <v>15182</v>
      </c>
      <c r="N1695" t="s">
        <v>17078</v>
      </c>
    </row>
    <row r="1696" spans="1:14" x14ac:dyDescent="0.3">
      <c r="A1696" s="13">
        <f>COUNTIF(B:B,B1696)</f>
        <v>8</v>
      </c>
      <c r="B1696" t="s">
        <v>4443</v>
      </c>
      <c r="C1696" t="s">
        <v>4450</v>
      </c>
      <c r="D1696" t="s">
        <v>4451</v>
      </c>
      <c r="E1696" t="s">
        <v>7</v>
      </c>
      <c r="F1696">
        <v>-1</v>
      </c>
      <c r="G1696" t="str">
        <f t="shared" si="52"/>
        <v>NORTE</v>
      </c>
      <c r="J1696">
        <f t="shared" si="53"/>
        <v>1</v>
      </c>
      <c r="M1696" s="17" t="s">
        <v>12480</v>
      </c>
      <c r="N1696" t="s">
        <v>17078</v>
      </c>
    </row>
    <row r="1697" spans="1:16" x14ac:dyDescent="0.3">
      <c r="A1697" s="13">
        <f>COUNTIF(B:B,B1697)</f>
        <v>2</v>
      </c>
      <c r="B1697" t="s">
        <v>2552</v>
      </c>
      <c r="C1697" t="s">
        <v>2553</v>
      </c>
      <c r="D1697" t="s">
        <v>2554</v>
      </c>
      <c r="E1697" t="s">
        <v>7</v>
      </c>
      <c r="F1697">
        <v>-1</v>
      </c>
      <c r="G1697" t="str">
        <f t="shared" si="52"/>
        <v>NORTE</v>
      </c>
      <c r="J1697">
        <f t="shared" si="53"/>
        <v>1</v>
      </c>
      <c r="M1697" s="17" t="s">
        <v>11249</v>
      </c>
      <c r="N1697" t="s">
        <v>17078</v>
      </c>
    </row>
    <row r="1698" spans="1:16" x14ac:dyDescent="0.3">
      <c r="A1698" s="13">
        <f>COUNTIF(B:B,B1698)</f>
        <v>2</v>
      </c>
      <c r="B1698" t="s">
        <v>2549</v>
      </c>
      <c r="C1698" t="s">
        <v>2550</v>
      </c>
      <c r="D1698" t="s">
        <v>2551</v>
      </c>
      <c r="E1698" t="s">
        <v>7</v>
      </c>
      <c r="F1698">
        <v>-1</v>
      </c>
      <c r="G1698" t="str">
        <f t="shared" si="52"/>
        <v>NORTE</v>
      </c>
      <c r="J1698">
        <f t="shared" si="53"/>
        <v>1</v>
      </c>
      <c r="M1698" s="17" t="s">
        <v>9824</v>
      </c>
      <c r="N1698" t="s">
        <v>17078</v>
      </c>
    </row>
    <row r="1699" spans="1:16" x14ac:dyDescent="0.3">
      <c r="A1699" s="13">
        <f>COUNTIF(B:B,B1699)</f>
        <v>1</v>
      </c>
      <c r="B1699" t="s">
        <v>2308</v>
      </c>
      <c r="C1699" t="s">
        <v>2309</v>
      </c>
      <c r="D1699">
        <v>3160470293</v>
      </c>
      <c r="E1699" t="s">
        <v>7</v>
      </c>
      <c r="F1699">
        <v>1</v>
      </c>
      <c r="G1699" t="str">
        <f t="shared" si="52"/>
        <v>NORTE</v>
      </c>
      <c r="J1699">
        <f t="shared" si="53"/>
        <v>1</v>
      </c>
      <c r="M1699" s="17" t="s">
        <v>9501</v>
      </c>
      <c r="N1699" t="s">
        <v>17078</v>
      </c>
    </row>
    <row r="1700" spans="1:16" x14ac:dyDescent="0.3">
      <c r="A1700" s="13">
        <f>COUNTIF(B:B,B1700)</f>
        <v>2</v>
      </c>
      <c r="B1700" t="s">
        <v>3691</v>
      </c>
      <c r="C1700" t="s">
        <v>3692</v>
      </c>
      <c r="D1700" t="s">
        <v>3693</v>
      </c>
      <c r="E1700" t="s">
        <v>7</v>
      </c>
      <c r="F1700">
        <v>1</v>
      </c>
      <c r="G1700" t="str">
        <f t="shared" si="52"/>
        <v>NORTE</v>
      </c>
      <c r="J1700">
        <f t="shared" si="53"/>
        <v>1</v>
      </c>
      <c r="M1700" s="17">
        <v>30248</v>
      </c>
      <c r="N1700" t="s">
        <v>17078</v>
      </c>
      <c r="P1700" s="1"/>
    </row>
    <row r="1701" spans="1:16" x14ac:dyDescent="0.3">
      <c r="A1701" s="13">
        <f>COUNTIF(B:B,B1701)</f>
        <v>4</v>
      </c>
      <c r="B1701" t="s">
        <v>80</v>
      </c>
      <c r="C1701" t="s">
        <v>81</v>
      </c>
      <c r="D1701" t="s">
        <v>82</v>
      </c>
      <c r="E1701" t="s">
        <v>7</v>
      </c>
      <c r="F1701">
        <v>-1</v>
      </c>
      <c r="G1701" t="str">
        <f t="shared" si="52"/>
        <v>NORTE</v>
      </c>
      <c r="J1701">
        <f t="shared" si="53"/>
        <v>1</v>
      </c>
      <c r="M1701" s="17" t="s">
        <v>12744</v>
      </c>
      <c r="N1701" t="s">
        <v>17078</v>
      </c>
    </row>
    <row r="1702" spans="1:16" x14ac:dyDescent="0.3">
      <c r="A1702" s="13">
        <f>COUNTIF(B:B,B1702)</f>
        <v>4</v>
      </c>
      <c r="B1702" t="s">
        <v>80</v>
      </c>
      <c r="C1702" t="s">
        <v>83</v>
      </c>
      <c r="D1702" t="s">
        <v>84</v>
      </c>
      <c r="E1702" t="s">
        <v>7</v>
      </c>
      <c r="F1702">
        <v>-1</v>
      </c>
      <c r="G1702" t="str">
        <f t="shared" si="52"/>
        <v>NORTE</v>
      </c>
      <c r="J1702">
        <f t="shared" si="53"/>
        <v>1</v>
      </c>
      <c r="M1702" s="17" t="s">
        <v>10371</v>
      </c>
      <c r="N1702" t="s">
        <v>17078</v>
      </c>
    </row>
    <row r="1703" spans="1:16" x14ac:dyDescent="0.3">
      <c r="A1703" s="13">
        <f>COUNTIF(B:B,B1703)</f>
        <v>4</v>
      </c>
      <c r="B1703" t="s">
        <v>3186</v>
      </c>
      <c r="C1703" t="s">
        <v>3187</v>
      </c>
      <c r="D1703">
        <v>3172160288</v>
      </c>
      <c r="E1703" t="s">
        <v>7</v>
      </c>
      <c r="F1703">
        <v>1</v>
      </c>
      <c r="G1703" t="str">
        <f t="shared" si="52"/>
        <v>NORTE</v>
      </c>
      <c r="J1703">
        <f t="shared" si="53"/>
        <v>1</v>
      </c>
      <c r="M1703" s="17" t="s">
        <v>10514</v>
      </c>
      <c r="N1703" t="s">
        <v>17078</v>
      </c>
    </row>
    <row r="1704" spans="1:16" x14ac:dyDescent="0.3">
      <c r="A1704" s="13">
        <f>COUNTIF(B:B,B1704)</f>
        <v>6</v>
      </c>
      <c r="B1704" t="s">
        <v>210</v>
      </c>
      <c r="C1704" t="s">
        <v>211</v>
      </c>
      <c r="D1704" t="s">
        <v>212</v>
      </c>
      <c r="E1704" t="s">
        <v>7</v>
      </c>
      <c r="F1704">
        <v>-1</v>
      </c>
      <c r="G1704" t="str">
        <f t="shared" si="52"/>
        <v>NORTE</v>
      </c>
      <c r="J1704">
        <f t="shared" si="53"/>
        <v>1</v>
      </c>
      <c r="M1704" s="17" t="s">
        <v>7951</v>
      </c>
      <c r="N1704" t="s">
        <v>17078</v>
      </c>
    </row>
    <row r="1705" spans="1:16" x14ac:dyDescent="0.3">
      <c r="A1705" s="13">
        <f>COUNTIF(B:B,B1705)</f>
        <v>2</v>
      </c>
      <c r="B1705" t="s">
        <v>4647</v>
      </c>
      <c r="C1705" t="s">
        <v>4648</v>
      </c>
      <c r="D1705" t="s">
        <v>4649</v>
      </c>
      <c r="E1705" t="s">
        <v>7</v>
      </c>
      <c r="F1705">
        <v>1</v>
      </c>
      <c r="G1705" t="str">
        <f t="shared" si="52"/>
        <v>NORTE</v>
      </c>
      <c r="J1705">
        <f t="shared" si="53"/>
        <v>1</v>
      </c>
      <c r="M1705" s="17" t="s">
        <v>11154</v>
      </c>
      <c r="N1705" t="s">
        <v>17078</v>
      </c>
    </row>
    <row r="1706" spans="1:16" x14ac:dyDescent="0.3">
      <c r="A1706" s="13">
        <f>COUNTIF(B:B,B1706)</f>
        <v>2</v>
      </c>
      <c r="B1706" t="s">
        <v>3847</v>
      </c>
      <c r="C1706" t="s">
        <v>3848</v>
      </c>
      <c r="D1706" t="s">
        <v>3849</v>
      </c>
      <c r="E1706" t="s">
        <v>7</v>
      </c>
      <c r="F1706">
        <v>-1</v>
      </c>
      <c r="G1706" t="str">
        <f t="shared" si="52"/>
        <v>NORTE</v>
      </c>
      <c r="J1706">
        <f t="shared" si="53"/>
        <v>1</v>
      </c>
      <c r="M1706" s="17" t="s">
        <v>10480</v>
      </c>
      <c r="N1706" t="s">
        <v>17078</v>
      </c>
    </row>
    <row r="1707" spans="1:16" x14ac:dyDescent="0.3">
      <c r="A1707" s="13">
        <f>COUNTIF(B:B,B1707)</f>
        <v>2</v>
      </c>
      <c r="B1707" t="s">
        <v>3844</v>
      </c>
      <c r="C1707" t="s">
        <v>3845</v>
      </c>
      <c r="D1707" t="s">
        <v>3846</v>
      </c>
      <c r="E1707" t="s">
        <v>7</v>
      </c>
      <c r="F1707">
        <v>-1</v>
      </c>
      <c r="G1707" t="str">
        <f t="shared" si="52"/>
        <v>NORTE</v>
      </c>
      <c r="J1707">
        <f t="shared" si="53"/>
        <v>1</v>
      </c>
      <c r="M1707" s="17" t="s">
        <v>13874</v>
      </c>
      <c r="N1707" t="s">
        <v>17078</v>
      </c>
    </row>
    <row r="1708" spans="1:16" x14ac:dyDescent="0.3">
      <c r="A1708" s="13">
        <f>COUNTIF(B:B,B1708)</f>
        <v>2</v>
      </c>
      <c r="B1708" t="s">
        <v>4628</v>
      </c>
      <c r="C1708" t="s">
        <v>4629</v>
      </c>
      <c r="D1708">
        <v>3172070284</v>
      </c>
      <c r="E1708" t="s">
        <v>7</v>
      </c>
      <c r="F1708">
        <v>1</v>
      </c>
      <c r="G1708" t="str">
        <f t="shared" si="52"/>
        <v>NORTE</v>
      </c>
      <c r="J1708">
        <f t="shared" si="53"/>
        <v>1</v>
      </c>
      <c r="M1708" s="17" t="s">
        <v>16338</v>
      </c>
      <c r="N1708" t="s">
        <v>17078</v>
      </c>
    </row>
    <row r="1709" spans="1:16" x14ac:dyDescent="0.3">
      <c r="A1709" s="13">
        <f>COUNTIF(B:B,B1709)</f>
        <v>2</v>
      </c>
      <c r="B1709" t="s">
        <v>2648</v>
      </c>
      <c r="C1709" t="s">
        <v>2649</v>
      </c>
      <c r="D1709" t="s">
        <v>2650</v>
      </c>
      <c r="E1709" t="s">
        <v>7</v>
      </c>
      <c r="F1709">
        <v>-1</v>
      </c>
      <c r="G1709" t="str">
        <f t="shared" si="52"/>
        <v>NORTE</v>
      </c>
      <c r="J1709">
        <f t="shared" si="53"/>
        <v>1</v>
      </c>
      <c r="M1709" s="17" t="s">
        <v>12149</v>
      </c>
      <c r="N1709" t="s">
        <v>17078</v>
      </c>
    </row>
    <row r="1710" spans="1:16" x14ac:dyDescent="0.3">
      <c r="A1710" s="13">
        <f>COUNTIF(B:B,B1710)</f>
        <v>2</v>
      </c>
      <c r="B1710" t="s">
        <v>2651</v>
      </c>
      <c r="C1710" t="s">
        <v>2652</v>
      </c>
      <c r="D1710" t="s">
        <v>2653</v>
      </c>
      <c r="E1710" t="s">
        <v>7</v>
      </c>
      <c r="F1710">
        <v>1</v>
      </c>
      <c r="G1710" t="str">
        <f t="shared" si="52"/>
        <v>NORTE</v>
      </c>
      <c r="J1710">
        <f t="shared" si="53"/>
        <v>1</v>
      </c>
      <c r="M1710" s="17" t="s">
        <v>8174</v>
      </c>
      <c r="N1710" t="s">
        <v>17078</v>
      </c>
    </row>
    <row r="1711" spans="1:16" x14ac:dyDescent="0.3">
      <c r="A1711" s="13">
        <f>COUNTIF(B:B,B1711)</f>
        <v>2</v>
      </c>
      <c r="B1711" t="s">
        <v>7460</v>
      </c>
      <c r="C1711" t="s">
        <v>7780</v>
      </c>
      <c r="D1711" t="s">
        <v>7781</v>
      </c>
      <c r="E1711" t="s">
        <v>7</v>
      </c>
      <c r="F1711">
        <v>1</v>
      </c>
      <c r="G1711" t="str">
        <f t="shared" si="52"/>
        <v>NORTE</v>
      </c>
      <c r="J1711">
        <f t="shared" si="53"/>
        <v>1</v>
      </c>
      <c r="M1711" s="17" t="s">
        <v>8269</v>
      </c>
      <c r="N1711" t="s">
        <v>17078</v>
      </c>
    </row>
    <row r="1712" spans="1:16" x14ac:dyDescent="0.3">
      <c r="A1712" s="13">
        <f>COUNTIF(B:B,B1712)</f>
        <v>2</v>
      </c>
      <c r="B1712" t="s">
        <v>2657</v>
      </c>
      <c r="C1712" t="s">
        <v>2658</v>
      </c>
      <c r="D1712" t="s">
        <v>2659</v>
      </c>
      <c r="E1712" t="s">
        <v>7</v>
      </c>
      <c r="F1712">
        <v>1</v>
      </c>
      <c r="G1712" t="str">
        <f t="shared" si="52"/>
        <v>NORTE</v>
      </c>
      <c r="J1712">
        <f t="shared" si="53"/>
        <v>1</v>
      </c>
      <c r="M1712" s="17" t="s">
        <v>13942</v>
      </c>
      <c r="N1712" t="s">
        <v>17078</v>
      </c>
    </row>
    <row r="1713" spans="1:14" x14ac:dyDescent="0.3">
      <c r="A1713" s="13">
        <f>COUNTIF(B:B,B1713)</f>
        <v>2</v>
      </c>
      <c r="B1713" t="s">
        <v>2660</v>
      </c>
      <c r="C1713" t="s">
        <v>2661</v>
      </c>
      <c r="D1713" t="s">
        <v>2662</v>
      </c>
      <c r="E1713" t="s">
        <v>7</v>
      </c>
      <c r="F1713">
        <v>1</v>
      </c>
      <c r="G1713" t="str">
        <f t="shared" si="52"/>
        <v>NORTE</v>
      </c>
      <c r="J1713">
        <f t="shared" si="53"/>
        <v>1</v>
      </c>
      <c r="M1713" s="17" t="s">
        <v>14689</v>
      </c>
      <c r="N1713" t="s">
        <v>17078</v>
      </c>
    </row>
    <row r="1714" spans="1:14" x14ac:dyDescent="0.3">
      <c r="A1714" s="13">
        <f>COUNTIF(B:B,B1714)</f>
        <v>2</v>
      </c>
      <c r="B1714" t="s">
        <v>7461</v>
      </c>
      <c r="C1714" t="s">
        <v>7782</v>
      </c>
      <c r="D1714" t="s">
        <v>7783</v>
      </c>
      <c r="E1714" t="s">
        <v>7</v>
      </c>
      <c r="F1714">
        <v>1</v>
      </c>
      <c r="G1714" t="str">
        <f t="shared" si="52"/>
        <v>NORTE</v>
      </c>
      <c r="J1714">
        <f t="shared" si="53"/>
        <v>1</v>
      </c>
      <c r="M1714" s="17" t="s">
        <v>14826</v>
      </c>
      <c r="N1714" t="s">
        <v>17078</v>
      </c>
    </row>
    <row r="1715" spans="1:14" x14ac:dyDescent="0.3">
      <c r="A1715" s="13">
        <f>COUNTIF(B:B,B1715)</f>
        <v>2</v>
      </c>
      <c r="B1715" t="s">
        <v>2663</v>
      </c>
      <c r="C1715" t="s">
        <v>2664</v>
      </c>
      <c r="D1715" t="s">
        <v>2665</v>
      </c>
      <c r="E1715" t="s">
        <v>7</v>
      </c>
      <c r="F1715">
        <v>-1</v>
      </c>
      <c r="G1715" t="str">
        <f t="shared" si="52"/>
        <v>NORTE</v>
      </c>
      <c r="J1715">
        <f t="shared" si="53"/>
        <v>1</v>
      </c>
      <c r="M1715" s="17" t="s">
        <v>12767</v>
      </c>
      <c r="N1715" t="s">
        <v>17078</v>
      </c>
    </row>
    <row r="1716" spans="1:14" x14ac:dyDescent="0.3">
      <c r="A1716" s="13">
        <f>COUNTIF(B:B,B1716)</f>
        <v>2</v>
      </c>
      <c r="B1716" t="s">
        <v>2666</v>
      </c>
      <c r="C1716" t="s">
        <v>2667</v>
      </c>
      <c r="D1716" t="s">
        <v>2668</v>
      </c>
      <c r="E1716" t="s">
        <v>7</v>
      </c>
      <c r="F1716">
        <v>1</v>
      </c>
      <c r="G1716" t="str">
        <f t="shared" si="52"/>
        <v>NORTE</v>
      </c>
      <c r="J1716">
        <f t="shared" si="53"/>
        <v>1</v>
      </c>
      <c r="M1716" s="17" t="s">
        <v>7935</v>
      </c>
      <c r="N1716" t="s">
        <v>17078</v>
      </c>
    </row>
    <row r="1717" spans="1:14" x14ac:dyDescent="0.3">
      <c r="A1717" s="13">
        <f>COUNTIF(B:B,B1717)</f>
        <v>2</v>
      </c>
      <c r="B1717" t="s">
        <v>2797</v>
      </c>
      <c r="C1717" t="s">
        <v>2798</v>
      </c>
      <c r="D1717" t="s">
        <v>2799</v>
      </c>
      <c r="E1717" t="s">
        <v>7</v>
      </c>
      <c r="F1717">
        <v>1</v>
      </c>
      <c r="G1717" t="str">
        <f t="shared" si="52"/>
        <v>NORTE</v>
      </c>
      <c r="J1717">
        <f t="shared" si="53"/>
        <v>1</v>
      </c>
      <c r="M1717" s="17" t="s">
        <v>10476</v>
      </c>
      <c r="N1717" t="s">
        <v>17078</v>
      </c>
    </row>
    <row r="1718" spans="1:14" x14ac:dyDescent="0.3">
      <c r="A1718" s="13">
        <f>COUNTIF(B:B,B1718)</f>
        <v>2</v>
      </c>
      <c r="B1718" t="s">
        <v>2836</v>
      </c>
      <c r="C1718" t="s">
        <v>2837</v>
      </c>
      <c r="D1718" t="s">
        <v>2838</v>
      </c>
      <c r="E1718" t="s">
        <v>7</v>
      </c>
      <c r="F1718">
        <v>1</v>
      </c>
      <c r="G1718" t="str">
        <f t="shared" si="52"/>
        <v>NORTE</v>
      </c>
      <c r="J1718">
        <f t="shared" si="53"/>
        <v>1</v>
      </c>
      <c r="M1718" s="17" t="s">
        <v>10671</v>
      </c>
      <c r="N1718" t="s">
        <v>17078</v>
      </c>
    </row>
    <row r="1719" spans="1:14" x14ac:dyDescent="0.3">
      <c r="A1719" s="13">
        <f>COUNTIF(B:B,B1719)</f>
        <v>2</v>
      </c>
      <c r="B1719" t="s">
        <v>3598</v>
      </c>
      <c r="C1719" t="s">
        <v>3599</v>
      </c>
      <c r="D1719" t="s">
        <v>3600</v>
      </c>
      <c r="E1719" t="s">
        <v>7</v>
      </c>
      <c r="F1719">
        <v>1</v>
      </c>
      <c r="G1719" t="str">
        <f t="shared" si="52"/>
        <v>NORTE</v>
      </c>
      <c r="J1719">
        <f t="shared" si="53"/>
        <v>1</v>
      </c>
      <c r="M1719" s="17" t="s">
        <v>11791</v>
      </c>
      <c r="N1719" t="s">
        <v>17078</v>
      </c>
    </row>
    <row r="1720" spans="1:14" x14ac:dyDescent="0.3">
      <c r="A1720" s="13">
        <f>COUNTIF(B:B,B1720)</f>
        <v>4</v>
      </c>
      <c r="B1720" t="s">
        <v>5021</v>
      </c>
      <c r="C1720" t="s">
        <v>5022</v>
      </c>
      <c r="D1720" t="s">
        <v>5023</v>
      </c>
      <c r="E1720" t="s">
        <v>7</v>
      </c>
      <c r="F1720">
        <v>1</v>
      </c>
      <c r="G1720" t="str">
        <f t="shared" si="52"/>
        <v>NORTE</v>
      </c>
      <c r="J1720">
        <f t="shared" si="53"/>
        <v>1</v>
      </c>
      <c r="M1720" s="17" t="s">
        <v>13200</v>
      </c>
      <c r="N1720" t="s">
        <v>17078</v>
      </c>
    </row>
    <row r="1721" spans="1:14" x14ac:dyDescent="0.3">
      <c r="A1721" s="13">
        <f>COUNTIF(B:B,B1721)</f>
        <v>4</v>
      </c>
      <c r="B1721" t="s">
        <v>5021</v>
      </c>
      <c r="C1721" t="s">
        <v>5024</v>
      </c>
      <c r="D1721" t="s">
        <v>5025</v>
      </c>
      <c r="E1721" t="s">
        <v>7</v>
      </c>
      <c r="F1721">
        <v>1</v>
      </c>
      <c r="G1721" t="str">
        <f t="shared" si="52"/>
        <v>NORTE</v>
      </c>
      <c r="J1721">
        <f t="shared" si="53"/>
        <v>1</v>
      </c>
      <c r="M1721" s="17" t="s">
        <v>16425</v>
      </c>
      <c r="N1721" t="s">
        <v>17078</v>
      </c>
    </row>
    <row r="1722" spans="1:14" x14ac:dyDescent="0.3">
      <c r="A1722" s="13">
        <f>COUNTIF(B:B,B1722)</f>
        <v>4</v>
      </c>
      <c r="B1722" t="s">
        <v>5007</v>
      </c>
      <c r="C1722" t="s">
        <v>5008</v>
      </c>
      <c r="D1722">
        <v>3172120598</v>
      </c>
      <c r="E1722" t="s">
        <v>7</v>
      </c>
      <c r="F1722">
        <v>1</v>
      </c>
      <c r="G1722" t="str">
        <f t="shared" si="52"/>
        <v>NORTE</v>
      </c>
      <c r="J1722">
        <f t="shared" si="53"/>
        <v>1</v>
      </c>
      <c r="M1722" s="17" t="s">
        <v>11962</v>
      </c>
      <c r="N1722" t="s">
        <v>17078</v>
      </c>
    </row>
    <row r="1723" spans="1:14" x14ac:dyDescent="0.3">
      <c r="A1723" s="13">
        <f>COUNTIF(B:B,B1723)</f>
        <v>4</v>
      </c>
      <c r="B1723" t="s">
        <v>5007</v>
      </c>
      <c r="C1723" t="s">
        <v>5009</v>
      </c>
      <c r="D1723">
        <v>3172120569</v>
      </c>
      <c r="E1723" t="s">
        <v>7</v>
      </c>
      <c r="F1723">
        <v>1</v>
      </c>
      <c r="G1723" t="str">
        <f t="shared" si="52"/>
        <v>NORTE</v>
      </c>
      <c r="J1723">
        <f t="shared" si="53"/>
        <v>1</v>
      </c>
      <c r="M1723" s="17" t="s">
        <v>10332</v>
      </c>
      <c r="N1723" t="s">
        <v>17078</v>
      </c>
    </row>
    <row r="1724" spans="1:14" x14ac:dyDescent="0.3">
      <c r="A1724" s="13">
        <f>COUNTIF(B:B,B1724)</f>
        <v>2</v>
      </c>
      <c r="B1724" t="s">
        <v>4298</v>
      </c>
      <c r="C1724" t="s">
        <v>1134</v>
      </c>
      <c r="D1724" t="s">
        <v>5059</v>
      </c>
      <c r="E1724" t="s">
        <v>7</v>
      </c>
      <c r="F1724">
        <v>-1</v>
      </c>
      <c r="G1724" t="str">
        <f t="shared" si="52"/>
        <v>NORTE</v>
      </c>
      <c r="J1724">
        <f t="shared" si="53"/>
        <v>1</v>
      </c>
      <c r="M1724" s="17" t="s">
        <v>9205</v>
      </c>
      <c r="N1724" t="s">
        <v>17078</v>
      </c>
    </row>
    <row r="1725" spans="1:14" x14ac:dyDescent="0.3">
      <c r="A1725" s="13">
        <f>COUNTIF(B:B,B1725)</f>
        <v>2</v>
      </c>
      <c r="B1725" t="s">
        <v>5107</v>
      </c>
      <c r="C1725" t="s">
        <v>5108</v>
      </c>
      <c r="D1725" t="s">
        <v>5109</v>
      </c>
      <c r="E1725" t="s">
        <v>7</v>
      </c>
      <c r="F1725">
        <v>-1</v>
      </c>
      <c r="G1725" t="str">
        <f t="shared" si="52"/>
        <v>NORTE</v>
      </c>
      <c r="J1725">
        <f t="shared" si="53"/>
        <v>1</v>
      </c>
      <c r="M1725" s="17" t="s">
        <v>10923</v>
      </c>
      <c r="N1725" t="s">
        <v>17078</v>
      </c>
    </row>
    <row r="1726" spans="1:14" x14ac:dyDescent="0.3">
      <c r="A1726" s="13">
        <f>COUNTIF(B:B,B1726)</f>
        <v>4</v>
      </c>
      <c r="B1726" t="s">
        <v>5125</v>
      </c>
      <c r="C1726" t="s">
        <v>5126</v>
      </c>
      <c r="D1726" t="s">
        <v>5127</v>
      </c>
      <c r="E1726" t="s">
        <v>7</v>
      </c>
      <c r="F1726">
        <v>-1</v>
      </c>
      <c r="G1726" t="str">
        <f t="shared" si="52"/>
        <v>NORTE</v>
      </c>
      <c r="J1726">
        <f t="shared" si="53"/>
        <v>1</v>
      </c>
      <c r="M1726" s="17" t="s">
        <v>9232</v>
      </c>
      <c r="N1726" t="s">
        <v>17078</v>
      </c>
    </row>
    <row r="1727" spans="1:14" x14ac:dyDescent="0.3">
      <c r="A1727" s="13">
        <f>COUNTIF(B:B,B1727)</f>
        <v>4</v>
      </c>
      <c r="B1727" t="s">
        <v>5125</v>
      </c>
      <c r="C1727" t="s">
        <v>5128</v>
      </c>
      <c r="D1727" t="s">
        <v>5129</v>
      </c>
      <c r="E1727" t="s">
        <v>7</v>
      </c>
      <c r="F1727">
        <v>-1</v>
      </c>
      <c r="G1727" t="str">
        <f t="shared" si="52"/>
        <v>NORTE</v>
      </c>
      <c r="J1727">
        <f t="shared" si="53"/>
        <v>1</v>
      </c>
      <c r="M1727" s="17" t="s">
        <v>16286</v>
      </c>
      <c r="N1727" t="s">
        <v>17078</v>
      </c>
    </row>
    <row r="1728" spans="1:14" x14ac:dyDescent="0.3">
      <c r="A1728" s="13">
        <f>COUNTIF(B:B,B1728)</f>
        <v>4</v>
      </c>
      <c r="B1728" t="s">
        <v>5103</v>
      </c>
      <c r="C1728" t="s">
        <v>5104</v>
      </c>
      <c r="D1728" t="s">
        <v>5105</v>
      </c>
      <c r="E1728" t="s">
        <v>7</v>
      </c>
      <c r="F1728">
        <v>-1</v>
      </c>
      <c r="G1728" t="str">
        <f t="shared" si="52"/>
        <v>NORTE</v>
      </c>
      <c r="J1728">
        <f t="shared" si="53"/>
        <v>1</v>
      </c>
      <c r="M1728" s="17" t="s">
        <v>13621</v>
      </c>
      <c r="N1728" t="s">
        <v>17078</v>
      </c>
    </row>
    <row r="1729" spans="1:14" x14ac:dyDescent="0.3">
      <c r="A1729" s="13">
        <f>COUNTIF(B:B,B1729)</f>
        <v>4</v>
      </c>
      <c r="B1729" t="s">
        <v>5100</v>
      </c>
      <c r="C1729" t="s">
        <v>5101</v>
      </c>
      <c r="D1729" t="s">
        <v>5102</v>
      </c>
      <c r="E1729" t="s">
        <v>7</v>
      </c>
      <c r="F1729">
        <v>-1</v>
      </c>
      <c r="G1729" t="str">
        <f t="shared" si="52"/>
        <v>NORTE</v>
      </c>
      <c r="J1729">
        <f t="shared" si="53"/>
        <v>1</v>
      </c>
      <c r="M1729" s="17" t="s">
        <v>15470</v>
      </c>
      <c r="N1729" t="s">
        <v>17078</v>
      </c>
    </row>
    <row r="1730" spans="1:14" x14ac:dyDescent="0.3">
      <c r="A1730" s="13">
        <f>COUNTIF(B:B,B1730)</f>
        <v>2</v>
      </c>
      <c r="B1730" t="s">
        <v>5094</v>
      </c>
      <c r="C1730" t="s">
        <v>1601</v>
      </c>
      <c r="D1730" t="s">
        <v>1602</v>
      </c>
      <c r="E1730" t="s">
        <v>7</v>
      </c>
      <c r="F1730">
        <v>-1</v>
      </c>
      <c r="G1730" t="str">
        <f t="shared" ref="G1730:G1793" si="54">+VLOOKUP(B1730,M:N,2,FALSE)</f>
        <v>NORTE</v>
      </c>
      <c r="J1730">
        <f t="shared" si="53"/>
        <v>1</v>
      </c>
      <c r="M1730" s="17" t="s">
        <v>11696</v>
      </c>
      <c r="N1730" t="s">
        <v>17078</v>
      </c>
    </row>
    <row r="1731" spans="1:14" x14ac:dyDescent="0.3">
      <c r="A1731" s="13">
        <f>COUNTIF(B:B,B1731)</f>
        <v>2</v>
      </c>
      <c r="B1731" t="s">
        <v>5095</v>
      </c>
      <c r="C1731" t="s">
        <v>4874</v>
      </c>
      <c r="D1731" t="s">
        <v>4875</v>
      </c>
      <c r="E1731" t="s">
        <v>7</v>
      </c>
      <c r="F1731">
        <v>-1</v>
      </c>
      <c r="G1731" t="str">
        <f t="shared" si="54"/>
        <v>NORTE</v>
      </c>
      <c r="J1731">
        <f t="shared" ref="J1731:J1794" si="55">+COUNTIF(M:M,B1731)</f>
        <v>1</v>
      </c>
      <c r="M1731" s="17" t="s">
        <v>9591</v>
      </c>
      <c r="N1731" t="s">
        <v>17078</v>
      </c>
    </row>
    <row r="1732" spans="1:14" x14ac:dyDescent="0.3">
      <c r="A1732" s="13">
        <f>COUNTIF(B:B,B1732)</f>
        <v>1</v>
      </c>
      <c r="B1732" t="s">
        <v>2201</v>
      </c>
      <c r="C1732" t="s">
        <v>5136</v>
      </c>
      <c r="D1732" t="s">
        <v>5137</v>
      </c>
      <c r="E1732" t="s">
        <v>7</v>
      </c>
      <c r="F1732">
        <v>1</v>
      </c>
      <c r="G1732" t="str">
        <f t="shared" si="54"/>
        <v>NORTE</v>
      </c>
      <c r="J1732">
        <f t="shared" si="55"/>
        <v>1</v>
      </c>
      <c r="M1732" s="17" t="s">
        <v>8196</v>
      </c>
      <c r="N1732" t="s">
        <v>17078</v>
      </c>
    </row>
    <row r="1733" spans="1:14" x14ac:dyDescent="0.3">
      <c r="A1733" s="13">
        <f>COUNTIF(B:B,B1733)</f>
        <v>6</v>
      </c>
      <c r="B1733" t="s">
        <v>4166</v>
      </c>
      <c r="C1733" t="s">
        <v>4171</v>
      </c>
      <c r="D1733" t="s">
        <v>5216</v>
      </c>
      <c r="E1733" t="s">
        <v>7</v>
      </c>
      <c r="F1733">
        <v>-1</v>
      </c>
      <c r="G1733" t="str">
        <f t="shared" si="54"/>
        <v>NORTE</v>
      </c>
      <c r="J1733">
        <f t="shared" si="55"/>
        <v>1</v>
      </c>
      <c r="M1733" s="17" t="s">
        <v>10496</v>
      </c>
      <c r="N1733" t="s">
        <v>17078</v>
      </c>
    </row>
    <row r="1734" spans="1:14" x14ac:dyDescent="0.3">
      <c r="A1734" s="13">
        <f>COUNTIF(B:B,B1734)</f>
        <v>2</v>
      </c>
      <c r="B1734" t="s">
        <v>5210</v>
      </c>
      <c r="C1734" t="s">
        <v>5211</v>
      </c>
      <c r="D1734">
        <v>1323548</v>
      </c>
      <c r="E1734" t="s">
        <v>7</v>
      </c>
      <c r="F1734">
        <v>1</v>
      </c>
      <c r="G1734" t="str">
        <f t="shared" si="54"/>
        <v>NORTE</v>
      </c>
      <c r="J1734">
        <f t="shared" si="55"/>
        <v>1</v>
      </c>
      <c r="M1734" s="17" t="s">
        <v>9159</v>
      </c>
      <c r="N1734" t="s">
        <v>17078</v>
      </c>
    </row>
    <row r="1735" spans="1:14" x14ac:dyDescent="0.3">
      <c r="A1735" s="13">
        <f>COUNTIF(B:B,B1735)</f>
        <v>8</v>
      </c>
      <c r="B1735" t="s">
        <v>4545</v>
      </c>
      <c r="C1735" t="s">
        <v>5345</v>
      </c>
      <c r="D1735" t="s">
        <v>5346</v>
      </c>
      <c r="E1735" t="s">
        <v>7</v>
      </c>
      <c r="F1735">
        <v>-1</v>
      </c>
      <c r="G1735" t="str">
        <f t="shared" si="54"/>
        <v>NORTE</v>
      </c>
      <c r="J1735">
        <f t="shared" si="55"/>
        <v>1</v>
      </c>
      <c r="M1735" s="17" t="s">
        <v>8416</v>
      </c>
      <c r="N1735" t="s">
        <v>17078</v>
      </c>
    </row>
    <row r="1736" spans="1:14" x14ac:dyDescent="0.3">
      <c r="A1736" s="13">
        <f>COUNTIF(B:B,B1736)</f>
        <v>6</v>
      </c>
      <c r="B1736" t="s">
        <v>3593</v>
      </c>
      <c r="C1736" t="s">
        <v>5322</v>
      </c>
      <c r="D1736" t="s">
        <v>5323</v>
      </c>
      <c r="E1736" t="s">
        <v>7</v>
      </c>
      <c r="F1736">
        <v>-1</v>
      </c>
      <c r="G1736" t="str">
        <f t="shared" si="54"/>
        <v>NORTE</v>
      </c>
      <c r="J1736">
        <f t="shared" si="55"/>
        <v>1</v>
      </c>
      <c r="M1736" s="17" t="s">
        <v>13180</v>
      </c>
      <c r="N1736" t="s">
        <v>17078</v>
      </c>
    </row>
    <row r="1737" spans="1:14" x14ac:dyDescent="0.3">
      <c r="A1737" s="13">
        <f>COUNTIF(B:B,B1737)</f>
        <v>2</v>
      </c>
      <c r="B1737" t="s">
        <v>4041</v>
      </c>
      <c r="C1737" t="s">
        <v>4042</v>
      </c>
      <c r="D1737" t="s">
        <v>5341</v>
      </c>
      <c r="E1737" t="s">
        <v>7</v>
      </c>
      <c r="F1737">
        <v>-1</v>
      </c>
      <c r="G1737" t="str">
        <f t="shared" si="54"/>
        <v>NORTE</v>
      </c>
      <c r="J1737">
        <f t="shared" si="55"/>
        <v>1</v>
      </c>
      <c r="M1737" s="17" t="s">
        <v>12097</v>
      </c>
      <c r="N1737" t="s">
        <v>17078</v>
      </c>
    </row>
    <row r="1738" spans="1:14" x14ac:dyDescent="0.3">
      <c r="A1738" s="13">
        <f>COUNTIF(B:B,B1738)</f>
        <v>4</v>
      </c>
      <c r="B1738" t="s">
        <v>3367</v>
      </c>
      <c r="C1738" t="s">
        <v>3368</v>
      </c>
      <c r="D1738" t="s">
        <v>5311</v>
      </c>
      <c r="E1738" t="s">
        <v>7</v>
      </c>
      <c r="F1738">
        <v>-1</v>
      </c>
      <c r="G1738" t="str">
        <f t="shared" si="54"/>
        <v>NORTE</v>
      </c>
      <c r="J1738">
        <f t="shared" si="55"/>
        <v>1</v>
      </c>
      <c r="M1738" s="17" t="s">
        <v>11065</v>
      </c>
      <c r="N1738" t="s">
        <v>17078</v>
      </c>
    </row>
    <row r="1739" spans="1:14" x14ac:dyDescent="0.3">
      <c r="A1739" s="13">
        <f>COUNTIF(B:B,B1739)</f>
        <v>2</v>
      </c>
      <c r="B1739" t="s">
        <v>5271</v>
      </c>
      <c r="C1739" t="s">
        <v>5272</v>
      </c>
      <c r="D1739" t="s">
        <v>5273</v>
      </c>
      <c r="E1739" t="s">
        <v>7</v>
      </c>
      <c r="F1739">
        <v>1</v>
      </c>
      <c r="G1739" t="str">
        <f t="shared" si="54"/>
        <v>NORTE</v>
      </c>
      <c r="J1739">
        <f t="shared" si="55"/>
        <v>1</v>
      </c>
      <c r="M1739" s="17" t="s">
        <v>16291</v>
      </c>
      <c r="N1739" t="s">
        <v>17078</v>
      </c>
    </row>
    <row r="1740" spans="1:14" x14ac:dyDescent="0.3">
      <c r="A1740" s="13">
        <f>COUNTIF(B:B,B1740)</f>
        <v>2</v>
      </c>
      <c r="B1740" t="s">
        <v>5247</v>
      </c>
      <c r="C1740" t="s">
        <v>5248</v>
      </c>
      <c r="D1740" t="s">
        <v>5249</v>
      </c>
      <c r="E1740" t="s">
        <v>7</v>
      </c>
      <c r="F1740">
        <v>1</v>
      </c>
      <c r="G1740" t="str">
        <f t="shared" si="54"/>
        <v>NORTE</v>
      </c>
      <c r="J1740">
        <f t="shared" si="55"/>
        <v>1</v>
      </c>
      <c r="M1740" s="17" t="s">
        <v>15785</v>
      </c>
      <c r="N1740" t="s">
        <v>17078</v>
      </c>
    </row>
    <row r="1741" spans="1:14" x14ac:dyDescent="0.3">
      <c r="A1741" s="13">
        <f>COUNTIF(B:B,B1741)</f>
        <v>1</v>
      </c>
      <c r="B1741" t="s">
        <v>5370</v>
      </c>
      <c r="C1741" t="s">
        <v>5357</v>
      </c>
      <c r="D1741" t="s">
        <v>5358</v>
      </c>
      <c r="E1741" t="s">
        <v>7</v>
      </c>
      <c r="F1741">
        <v>1</v>
      </c>
      <c r="G1741" t="str">
        <f t="shared" si="54"/>
        <v>NORTE</v>
      </c>
      <c r="J1741">
        <f t="shared" si="55"/>
        <v>1</v>
      </c>
      <c r="M1741" s="17" t="s">
        <v>9577</v>
      </c>
      <c r="N1741" t="s">
        <v>17078</v>
      </c>
    </row>
    <row r="1742" spans="1:14" x14ac:dyDescent="0.3">
      <c r="A1742" s="13">
        <f>COUNTIF(B:B,B1742)</f>
        <v>4</v>
      </c>
      <c r="B1742" t="s">
        <v>2569</v>
      </c>
      <c r="C1742" t="s">
        <v>2570</v>
      </c>
      <c r="D1742" t="s">
        <v>5401</v>
      </c>
      <c r="E1742" t="s">
        <v>7</v>
      </c>
      <c r="F1742">
        <v>-1</v>
      </c>
      <c r="G1742" t="str">
        <f t="shared" si="54"/>
        <v>NORTE</v>
      </c>
      <c r="J1742">
        <f t="shared" si="55"/>
        <v>1</v>
      </c>
      <c r="M1742" s="17" t="s">
        <v>16392</v>
      </c>
      <c r="N1742" t="s">
        <v>17078</v>
      </c>
    </row>
    <row r="1743" spans="1:14" x14ac:dyDescent="0.3">
      <c r="A1743" s="13">
        <f>COUNTIF(B:B,B1743)</f>
        <v>4</v>
      </c>
      <c r="B1743" t="s">
        <v>2569</v>
      </c>
      <c r="C1743" t="s">
        <v>1310</v>
      </c>
      <c r="D1743" t="s">
        <v>5402</v>
      </c>
      <c r="E1743" t="s">
        <v>7</v>
      </c>
      <c r="F1743">
        <v>-1</v>
      </c>
      <c r="G1743" t="str">
        <f t="shared" si="54"/>
        <v>NORTE</v>
      </c>
      <c r="J1743">
        <f t="shared" si="55"/>
        <v>1</v>
      </c>
      <c r="M1743" s="17" t="s">
        <v>13431</v>
      </c>
      <c r="N1743" t="s">
        <v>17078</v>
      </c>
    </row>
    <row r="1744" spans="1:14" x14ac:dyDescent="0.3">
      <c r="A1744" s="13">
        <f>COUNTIF(B:B,B1744)</f>
        <v>4</v>
      </c>
      <c r="B1744" t="s">
        <v>1518</v>
      </c>
      <c r="C1744" t="s">
        <v>1520</v>
      </c>
      <c r="D1744" t="s">
        <v>5391</v>
      </c>
      <c r="E1744" t="s">
        <v>7</v>
      </c>
      <c r="F1744">
        <v>-1</v>
      </c>
      <c r="G1744" t="str">
        <f t="shared" si="54"/>
        <v>NORTE</v>
      </c>
      <c r="J1744">
        <f t="shared" si="55"/>
        <v>1</v>
      </c>
      <c r="M1744" s="17" t="s">
        <v>16314</v>
      </c>
      <c r="N1744" t="s">
        <v>17078</v>
      </c>
    </row>
    <row r="1745" spans="1:14" x14ac:dyDescent="0.3">
      <c r="A1745" s="13">
        <f>COUNTIF(B:B,B1745)</f>
        <v>4</v>
      </c>
      <c r="B1745" t="s">
        <v>1518</v>
      </c>
      <c r="C1745" t="s">
        <v>1519</v>
      </c>
      <c r="D1745" t="s">
        <v>5392</v>
      </c>
      <c r="E1745" t="s">
        <v>7</v>
      </c>
      <c r="F1745">
        <v>-1</v>
      </c>
      <c r="G1745" t="str">
        <f t="shared" si="54"/>
        <v>NORTE</v>
      </c>
      <c r="J1745">
        <f t="shared" si="55"/>
        <v>1</v>
      </c>
      <c r="M1745" s="17" t="s">
        <v>15701</v>
      </c>
      <c r="N1745" t="s">
        <v>17078</v>
      </c>
    </row>
    <row r="1746" spans="1:14" x14ac:dyDescent="0.3">
      <c r="A1746" s="13">
        <f>COUNTIF(B:B,B1746)</f>
        <v>2</v>
      </c>
      <c r="B1746" t="s">
        <v>4452</v>
      </c>
      <c r="C1746" t="s">
        <v>1320</v>
      </c>
      <c r="D1746" t="s">
        <v>5420</v>
      </c>
      <c r="E1746" t="s">
        <v>7</v>
      </c>
      <c r="F1746">
        <v>-1</v>
      </c>
      <c r="G1746" t="str">
        <f t="shared" si="54"/>
        <v>NORTE</v>
      </c>
      <c r="J1746">
        <f t="shared" si="55"/>
        <v>1</v>
      </c>
      <c r="M1746" s="17" t="s">
        <v>8553</v>
      </c>
      <c r="N1746" t="s">
        <v>17078</v>
      </c>
    </row>
    <row r="1747" spans="1:14" x14ac:dyDescent="0.3">
      <c r="A1747" s="13">
        <f>COUNTIF(B:B,B1747)</f>
        <v>8</v>
      </c>
      <c r="B1747" t="s">
        <v>4101</v>
      </c>
      <c r="C1747" t="s">
        <v>4107</v>
      </c>
      <c r="D1747" t="s">
        <v>5454</v>
      </c>
      <c r="E1747" t="s">
        <v>7</v>
      </c>
      <c r="F1747">
        <v>-1</v>
      </c>
      <c r="G1747" t="str">
        <f t="shared" si="54"/>
        <v>NORTE</v>
      </c>
      <c r="J1747">
        <f t="shared" si="55"/>
        <v>1</v>
      </c>
      <c r="M1747" s="17" t="s">
        <v>9193</v>
      </c>
      <c r="N1747" t="s">
        <v>17078</v>
      </c>
    </row>
    <row r="1748" spans="1:14" x14ac:dyDescent="0.3">
      <c r="A1748" s="13">
        <f>COUNTIF(B:B,B1748)</f>
        <v>8</v>
      </c>
      <c r="B1748" t="s">
        <v>4101</v>
      </c>
      <c r="C1748" t="s">
        <v>4106</v>
      </c>
      <c r="D1748" t="s">
        <v>5455</v>
      </c>
      <c r="E1748" t="s">
        <v>7</v>
      </c>
      <c r="F1748">
        <v>-1</v>
      </c>
      <c r="G1748" t="str">
        <f t="shared" si="54"/>
        <v>NORTE</v>
      </c>
      <c r="J1748">
        <f t="shared" si="55"/>
        <v>1</v>
      </c>
      <c r="M1748" s="17" t="s">
        <v>9125</v>
      </c>
      <c r="N1748" t="s">
        <v>17078</v>
      </c>
    </row>
    <row r="1749" spans="1:14" x14ac:dyDescent="0.3">
      <c r="A1749" s="13">
        <f>COUNTIF(B:B,B1749)</f>
        <v>2</v>
      </c>
      <c r="B1749" t="s">
        <v>5448</v>
      </c>
      <c r="C1749" t="s">
        <v>5449</v>
      </c>
      <c r="D1749" t="s">
        <v>5450</v>
      </c>
      <c r="E1749" t="s">
        <v>7</v>
      </c>
      <c r="F1749">
        <v>1</v>
      </c>
      <c r="G1749" t="str">
        <f t="shared" si="54"/>
        <v>NORTE</v>
      </c>
      <c r="J1749">
        <f t="shared" si="55"/>
        <v>1</v>
      </c>
      <c r="M1749" s="17" t="s">
        <v>10024</v>
      </c>
      <c r="N1749" t="s">
        <v>17078</v>
      </c>
    </row>
    <row r="1750" spans="1:14" x14ac:dyDescent="0.3">
      <c r="A1750" s="13">
        <f>COUNTIF(B:B,B1750)</f>
        <v>2</v>
      </c>
      <c r="B1750" t="s">
        <v>5451</v>
      </c>
      <c r="C1750" t="s">
        <v>5452</v>
      </c>
      <c r="D1750" t="s">
        <v>5453</v>
      </c>
      <c r="E1750" t="s">
        <v>7</v>
      </c>
      <c r="F1750">
        <v>1</v>
      </c>
      <c r="G1750" t="str">
        <f t="shared" si="54"/>
        <v>NORTE</v>
      </c>
      <c r="J1750">
        <f t="shared" si="55"/>
        <v>1</v>
      </c>
      <c r="M1750" s="17" t="s">
        <v>16573</v>
      </c>
      <c r="N1750" t="s">
        <v>17078</v>
      </c>
    </row>
    <row r="1751" spans="1:14" x14ac:dyDescent="0.3">
      <c r="A1751" s="13">
        <f>COUNTIF(B:B,B1751)</f>
        <v>2</v>
      </c>
      <c r="B1751" t="s">
        <v>5478</v>
      </c>
      <c r="C1751" t="s">
        <v>5479</v>
      </c>
      <c r="D1751" t="s">
        <v>5480</v>
      </c>
      <c r="E1751" t="s">
        <v>7</v>
      </c>
      <c r="F1751">
        <v>-1</v>
      </c>
      <c r="G1751" t="str">
        <f t="shared" si="54"/>
        <v>NORTE</v>
      </c>
      <c r="J1751">
        <f t="shared" si="55"/>
        <v>1</v>
      </c>
      <c r="M1751" s="17" t="s">
        <v>14843</v>
      </c>
      <c r="N1751" t="s">
        <v>17078</v>
      </c>
    </row>
    <row r="1752" spans="1:14" x14ac:dyDescent="0.3">
      <c r="A1752" s="13">
        <f>COUNTIF(B:B,B1752)</f>
        <v>2</v>
      </c>
      <c r="B1752" t="s">
        <v>5475</v>
      </c>
      <c r="C1752" t="s">
        <v>5476</v>
      </c>
      <c r="D1752" t="s">
        <v>5477</v>
      </c>
      <c r="E1752" t="s">
        <v>7</v>
      </c>
      <c r="F1752">
        <v>-1</v>
      </c>
      <c r="G1752" t="str">
        <f t="shared" si="54"/>
        <v>NORTE</v>
      </c>
      <c r="J1752">
        <f t="shared" si="55"/>
        <v>1</v>
      </c>
      <c r="M1752" s="17" t="s">
        <v>7978</v>
      </c>
      <c r="N1752" t="s">
        <v>17078</v>
      </c>
    </row>
    <row r="1753" spans="1:14" x14ac:dyDescent="0.3">
      <c r="A1753" s="13">
        <f>COUNTIF(B:B,B1753)</f>
        <v>4</v>
      </c>
      <c r="B1753" t="s">
        <v>5426</v>
      </c>
      <c r="C1753" t="s">
        <v>5427</v>
      </c>
      <c r="D1753" t="s">
        <v>5428</v>
      </c>
      <c r="E1753" t="s">
        <v>7</v>
      </c>
      <c r="F1753">
        <v>-1</v>
      </c>
      <c r="G1753" t="str">
        <f t="shared" si="54"/>
        <v>NORTE</v>
      </c>
      <c r="J1753">
        <f t="shared" si="55"/>
        <v>1</v>
      </c>
      <c r="M1753" s="17" t="s">
        <v>17005</v>
      </c>
      <c r="N1753" t="s">
        <v>17078</v>
      </c>
    </row>
    <row r="1754" spans="1:14" x14ac:dyDescent="0.3">
      <c r="A1754" s="13">
        <f>COUNTIF(B:B,B1754)</f>
        <v>4</v>
      </c>
      <c r="B1754" t="s">
        <v>5426</v>
      </c>
      <c r="C1754" t="s">
        <v>5429</v>
      </c>
      <c r="D1754" t="s">
        <v>5430</v>
      </c>
      <c r="E1754" t="s">
        <v>7</v>
      </c>
      <c r="F1754">
        <v>-1</v>
      </c>
      <c r="G1754" t="str">
        <f t="shared" si="54"/>
        <v>NORTE</v>
      </c>
      <c r="J1754">
        <f t="shared" si="55"/>
        <v>1</v>
      </c>
      <c r="M1754" s="17" t="s">
        <v>9958</v>
      </c>
      <c r="N1754" t="s">
        <v>17078</v>
      </c>
    </row>
    <row r="1755" spans="1:14" x14ac:dyDescent="0.3">
      <c r="A1755" s="13">
        <f>COUNTIF(B:B,B1755)</f>
        <v>2</v>
      </c>
      <c r="B1755" t="s">
        <v>5456</v>
      </c>
      <c r="C1755" t="s">
        <v>5457</v>
      </c>
      <c r="D1755" t="s">
        <v>5458</v>
      </c>
      <c r="E1755" t="s">
        <v>7</v>
      </c>
      <c r="F1755">
        <v>-1</v>
      </c>
      <c r="G1755" t="str">
        <f t="shared" si="54"/>
        <v>NORTE</v>
      </c>
      <c r="J1755">
        <f t="shared" si="55"/>
        <v>1</v>
      </c>
      <c r="M1755" s="17" t="s">
        <v>15659</v>
      </c>
      <c r="N1755" t="s">
        <v>17078</v>
      </c>
    </row>
    <row r="1756" spans="1:14" x14ac:dyDescent="0.3">
      <c r="A1756" s="13">
        <f>COUNTIF(B:B,B1756)</f>
        <v>2</v>
      </c>
      <c r="B1756" t="s">
        <v>5468</v>
      </c>
      <c r="C1756" t="s">
        <v>5469</v>
      </c>
      <c r="D1756" t="s">
        <v>5470</v>
      </c>
      <c r="E1756" t="s">
        <v>7</v>
      </c>
      <c r="F1756">
        <v>1</v>
      </c>
      <c r="G1756" t="str">
        <f t="shared" si="54"/>
        <v>NORTE</v>
      </c>
      <c r="J1756">
        <f t="shared" si="55"/>
        <v>1</v>
      </c>
      <c r="M1756" s="17" t="s">
        <v>8127</v>
      </c>
      <c r="N1756" t="s">
        <v>17078</v>
      </c>
    </row>
    <row r="1757" spans="1:14" x14ac:dyDescent="0.3">
      <c r="A1757" s="13">
        <f>COUNTIF(B:B,B1757)</f>
        <v>2</v>
      </c>
      <c r="B1757" t="s">
        <v>5459</v>
      </c>
      <c r="C1757" t="s">
        <v>5460</v>
      </c>
      <c r="D1757" t="s">
        <v>5461</v>
      </c>
      <c r="E1757" t="s">
        <v>7</v>
      </c>
      <c r="F1757">
        <v>1</v>
      </c>
      <c r="G1757" t="str">
        <f t="shared" si="54"/>
        <v>NORTE</v>
      </c>
      <c r="J1757">
        <f t="shared" si="55"/>
        <v>1</v>
      </c>
      <c r="M1757" s="17" t="s">
        <v>6900</v>
      </c>
      <c r="N1757" t="s">
        <v>17079</v>
      </c>
    </row>
    <row r="1758" spans="1:14" x14ac:dyDescent="0.3">
      <c r="A1758" s="13">
        <f>COUNTIF(B:B,B1758)</f>
        <v>2</v>
      </c>
      <c r="B1758" t="s">
        <v>5465</v>
      </c>
      <c r="C1758" t="s">
        <v>5466</v>
      </c>
      <c r="D1758" t="s">
        <v>5467</v>
      </c>
      <c r="E1758" t="s">
        <v>7</v>
      </c>
      <c r="F1758">
        <v>1</v>
      </c>
      <c r="G1758" t="str">
        <f t="shared" si="54"/>
        <v>NORTE</v>
      </c>
      <c r="J1758">
        <f t="shared" si="55"/>
        <v>1</v>
      </c>
      <c r="M1758" s="17" t="s">
        <v>6902</v>
      </c>
      <c r="N1758" t="s">
        <v>17079</v>
      </c>
    </row>
    <row r="1759" spans="1:14" x14ac:dyDescent="0.3">
      <c r="A1759" s="13">
        <f>COUNTIF(B:B,B1759)</f>
        <v>2</v>
      </c>
      <c r="B1759" t="s">
        <v>1460</v>
      </c>
      <c r="C1759" t="s">
        <v>5424</v>
      </c>
      <c r="D1759" t="s">
        <v>5425</v>
      </c>
      <c r="E1759" t="s">
        <v>7</v>
      </c>
      <c r="F1759">
        <v>1</v>
      </c>
      <c r="G1759" t="str">
        <f t="shared" si="54"/>
        <v>NORTE</v>
      </c>
      <c r="J1759">
        <f t="shared" si="55"/>
        <v>1</v>
      </c>
      <c r="M1759" s="17" t="s">
        <v>10572</v>
      </c>
      <c r="N1759" t="s">
        <v>17079</v>
      </c>
    </row>
    <row r="1760" spans="1:14" x14ac:dyDescent="0.3">
      <c r="A1760" s="13">
        <f>COUNTIF(B:B,B1760)</f>
        <v>2</v>
      </c>
      <c r="B1760" t="s">
        <v>4411</v>
      </c>
      <c r="C1760" t="s">
        <v>5471</v>
      </c>
      <c r="D1760" t="s">
        <v>5472</v>
      </c>
      <c r="E1760" t="s">
        <v>7</v>
      </c>
      <c r="F1760">
        <v>1</v>
      </c>
      <c r="G1760" t="str">
        <f t="shared" si="54"/>
        <v>NORTE</v>
      </c>
      <c r="J1760">
        <f t="shared" si="55"/>
        <v>1</v>
      </c>
      <c r="M1760" s="17" t="s">
        <v>7838</v>
      </c>
      <c r="N1760" t="s">
        <v>17079</v>
      </c>
    </row>
    <row r="1761" spans="1:14" x14ac:dyDescent="0.3">
      <c r="A1761" s="13">
        <f>COUNTIF(B:B,B1761)</f>
        <v>2</v>
      </c>
      <c r="B1761" t="s">
        <v>5462</v>
      </c>
      <c r="C1761" t="s">
        <v>5463</v>
      </c>
      <c r="D1761" t="s">
        <v>5464</v>
      </c>
      <c r="E1761" t="s">
        <v>7</v>
      </c>
      <c r="F1761">
        <v>1</v>
      </c>
      <c r="G1761" t="str">
        <f t="shared" si="54"/>
        <v>NORTE</v>
      </c>
      <c r="J1761">
        <f t="shared" si="55"/>
        <v>1</v>
      </c>
      <c r="M1761" s="17" t="s">
        <v>15031</v>
      </c>
      <c r="N1761" t="s">
        <v>17078</v>
      </c>
    </row>
    <row r="1762" spans="1:14" x14ac:dyDescent="0.3">
      <c r="A1762" s="13">
        <f>COUNTIF(B:B,B1762)</f>
        <v>2</v>
      </c>
      <c r="B1762" t="s">
        <v>5443</v>
      </c>
      <c r="C1762" t="s">
        <v>5444</v>
      </c>
      <c r="D1762">
        <v>3200020045</v>
      </c>
      <c r="E1762" t="s">
        <v>7</v>
      </c>
      <c r="F1762">
        <v>1</v>
      </c>
      <c r="G1762" t="str">
        <f t="shared" si="54"/>
        <v>NORTE</v>
      </c>
      <c r="J1762">
        <f t="shared" si="55"/>
        <v>1</v>
      </c>
      <c r="M1762" s="17" t="s">
        <v>15528</v>
      </c>
      <c r="N1762" t="s">
        <v>17078</v>
      </c>
    </row>
    <row r="1763" spans="1:14" x14ac:dyDescent="0.3">
      <c r="A1763" s="13">
        <f>COUNTIF(B:B,B1763)</f>
        <v>2</v>
      </c>
      <c r="B1763" t="s">
        <v>5445</v>
      </c>
      <c r="C1763" t="s">
        <v>5446</v>
      </c>
      <c r="D1763" t="s">
        <v>5447</v>
      </c>
      <c r="E1763" t="s">
        <v>7</v>
      </c>
      <c r="F1763">
        <v>1</v>
      </c>
      <c r="G1763" t="str">
        <f t="shared" si="54"/>
        <v>NORTE</v>
      </c>
      <c r="J1763">
        <f t="shared" si="55"/>
        <v>1</v>
      </c>
      <c r="M1763" s="17" t="s">
        <v>9309</v>
      </c>
      <c r="N1763" t="s">
        <v>17078</v>
      </c>
    </row>
    <row r="1764" spans="1:14" x14ac:dyDescent="0.3">
      <c r="A1764" s="13">
        <f>COUNTIF(B:B,B1764)</f>
        <v>2</v>
      </c>
      <c r="B1764" t="s">
        <v>5421</v>
      </c>
      <c r="C1764" t="s">
        <v>5422</v>
      </c>
      <c r="D1764" t="s">
        <v>5423</v>
      </c>
      <c r="E1764" t="s">
        <v>7</v>
      </c>
      <c r="F1764">
        <v>1</v>
      </c>
      <c r="G1764" t="str">
        <f t="shared" si="54"/>
        <v>NORTE</v>
      </c>
      <c r="J1764">
        <f t="shared" si="55"/>
        <v>1</v>
      </c>
      <c r="M1764" s="17" t="s">
        <v>16477</v>
      </c>
      <c r="N1764" t="s">
        <v>17078</v>
      </c>
    </row>
    <row r="1765" spans="1:14" x14ac:dyDescent="0.3">
      <c r="A1765" s="13">
        <f>COUNTIF(B:B,B1765)</f>
        <v>2</v>
      </c>
      <c r="B1765" t="s">
        <v>7488</v>
      </c>
      <c r="C1765" t="s">
        <v>7792</v>
      </c>
      <c r="D1765" t="s">
        <v>7793</v>
      </c>
      <c r="E1765" t="s">
        <v>7</v>
      </c>
      <c r="F1765">
        <v>1</v>
      </c>
      <c r="G1765" t="str">
        <f t="shared" si="54"/>
        <v>NORTE</v>
      </c>
      <c r="J1765">
        <f t="shared" si="55"/>
        <v>1</v>
      </c>
      <c r="M1765" s="17" t="s">
        <v>11403</v>
      </c>
      <c r="N1765" t="s">
        <v>17078</v>
      </c>
    </row>
    <row r="1766" spans="1:14" x14ac:dyDescent="0.3">
      <c r="A1766" s="13">
        <f>COUNTIF(B:B,B1766)</f>
        <v>1</v>
      </c>
      <c r="B1766" t="s">
        <v>5440</v>
      </c>
      <c r="C1766" t="s">
        <v>5410</v>
      </c>
      <c r="D1766" t="s">
        <v>5411</v>
      </c>
      <c r="E1766" t="s">
        <v>7</v>
      </c>
      <c r="F1766">
        <v>1</v>
      </c>
      <c r="G1766" t="str">
        <f t="shared" si="54"/>
        <v>NORTE</v>
      </c>
      <c r="J1766">
        <f t="shared" si="55"/>
        <v>1</v>
      </c>
      <c r="M1766" s="17" t="s">
        <v>15109</v>
      </c>
      <c r="N1766" t="s">
        <v>17078</v>
      </c>
    </row>
    <row r="1767" spans="1:14" x14ac:dyDescent="0.3">
      <c r="A1767" s="13">
        <f>COUNTIF(B:B,B1767)</f>
        <v>4</v>
      </c>
      <c r="B1767" t="s">
        <v>1277</v>
      </c>
      <c r="C1767" t="s">
        <v>5418</v>
      </c>
      <c r="D1767" t="s">
        <v>5419</v>
      </c>
      <c r="E1767" t="s">
        <v>7</v>
      </c>
      <c r="F1767">
        <v>-1</v>
      </c>
      <c r="G1767" t="str">
        <f t="shared" si="54"/>
        <v>NORTE</v>
      </c>
      <c r="J1767">
        <f t="shared" si="55"/>
        <v>1</v>
      </c>
      <c r="M1767" s="17" t="s">
        <v>11426</v>
      </c>
      <c r="N1767" t="s">
        <v>17078</v>
      </c>
    </row>
    <row r="1768" spans="1:14" x14ac:dyDescent="0.3">
      <c r="A1768" s="13">
        <f>COUNTIF(B:B,B1768)</f>
        <v>2</v>
      </c>
      <c r="B1768" t="s">
        <v>1763</v>
      </c>
      <c r="C1768" t="s">
        <v>16783</v>
      </c>
      <c r="D1768" t="s">
        <v>5434</v>
      </c>
      <c r="E1768" t="s">
        <v>7</v>
      </c>
      <c r="F1768">
        <v>-1</v>
      </c>
      <c r="G1768" t="str">
        <f t="shared" si="54"/>
        <v>NORTE</v>
      </c>
      <c r="J1768">
        <f t="shared" si="55"/>
        <v>1</v>
      </c>
      <c r="M1768" s="17" t="s">
        <v>9585</v>
      </c>
      <c r="N1768" t="s">
        <v>17078</v>
      </c>
    </row>
    <row r="1769" spans="1:14" x14ac:dyDescent="0.3">
      <c r="A1769" s="13">
        <f>COUNTIF(B:B,B1769)</f>
        <v>2</v>
      </c>
      <c r="B1769" t="s">
        <v>1764</v>
      </c>
      <c r="C1769" t="s">
        <v>16784</v>
      </c>
      <c r="D1769" t="s">
        <v>5435</v>
      </c>
      <c r="E1769" t="s">
        <v>7</v>
      </c>
      <c r="F1769">
        <v>-1</v>
      </c>
      <c r="G1769" t="str">
        <f t="shared" si="54"/>
        <v>NORTE</v>
      </c>
      <c r="J1769">
        <f t="shared" si="55"/>
        <v>1</v>
      </c>
      <c r="M1769" s="17" t="s">
        <v>14071</v>
      </c>
      <c r="N1769" t="s">
        <v>17078</v>
      </c>
    </row>
    <row r="1770" spans="1:14" x14ac:dyDescent="0.3">
      <c r="A1770" s="13">
        <f>COUNTIF(B:B,B1770)</f>
        <v>4</v>
      </c>
      <c r="B1770" t="s">
        <v>7376</v>
      </c>
      <c r="C1770" t="s">
        <v>7794</v>
      </c>
      <c r="D1770" t="s">
        <v>7795</v>
      </c>
      <c r="E1770" t="s">
        <v>7</v>
      </c>
      <c r="F1770">
        <v>-1</v>
      </c>
      <c r="G1770" t="str">
        <f t="shared" si="54"/>
        <v>NORTE</v>
      </c>
      <c r="J1770">
        <f t="shared" si="55"/>
        <v>1</v>
      </c>
      <c r="M1770" s="17" t="s">
        <v>13878</v>
      </c>
      <c r="N1770" t="s">
        <v>17078</v>
      </c>
    </row>
    <row r="1771" spans="1:14" x14ac:dyDescent="0.3">
      <c r="A1771" s="13">
        <f>COUNTIF(B:B,B1771)</f>
        <v>2</v>
      </c>
      <c r="B1771" t="s">
        <v>2745</v>
      </c>
      <c r="C1771" t="s">
        <v>1131</v>
      </c>
      <c r="D1771" t="s">
        <v>5620</v>
      </c>
      <c r="E1771" t="s">
        <v>7</v>
      </c>
      <c r="F1771">
        <v>-1</v>
      </c>
      <c r="G1771" t="str">
        <f t="shared" si="54"/>
        <v>NORTE</v>
      </c>
      <c r="J1771">
        <f t="shared" si="55"/>
        <v>1</v>
      </c>
      <c r="M1771" s="17" t="s">
        <v>11235</v>
      </c>
      <c r="N1771" t="s">
        <v>17078</v>
      </c>
    </row>
    <row r="1772" spans="1:14" x14ac:dyDescent="0.3">
      <c r="A1772" s="13">
        <f>COUNTIF(B:B,B1772)</f>
        <v>4</v>
      </c>
      <c r="B1772" t="s">
        <v>110</v>
      </c>
      <c r="C1772" t="s">
        <v>5710</v>
      </c>
      <c r="D1772" t="s">
        <v>5711</v>
      </c>
      <c r="E1772" t="s">
        <v>7</v>
      </c>
      <c r="F1772">
        <v>-1</v>
      </c>
      <c r="G1772" t="str">
        <f t="shared" si="54"/>
        <v>NORTE</v>
      </c>
      <c r="J1772">
        <f t="shared" si="55"/>
        <v>1</v>
      </c>
      <c r="M1772" s="17" t="s">
        <v>9174</v>
      </c>
      <c r="N1772" t="s">
        <v>17078</v>
      </c>
    </row>
    <row r="1773" spans="1:14" x14ac:dyDescent="0.3">
      <c r="A1773" s="13">
        <f>COUNTIF(B:B,B1773)</f>
        <v>2</v>
      </c>
      <c r="B1773" t="s">
        <v>5327</v>
      </c>
      <c r="C1773" t="s">
        <v>5328</v>
      </c>
      <c r="D1773" t="s">
        <v>5754</v>
      </c>
      <c r="E1773" t="s">
        <v>7</v>
      </c>
      <c r="F1773">
        <v>1</v>
      </c>
      <c r="G1773" t="str">
        <f t="shared" si="54"/>
        <v>NORTE</v>
      </c>
      <c r="J1773">
        <f t="shared" si="55"/>
        <v>1</v>
      </c>
      <c r="M1773" s="17" t="s">
        <v>15711</v>
      </c>
      <c r="N1773" t="s">
        <v>17078</v>
      </c>
    </row>
    <row r="1774" spans="1:14" x14ac:dyDescent="0.3">
      <c r="A1774" s="13">
        <f>COUNTIF(B:B,B1774)</f>
        <v>2</v>
      </c>
      <c r="B1774" t="s">
        <v>1445</v>
      </c>
      <c r="C1774" t="s">
        <v>1446</v>
      </c>
      <c r="D1774" t="s">
        <v>1447</v>
      </c>
      <c r="E1774" t="s">
        <v>7</v>
      </c>
      <c r="F1774">
        <v>1</v>
      </c>
      <c r="G1774" t="str">
        <f t="shared" si="54"/>
        <v>NORTE</v>
      </c>
      <c r="J1774">
        <f t="shared" si="55"/>
        <v>1</v>
      </c>
      <c r="M1774" s="17" t="s">
        <v>12530</v>
      </c>
      <c r="N1774" t="s">
        <v>17078</v>
      </c>
    </row>
    <row r="1775" spans="1:14" x14ac:dyDescent="0.3">
      <c r="A1775" s="13">
        <f>COUNTIF(B:B,B1775)</f>
        <v>2</v>
      </c>
      <c r="B1775" t="s">
        <v>3324</v>
      </c>
      <c r="C1775" t="s">
        <v>1969</v>
      </c>
      <c r="D1775" t="s">
        <v>5819</v>
      </c>
      <c r="E1775" t="s">
        <v>7</v>
      </c>
      <c r="F1775">
        <v>1</v>
      </c>
      <c r="G1775" t="str">
        <f t="shared" si="54"/>
        <v>NORTE</v>
      </c>
      <c r="J1775">
        <f t="shared" si="55"/>
        <v>1</v>
      </c>
      <c r="M1775" s="17" t="s">
        <v>9663</v>
      </c>
      <c r="N1775" t="s">
        <v>17078</v>
      </c>
    </row>
    <row r="1776" spans="1:14" x14ac:dyDescent="0.3">
      <c r="A1776" s="13">
        <f>COUNTIF(B:B,B1776)</f>
        <v>2</v>
      </c>
      <c r="B1776" t="s">
        <v>3354</v>
      </c>
      <c r="C1776" t="s">
        <v>1662</v>
      </c>
      <c r="D1776" t="s">
        <v>5820</v>
      </c>
      <c r="E1776" t="s">
        <v>7</v>
      </c>
      <c r="F1776">
        <v>-1</v>
      </c>
      <c r="G1776" t="str">
        <f t="shared" si="54"/>
        <v>NORTE</v>
      </c>
      <c r="J1776">
        <f t="shared" si="55"/>
        <v>1</v>
      </c>
      <c r="M1776" s="17" t="s">
        <v>8412</v>
      </c>
      <c r="N1776" t="s">
        <v>17078</v>
      </c>
    </row>
    <row r="1777" spans="1:14" x14ac:dyDescent="0.3">
      <c r="A1777" s="13">
        <f>COUNTIF(B:B,B1777)</f>
        <v>2</v>
      </c>
      <c r="B1777" t="s">
        <v>3166</v>
      </c>
      <c r="C1777" t="s">
        <v>1661</v>
      </c>
      <c r="D1777" t="s">
        <v>5816</v>
      </c>
      <c r="E1777" t="s">
        <v>7</v>
      </c>
      <c r="F1777">
        <v>-1</v>
      </c>
      <c r="G1777" t="str">
        <f t="shared" si="54"/>
        <v>NORTE</v>
      </c>
      <c r="J1777">
        <f t="shared" si="55"/>
        <v>1</v>
      </c>
      <c r="M1777" s="17" t="s">
        <v>9832</v>
      </c>
      <c r="N1777" t="s">
        <v>17078</v>
      </c>
    </row>
    <row r="1778" spans="1:14" x14ac:dyDescent="0.3">
      <c r="A1778" s="13">
        <f>COUNTIF(B:B,B1778)</f>
        <v>10</v>
      </c>
      <c r="B1778" t="s">
        <v>4435</v>
      </c>
      <c r="C1778" t="s">
        <v>5848</v>
      </c>
      <c r="D1778" t="s">
        <v>5849</v>
      </c>
      <c r="E1778" t="s">
        <v>7</v>
      </c>
      <c r="F1778">
        <v>-1</v>
      </c>
      <c r="G1778" t="str">
        <f t="shared" si="54"/>
        <v>NORTE</v>
      </c>
      <c r="J1778">
        <f t="shared" si="55"/>
        <v>1</v>
      </c>
      <c r="M1778" s="17" t="s">
        <v>14727</v>
      </c>
      <c r="N1778" t="s">
        <v>17078</v>
      </c>
    </row>
    <row r="1779" spans="1:14" x14ac:dyDescent="0.3">
      <c r="A1779" s="13">
        <f>COUNTIF(B:B,B1779)</f>
        <v>2</v>
      </c>
      <c r="B1779" t="s">
        <v>3226</v>
      </c>
      <c r="C1779" t="s">
        <v>3227</v>
      </c>
      <c r="D1779" t="s">
        <v>5817</v>
      </c>
      <c r="E1779" t="s">
        <v>7</v>
      </c>
      <c r="F1779">
        <v>-1</v>
      </c>
      <c r="G1779" t="str">
        <f t="shared" si="54"/>
        <v>NORTE</v>
      </c>
      <c r="J1779">
        <f t="shared" si="55"/>
        <v>1</v>
      </c>
      <c r="M1779" s="17" t="s">
        <v>13805</v>
      </c>
      <c r="N1779" t="s">
        <v>17078</v>
      </c>
    </row>
    <row r="1780" spans="1:14" x14ac:dyDescent="0.3">
      <c r="A1780" s="13">
        <f>COUNTIF(B:B,B1780)</f>
        <v>2</v>
      </c>
      <c r="B1780" t="s">
        <v>2908</v>
      </c>
      <c r="C1780" t="s">
        <v>2909</v>
      </c>
      <c r="D1780" t="s">
        <v>5808</v>
      </c>
      <c r="E1780" t="s">
        <v>7</v>
      </c>
      <c r="F1780">
        <v>-1</v>
      </c>
      <c r="G1780" t="str">
        <f t="shared" si="54"/>
        <v>NORTE</v>
      </c>
      <c r="J1780">
        <f t="shared" si="55"/>
        <v>1</v>
      </c>
      <c r="M1780" s="17" t="s">
        <v>11133</v>
      </c>
      <c r="N1780" t="s">
        <v>17078</v>
      </c>
    </row>
    <row r="1781" spans="1:14" x14ac:dyDescent="0.3">
      <c r="A1781" s="13">
        <f>COUNTIF(B:B,B1781)</f>
        <v>2</v>
      </c>
      <c r="B1781" t="s">
        <v>1162</v>
      </c>
      <c r="C1781" t="s">
        <v>1163</v>
      </c>
      <c r="D1781" t="s">
        <v>5782</v>
      </c>
      <c r="E1781" t="s">
        <v>7</v>
      </c>
      <c r="F1781">
        <v>-1</v>
      </c>
      <c r="G1781" t="str">
        <f t="shared" si="54"/>
        <v>NORTE</v>
      </c>
      <c r="J1781">
        <f t="shared" si="55"/>
        <v>1</v>
      </c>
      <c r="M1781" s="17" t="s">
        <v>12259</v>
      </c>
      <c r="N1781" t="s">
        <v>17078</v>
      </c>
    </row>
    <row r="1782" spans="1:14" x14ac:dyDescent="0.3">
      <c r="A1782" s="13">
        <f>COUNTIF(B:B,B1782)</f>
        <v>4</v>
      </c>
      <c r="B1782" t="s">
        <v>3289</v>
      </c>
      <c r="C1782" t="s">
        <v>3292</v>
      </c>
      <c r="D1782" t="s">
        <v>5818</v>
      </c>
      <c r="E1782" t="s">
        <v>7</v>
      </c>
      <c r="F1782">
        <v>-1</v>
      </c>
      <c r="G1782" t="str">
        <f t="shared" si="54"/>
        <v>NORTE</v>
      </c>
      <c r="J1782">
        <f t="shared" si="55"/>
        <v>1</v>
      </c>
      <c r="M1782" s="17" t="s">
        <v>8830</v>
      </c>
      <c r="N1782" t="s">
        <v>17078</v>
      </c>
    </row>
    <row r="1783" spans="1:14" x14ac:dyDescent="0.3">
      <c r="A1783" s="13">
        <f>COUNTIF(B:B,B1783)</f>
        <v>4</v>
      </c>
      <c r="B1783" t="s">
        <v>7515</v>
      </c>
      <c r="C1783" t="s">
        <v>7798</v>
      </c>
      <c r="D1783" t="s">
        <v>7799</v>
      </c>
      <c r="E1783" t="s">
        <v>7</v>
      </c>
      <c r="F1783">
        <v>1</v>
      </c>
      <c r="G1783" t="str">
        <f t="shared" si="54"/>
        <v>NORTE</v>
      </c>
      <c r="J1783">
        <f t="shared" si="55"/>
        <v>1</v>
      </c>
      <c r="M1783" s="17" t="s">
        <v>15832</v>
      </c>
      <c r="N1783" t="s">
        <v>17078</v>
      </c>
    </row>
    <row r="1784" spans="1:14" x14ac:dyDescent="0.3">
      <c r="A1784" s="13">
        <f>COUNTIF(B:B,B1784)</f>
        <v>4</v>
      </c>
      <c r="B1784" t="s">
        <v>7515</v>
      </c>
      <c r="C1784" t="s">
        <v>7800</v>
      </c>
      <c r="D1784" t="s">
        <v>7801</v>
      </c>
      <c r="E1784" t="s">
        <v>7</v>
      </c>
      <c r="F1784">
        <v>1</v>
      </c>
      <c r="G1784" t="str">
        <f t="shared" si="54"/>
        <v>NORTE</v>
      </c>
      <c r="J1784">
        <f t="shared" si="55"/>
        <v>1</v>
      </c>
      <c r="M1784" s="17" t="s">
        <v>11388</v>
      </c>
      <c r="N1784" t="s">
        <v>17078</v>
      </c>
    </row>
    <row r="1785" spans="1:14" x14ac:dyDescent="0.3">
      <c r="A1785" s="13">
        <f>COUNTIF(B:B,B1785)</f>
        <v>6</v>
      </c>
      <c r="B1785" t="s">
        <v>3257</v>
      </c>
      <c r="C1785" t="s">
        <v>3258</v>
      </c>
      <c r="D1785" t="s">
        <v>5855</v>
      </c>
      <c r="E1785" t="s">
        <v>7</v>
      </c>
      <c r="F1785">
        <v>-1</v>
      </c>
      <c r="G1785" t="str">
        <f t="shared" si="54"/>
        <v>NORTE</v>
      </c>
      <c r="J1785">
        <f t="shared" si="55"/>
        <v>1</v>
      </c>
      <c r="M1785" s="17" t="s">
        <v>12783</v>
      </c>
      <c r="N1785" t="s">
        <v>17078</v>
      </c>
    </row>
    <row r="1786" spans="1:14" x14ac:dyDescent="0.3">
      <c r="A1786" s="13">
        <f>COUNTIF(B:B,B1786)</f>
        <v>6</v>
      </c>
      <c r="B1786" t="s">
        <v>3257</v>
      </c>
      <c r="C1786" t="s">
        <v>3259</v>
      </c>
      <c r="D1786" t="s">
        <v>5856</v>
      </c>
      <c r="E1786" t="s">
        <v>7</v>
      </c>
      <c r="F1786">
        <v>-1</v>
      </c>
      <c r="G1786" t="str">
        <f t="shared" si="54"/>
        <v>NORTE</v>
      </c>
      <c r="J1786">
        <f t="shared" si="55"/>
        <v>1</v>
      </c>
      <c r="M1786" s="17" t="s">
        <v>12055</v>
      </c>
      <c r="N1786" t="s">
        <v>17078</v>
      </c>
    </row>
    <row r="1787" spans="1:14" x14ac:dyDescent="0.3">
      <c r="A1787" s="13">
        <f>COUNTIF(B:B,B1787)</f>
        <v>6</v>
      </c>
      <c r="B1787" t="s">
        <v>3257</v>
      </c>
      <c r="C1787" t="s">
        <v>3260</v>
      </c>
      <c r="D1787" t="s">
        <v>5857</v>
      </c>
      <c r="E1787" t="s">
        <v>7</v>
      </c>
      <c r="F1787">
        <v>-1</v>
      </c>
      <c r="G1787" t="str">
        <f t="shared" si="54"/>
        <v>NORTE</v>
      </c>
      <c r="J1787">
        <f t="shared" si="55"/>
        <v>1</v>
      </c>
      <c r="M1787" s="17" t="s">
        <v>13249</v>
      </c>
      <c r="N1787" t="s">
        <v>17078</v>
      </c>
    </row>
    <row r="1788" spans="1:14" x14ac:dyDescent="0.3">
      <c r="A1788" s="13">
        <f>COUNTIF(B:B,B1788)</f>
        <v>2</v>
      </c>
      <c r="B1788" t="s">
        <v>7524</v>
      </c>
      <c r="C1788" t="s">
        <v>7804</v>
      </c>
      <c r="D1788" t="s">
        <v>7805</v>
      </c>
      <c r="E1788" t="s">
        <v>7</v>
      </c>
      <c r="F1788">
        <v>-1</v>
      </c>
      <c r="G1788" t="str">
        <f t="shared" si="54"/>
        <v>NORTE</v>
      </c>
      <c r="J1788">
        <f t="shared" si="55"/>
        <v>1</v>
      </c>
      <c r="M1788" s="17" t="s">
        <v>12291</v>
      </c>
      <c r="N1788" t="s">
        <v>17078</v>
      </c>
    </row>
    <row r="1789" spans="1:14" x14ac:dyDescent="0.3">
      <c r="A1789" s="13">
        <f>COUNTIF(B:B,B1789)</f>
        <v>1</v>
      </c>
      <c r="B1789" t="s">
        <v>5978</v>
      </c>
      <c r="C1789" t="s">
        <v>5979</v>
      </c>
      <c r="D1789" t="s">
        <v>5980</v>
      </c>
      <c r="E1789" t="s">
        <v>7</v>
      </c>
      <c r="F1789">
        <v>-1</v>
      </c>
      <c r="G1789" t="str">
        <f t="shared" si="54"/>
        <v>NORTE</v>
      </c>
      <c r="J1789">
        <f t="shared" si="55"/>
        <v>1</v>
      </c>
      <c r="M1789" s="17" t="s">
        <v>14458</v>
      </c>
      <c r="N1789" t="s">
        <v>17078</v>
      </c>
    </row>
    <row r="1790" spans="1:14" x14ac:dyDescent="0.3">
      <c r="A1790" s="13">
        <f>COUNTIF(B:B,B1790)</f>
        <v>4</v>
      </c>
      <c r="B1790" t="s">
        <v>7411</v>
      </c>
      <c r="C1790" t="s">
        <v>7806</v>
      </c>
      <c r="D1790" t="s">
        <v>7807</v>
      </c>
      <c r="E1790" t="s">
        <v>7</v>
      </c>
      <c r="F1790">
        <v>-1</v>
      </c>
      <c r="G1790" t="str">
        <f t="shared" si="54"/>
        <v>NORTE</v>
      </c>
      <c r="J1790">
        <f t="shared" si="55"/>
        <v>1</v>
      </c>
      <c r="M1790" s="17" t="s">
        <v>6843</v>
      </c>
      <c r="N1790" t="s">
        <v>17079</v>
      </c>
    </row>
    <row r="1791" spans="1:14" x14ac:dyDescent="0.3">
      <c r="A1791" s="13">
        <f>COUNTIF(B:B,B1791)</f>
        <v>10</v>
      </c>
      <c r="B1791" t="s">
        <v>4435</v>
      </c>
      <c r="C1791" t="s">
        <v>4436</v>
      </c>
      <c r="D1791" t="s">
        <v>5982</v>
      </c>
      <c r="E1791" t="s">
        <v>7</v>
      </c>
      <c r="F1791">
        <v>-1</v>
      </c>
      <c r="G1791" t="str">
        <f t="shared" si="54"/>
        <v>NORTE</v>
      </c>
      <c r="J1791">
        <f t="shared" si="55"/>
        <v>1</v>
      </c>
      <c r="M1791" s="17" t="s">
        <v>16734</v>
      </c>
      <c r="N1791" t="s">
        <v>17078</v>
      </c>
    </row>
    <row r="1792" spans="1:14" x14ac:dyDescent="0.3">
      <c r="A1792" s="13">
        <f>COUNTIF(B:B,B1792)</f>
        <v>2</v>
      </c>
      <c r="B1792" t="s">
        <v>4912</v>
      </c>
      <c r="C1792" t="s">
        <v>4913</v>
      </c>
      <c r="D1792" t="s">
        <v>6011</v>
      </c>
      <c r="E1792" t="s">
        <v>7</v>
      </c>
      <c r="F1792">
        <v>1</v>
      </c>
      <c r="G1792" t="str">
        <f t="shared" si="54"/>
        <v>NORTE</v>
      </c>
      <c r="J1792">
        <f t="shared" si="55"/>
        <v>1</v>
      </c>
      <c r="M1792" s="17" t="s">
        <v>10818</v>
      </c>
      <c r="N1792" t="s">
        <v>17078</v>
      </c>
    </row>
    <row r="1793" spans="1:14" x14ac:dyDescent="0.3">
      <c r="A1793" s="13">
        <f>COUNTIF(B:B,B1793)</f>
        <v>2</v>
      </c>
      <c r="B1793" t="s">
        <v>1538</v>
      </c>
      <c r="C1793" t="s">
        <v>1305</v>
      </c>
      <c r="D1793" t="s">
        <v>5997</v>
      </c>
      <c r="E1793" t="s">
        <v>7</v>
      </c>
      <c r="F1793">
        <v>-1</v>
      </c>
      <c r="G1793" t="str">
        <f t="shared" si="54"/>
        <v>NORTE</v>
      </c>
      <c r="J1793">
        <f t="shared" si="55"/>
        <v>1</v>
      </c>
      <c r="M1793" s="17" t="s">
        <v>12087</v>
      </c>
      <c r="N1793" t="s">
        <v>17078</v>
      </c>
    </row>
    <row r="1794" spans="1:14" x14ac:dyDescent="0.3">
      <c r="A1794" s="13">
        <f>COUNTIF(B:B,B1794)</f>
        <v>4</v>
      </c>
      <c r="B1794" t="s">
        <v>7374</v>
      </c>
      <c r="C1794" t="s">
        <v>7808</v>
      </c>
      <c r="D1794" t="s">
        <v>7809</v>
      </c>
      <c r="E1794" t="s">
        <v>7</v>
      </c>
      <c r="F1794">
        <v>-1</v>
      </c>
      <c r="G1794" t="str">
        <f t="shared" ref="G1794:G1857" si="56">+VLOOKUP(B1794,M:N,2,FALSE)</f>
        <v>NORTE</v>
      </c>
      <c r="J1794">
        <f t="shared" si="55"/>
        <v>1</v>
      </c>
      <c r="M1794" s="17" t="s">
        <v>15138</v>
      </c>
      <c r="N1794" t="s">
        <v>17078</v>
      </c>
    </row>
    <row r="1795" spans="1:14" x14ac:dyDescent="0.3">
      <c r="A1795" s="13">
        <f>COUNTIF(B:B,B1795)</f>
        <v>8</v>
      </c>
      <c r="B1795" t="s">
        <v>7395</v>
      </c>
      <c r="C1795" t="s">
        <v>7810</v>
      </c>
      <c r="D1795" t="s">
        <v>7811</v>
      </c>
      <c r="E1795" t="s">
        <v>7</v>
      </c>
      <c r="F1795">
        <v>-1</v>
      </c>
      <c r="G1795" t="str">
        <f t="shared" si="56"/>
        <v>NORTE</v>
      </c>
      <c r="J1795">
        <f t="shared" ref="J1795:J1858" si="57">+COUNTIF(M:M,B1795)</f>
        <v>1</v>
      </c>
      <c r="M1795" s="17" t="s">
        <v>11264</v>
      </c>
      <c r="N1795" t="s">
        <v>17078</v>
      </c>
    </row>
    <row r="1796" spans="1:14" x14ac:dyDescent="0.3">
      <c r="A1796" s="13">
        <f>COUNTIF(B:B,B1796)</f>
        <v>2</v>
      </c>
      <c r="B1796" t="s">
        <v>1488</v>
      </c>
      <c r="C1796" t="s">
        <v>1489</v>
      </c>
      <c r="D1796" t="s">
        <v>6020</v>
      </c>
      <c r="E1796" t="s">
        <v>7</v>
      </c>
      <c r="F1796">
        <v>1</v>
      </c>
      <c r="G1796" t="str">
        <f t="shared" si="56"/>
        <v>NORTE</v>
      </c>
      <c r="J1796">
        <f t="shared" si="57"/>
        <v>1</v>
      </c>
      <c r="M1796" s="17" t="s">
        <v>11319</v>
      </c>
      <c r="N1796" t="s">
        <v>17078</v>
      </c>
    </row>
    <row r="1797" spans="1:14" x14ac:dyDescent="0.3">
      <c r="A1797" s="13">
        <f>COUNTIF(B:B,B1797)</f>
        <v>6</v>
      </c>
      <c r="B1797" t="s">
        <v>3632</v>
      </c>
      <c r="C1797" t="s">
        <v>6028</v>
      </c>
      <c r="D1797">
        <v>1413054</v>
      </c>
      <c r="E1797" t="s">
        <v>7</v>
      </c>
      <c r="F1797">
        <v>-1</v>
      </c>
      <c r="G1797" t="str">
        <f t="shared" si="56"/>
        <v>NORTE</v>
      </c>
      <c r="J1797">
        <f t="shared" si="57"/>
        <v>1</v>
      </c>
      <c r="M1797" s="17" t="s">
        <v>11020</v>
      </c>
      <c r="N1797" t="s">
        <v>17078</v>
      </c>
    </row>
    <row r="1798" spans="1:14" x14ac:dyDescent="0.3">
      <c r="A1798" s="13">
        <f>COUNTIF(B:B,B1798)</f>
        <v>2</v>
      </c>
      <c r="B1798" t="s">
        <v>4388</v>
      </c>
      <c r="C1798" t="s">
        <v>4389</v>
      </c>
      <c r="D1798" t="s">
        <v>6037</v>
      </c>
      <c r="E1798" t="s">
        <v>7</v>
      </c>
      <c r="F1798">
        <v>-1</v>
      </c>
      <c r="G1798" t="str">
        <f t="shared" si="56"/>
        <v>NORTE</v>
      </c>
      <c r="J1798">
        <f t="shared" si="57"/>
        <v>1</v>
      </c>
      <c r="M1798" s="17" t="s">
        <v>16419</v>
      </c>
      <c r="N1798" t="s">
        <v>17078</v>
      </c>
    </row>
    <row r="1799" spans="1:14" x14ac:dyDescent="0.3">
      <c r="A1799" s="13">
        <f>COUNTIF(B:B,B1799)</f>
        <v>6</v>
      </c>
      <c r="B1799" t="s">
        <v>835</v>
      </c>
      <c r="C1799" t="s">
        <v>840</v>
      </c>
      <c r="D1799" t="s">
        <v>6019</v>
      </c>
      <c r="E1799" t="s">
        <v>7</v>
      </c>
      <c r="F1799">
        <v>-1</v>
      </c>
      <c r="G1799" t="str">
        <f t="shared" si="56"/>
        <v>NORTE</v>
      </c>
      <c r="J1799">
        <f t="shared" si="57"/>
        <v>1</v>
      </c>
      <c r="M1799" s="17" t="s">
        <v>9700</v>
      </c>
      <c r="N1799" t="s">
        <v>17078</v>
      </c>
    </row>
    <row r="1800" spans="1:14" x14ac:dyDescent="0.3">
      <c r="A1800" s="13">
        <f>COUNTIF(B:B,B1800)</f>
        <v>2</v>
      </c>
      <c r="B1800" t="s">
        <v>4187</v>
      </c>
      <c r="C1800" t="s">
        <v>1317</v>
      </c>
      <c r="D1800" t="s">
        <v>6106</v>
      </c>
      <c r="E1800" t="s">
        <v>7</v>
      </c>
      <c r="F1800">
        <v>-1</v>
      </c>
      <c r="G1800" t="str">
        <f t="shared" si="56"/>
        <v>NORTE</v>
      </c>
      <c r="J1800">
        <f t="shared" si="57"/>
        <v>1</v>
      </c>
      <c r="M1800" s="17" t="s">
        <v>15498</v>
      </c>
      <c r="N1800" t="s">
        <v>17078</v>
      </c>
    </row>
    <row r="1801" spans="1:14" x14ac:dyDescent="0.3">
      <c r="A1801" s="13">
        <f>COUNTIF(B:B,B1801)</f>
        <v>4</v>
      </c>
      <c r="B1801" t="s">
        <v>1437</v>
      </c>
      <c r="C1801" t="s">
        <v>6174</v>
      </c>
      <c r="D1801">
        <v>1413055</v>
      </c>
      <c r="E1801" t="s">
        <v>7</v>
      </c>
      <c r="F1801">
        <v>-1</v>
      </c>
      <c r="G1801" t="str">
        <f t="shared" si="56"/>
        <v>NORTE</v>
      </c>
      <c r="J1801">
        <f t="shared" si="57"/>
        <v>1</v>
      </c>
      <c r="M1801" s="17" t="s">
        <v>10039</v>
      </c>
      <c r="N1801" t="s">
        <v>17078</v>
      </c>
    </row>
    <row r="1802" spans="1:14" x14ac:dyDescent="0.3">
      <c r="A1802" s="13">
        <f>COUNTIF(B:B,B1802)</f>
        <v>6</v>
      </c>
      <c r="B1802" t="s">
        <v>3632</v>
      </c>
      <c r="C1802" t="s">
        <v>6186</v>
      </c>
      <c r="D1802">
        <v>1413061</v>
      </c>
      <c r="E1802" t="s">
        <v>7</v>
      </c>
      <c r="F1802">
        <v>-1</v>
      </c>
      <c r="G1802" t="str">
        <f t="shared" si="56"/>
        <v>NORTE</v>
      </c>
      <c r="J1802">
        <f t="shared" si="57"/>
        <v>1</v>
      </c>
      <c r="M1802" s="17" t="s">
        <v>11678</v>
      </c>
      <c r="N1802" t="s">
        <v>17078</v>
      </c>
    </row>
    <row r="1803" spans="1:14" x14ac:dyDescent="0.3">
      <c r="A1803" s="13">
        <f>COUNTIF(B:B,B1803)</f>
        <v>4</v>
      </c>
      <c r="B1803" t="s">
        <v>3970</v>
      </c>
      <c r="C1803" t="s">
        <v>6190</v>
      </c>
      <c r="D1803" t="s">
        <v>6191</v>
      </c>
      <c r="E1803" t="s">
        <v>7</v>
      </c>
      <c r="F1803">
        <v>-1</v>
      </c>
      <c r="G1803" t="str">
        <f t="shared" si="56"/>
        <v>NORTE</v>
      </c>
      <c r="J1803">
        <f t="shared" si="57"/>
        <v>1</v>
      </c>
      <c r="M1803" s="17" t="s">
        <v>9073</v>
      </c>
      <c r="N1803" t="s">
        <v>17078</v>
      </c>
    </row>
    <row r="1804" spans="1:14" x14ac:dyDescent="0.3">
      <c r="A1804" s="13">
        <f>COUNTIF(B:B,B1804)</f>
        <v>4</v>
      </c>
      <c r="B1804" t="s">
        <v>3970</v>
      </c>
      <c r="C1804" t="s">
        <v>3971</v>
      </c>
      <c r="D1804" t="s">
        <v>6192</v>
      </c>
      <c r="E1804" t="s">
        <v>7</v>
      </c>
      <c r="F1804">
        <v>-1</v>
      </c>
      <c r="G1804" t="str">
        <f t="shared" si="56"/>
        <v>NORTE</v>
      </c>
      <c r="J1804">
        <f t="shared" si="57"/>
        <v>1</v>
      </c>
      <c r="M1804" s="17" t="s">
        <v>16523</v>
      </c>
      <c r="N1804" t="s">
        <v>17078</v>
      </c>
    </row>
    <row r="1805" spans="1:14" x14ac:dyDescent="0.3">
      <c r="A1805" s="13">
        <f>COUNTIF(B:B,B1805)</f>
        <v>6</v>
      </c>
      <c r="B1805" t="s">
        <v>4540</v>
      </c>
      <c r="C1805" t="s">
        <v>6207</v>
      </c>
      <c r="D1805" t="s">
        <v>6208</v>
      </c>
      <c r="E1805" t="s">
        <v>7</v>
      </c>
      <c r="F1805">
        <v>-1</v>
      </c>
      <c r="G1805" t="str">
        <f t="shared" si="56"/>
        <v>NORTE</v>
      </c>
      <c r="J1805">
        <f t="shared" si="57"/>
        <v>1</v>
      </c>
      <c r="M1805" s="17" t="s">
        <v>9503</v>
      </c>
      <c r="N1805" t="s">
        <v>17078</v>
      </c>
    </row>
    <row r="1806" spans="1:14" x14ac:dyDescent="0.3">
      <c r="A1806" s="13">
        <f>COUNTIF(B:B,B1806)</f>
        <v>2</v>
      </c>
      <c r="B1806" t="s">
        <v>6209</v>
      </c>
      <c r="C1806" t="s">
        <v>6210</v>
      </c>
      <c r="D1806" t="s">
        <v>6211</v>
      </c>
      <c r="E1806" t="s">
        <v>7</v>
      </c>
      <c r="F1806">
        <v>1</v>
      </c>
      <c r="G1806" t="str">
        <f t="shared" si="56"/>
        <v>NORTE</v>
      </c>
      <c r="J1806">
        <f t="shared" si="57"/>
        <v>1</v>
      </c>
      <c r="M1806" s="17" t="s">
        <v>11841</v>
      </c>
      <c r="N1806" t="s">
        <v>17078</v>
      </c>
    </row>
    <row r="1807" spans="1:14" x14ac:dyDescent="0.3">
      <c r="A1807" s="13">
        <f>COUNTIF(B:B,B1807)</f>
        <v>2</v>
      </c>
      <c r="B1807" t="s">
        <v>6212</v>
      </c>
      <c r="C1807" t="s">
        <v>6213</v>
      </c>
      <c r="D1807" t="s">
        <v>6214</v>
      </c>
      <c r="E1807" t="s">
        <v>7</v>
      </c>
      <c r="F1807">
        <v>1</v>
      </c>
      <c r="G1807" t="str">
        <f t="shared" si="56"/>
        <v>NORTE</v>
      </c>
      <c r="J1807">
        <f t="shared" si="57"/>
        <v>1</v>
      </c>
      <c r="M1807" s="17" t="s">
        <v>8878</v>
      </c>
      <c r="N1807" t="s">
        <v>17078</v>
      </c>
    </row>
    <row r="1808" spans="1:14" x14ac:dyDescent="0.3">
      <c r="A1808" s="13">
        <f>COUNTIF(B:B,B1808)</f>
        <v>3</v>
      </c>
      <c r="B1808" t="s">
        <v>1968</v>
      </c>
      <c r="C1808" t="s">
        <v>1969</v>
      </c>
      <c r="D1808" t="s">
        <v>5819</v>
      </c>
      <c r="E1808" t="s">
        <v>7</v>
      </c>
      <c r="F1808">
        <v>-1</v>
      </c>
      <c r="G1808" t="str">
        <f t="shared" si="56"/>
        <v>NORTE</v>
      </c>
      <c r="J1808">
        <f t="shared" si="57"/>
        <v>1</v>
      </c>
      <c r="M1808" s="17" t="s">
        <v>16647</v>
      </c>
      <c r="N1808" t="s">
        <v>17078</v>
      </c>
    </row>
    <row r="1809" spans="1:14" x14ac:dyDescent="0.3">
      <c r="A1809" s="13">
        <f>COUNTIF(B:B,B1809)</f>
        <v>2</v>
      </c>
      <c r="B1809" t="s">
        <v>6217</v>
      </c>
      <c r="C1809" t="s">
        <v>6218</v>
      </c>
      <c r="D1809" t="s">
        <v>6219</v>
      </c>
      <c r="E1809" t="s">
        <v>7</v>
      </c>
      <c r="F1809">
        <v>1</v>
      </c>
      <c r="G1809" t="str">
        <f t="shared" si="56"/>
        <v>NORTE</v>
      </c>
      <c r="J1809">
        <f t="shared" si="57"/>
        <v>1</v>
      </c>
      <c r="M1809" s="17" t="s">
        <v>7442</v>
      </c>
      <c r="N1809" t="s">
        <v>17078</v>
      </c>
    </row>
    <row r="1810" spans="1:14" x14ac:dyDescent="0.3">
      <c r="A1810" s="13">
        <f>COUNTIF(B:B,B1810)</f>
        <v>2</v>
      </c>
      <c r="B1810" t="s">
        <v>6220</v>
      </c>
      <c r="C1810" t="s">
        <v>6221</v>
      </c>
      <c r="D1810" t="s">
        <v>6222</v>
      </c>
      <c r="E1810" t="s">
        <v>7</v>
      </c>
      <c r="F1810">
        <v>1</v>
      </c>
      <c r="G1810" t="str">
        <f t="shared" si="56"/>
        <v>NORTE</v>
      </c>
      <c r="J1810">
        <f t="shared" si="57"/>
        <v>1</v>
      </c>
      <c r="M1810" s="17" t="s">
        <v>14695</v>
      </c>
      <c r="N1810" t="s">
        <v>17078</v>
      </c>
    </row>
    <row r="1811" spans="1:14" x14ac:dyDescent="0.3">
      <c r="A1811" s="13">
        <f>COUNTIF(B:B,B1811)</f>
        <v>2</v>
      </c>
      <c r="B1811" t="s">
        <v>7532</v>
      </c>
      <c r="C1811" t="s">
        <v>7818</v>
      </c>
      <c r="D1811" t="s">
        <v>7819</v>
      </c>
      <c r="E1811" t="s">
        <v>7</v>
      </c>
      <c r="F1811">
        <v>1</v>
      </c>
      <c r="G1811" t="str">
        <f t="shared" si="56"/>
        <v>NORTE</v>
      </c>
      <c r="J1811">
        <f t="shared" si="57"/>
        <v>1</v>
      </c>
      <c r="M1811" s="17" t="s">
        <v>15192</v>
      </c>
      <c r="N1811" t="s">
        <v>17078</v>
      </c>
    </row>
    <row r="1812" spans="1:14" x14ac:dyDescent="0.3">
      <c r="A1812" s="13">
        <f>COUNTIF(B:B,B1812)</f>
        <v>2</v>
      </c>
      <c r="B1812" t="s">
        <v>7533</v>
      </c>
      <c r="C1812" t="s">
        <v>7820</v>
      </c>
      <c r="D1812" t="s">
        <v>7821</v>
      </c>
      <c r="E1812" t="s">
        <v>7</v>
      </c>
      <c r="F1812">
        <v>1</v>
      </c>
      <c r="G1812" t="str">
        <f t="shared" si="56"/>
        <v>NORTE</v>
      </c>
      <c r="J1812">
        <f t="shared" si="57"/>
        <v>1</v>
      </c>
      <c r="M1812" s="17" t="s">
        <v>8757</v>
      </c>
      <c r="N1812" t="s">
        <v>17078</v>
      </c>
    </row>
    <row r="1813" spans="1:14" x14ac:dyDescent="0.3">
      <c r="A1813" s="13">
        <f>COUNTIF(B:B,B1813)</f>
        <v>1</v>
      </c>
      <c r="B1813" t="s">
        <v>6239</v>
      </c>
      <c r="C1813" t="s">
        <v>6224</v>
      </c>
      <c r="D1813" t="s">
        <v>6225</v>
      </c>
      <c r="E1813" t="s">
        <v>7</v>
      </c>
      <c r="F1813">
        <v>-1</v>
      </c>
      <c r="G1813" t="str">
        <f t="shared" si="56"/>
        <v>NORTE</v>
      </c>
      <c r="J1813">
        <f t="shared" si="57"/>
        <v>1</v>
      </c>
      <c r="M1813" s="17" t="s">
        <v>8309</v>
      </c>
      <c r="N1813" t="s">
        <v>17078</v>
      </c>
    </row>
    <row r="1814" spans="1:14" x14ac:dyDescent="0.3">
      <c r="A1814" s="13">
        <f>COUNTIF(B:B,B1814)</f>
        <v>2</v>
      </c>
      <c r="B1814" t="s">
        <v>6226</v>
      </c>
      <c r="C1814" t="s">
        <v>6227</v>
      </c>
      <c r="D1814">
        <v>3172120599</v>
      </c>
      <c r="E1814" t="s">
        <v>7</v>
      </c>
      <c r="F1814">
        <v>1</v>
      </c>
      <c r="G1814" t="str">
        <f t="shared" si="56"/>
        <v>NORTE</v>
      </c>
      <c r="J1814">
        <f t="shared" si="57"/>
        <v>1</v>
      </c>
      <c r="M1814" s="17" t="s">
        <v>10810</v>
      </c>
      <c r="N1814" t="s">
        <v>17078</v>
      </c>
    </row>
    <row r="1815" spans="1:14" x14ac:dyDescent="0.3">
      <c r="A1815" s="13">
        <f>COUNTIF(B:B,B1815)</f>
        <v>2</v>
      </c>
      <c r="B1815" t="s">
        <v>6228</v>
      </c>
      <c r="C1815" t="s">
        <v>6229</v>
      </c>
      <c r="D1815">
        <v>3172120572</v>
      </c>
      <c r="E1815" t="s">
        <v>7</v>
      </c>
      <c r="F1815">
        <v>1</v>
      </c>
      <c r="G1815" t="str">
        <f t="shared" si="56"/>
        <v>NORTE</v>
      </c>
      <c r="J1815">
        <f t="shared" si="57"/>
        <v>1</v>
      </c>
      <c r="M1815" s="17" t="s">
        <v>15487</v>
      </c>
      <c r="N1815" t="s">
        <v>17078</v>
      </c>
    </row>
    <row r="1816" spans="1:14" x14ac:dyDescent="0.3">
      <c r="A1816" s="13">
        <f>COUNTIF(B:B,B1816)</f>
        <v>2</v>
      </c>
      <c r="B1816" t="s">
        <v>6230</v>
      </c>
      <c r="C1816" t="s">
        <v>6231</v>
      </c>
      <c r="D1816" t="s">
        <v>6232</v>
      </c>
      <c r="E1816" t="s">
        <v>7</v>
      </c>
      <c r="F1816">
        <v>1</v>
      </c>
      <c r="G1816" t="str">
        <f t="shared" si="56"/>
        <v>NORTE</v>
      </c>
      <c r="J1816">
        <f t="shared" si="57"/>
        <v>1</v>
      </c>
      <c r="M1816" s="17" t="s">
        <v>16091</v>
      </c>
      <c r="N1816" t="s">
        <v>17078</v>
      </c>
    </row>
    <row r="1817" spans="1:14" x14ac:dyDescent="0.3">
      <c r="A1817" s="13">
        <f>COUNTIF(B:B,B1817)</f>
        <v>2</v>
      </c>
      <c r="B1817" t="s">
        <v>6233</v>
      </c>
      <c r="C1817" t="s">
        <v>6234</v>
      </c>
      <c r="D1817" t="s">
        <v>6235</v>
      </c>
      <c r="E1817" t="s">
        <v>7</v>
      </c>
      <c r="F1817">
        <v>1</v>
      </c>
      <c r="G1817" t="str">
        <f t="shared" si="56"/>
        <v>NORTE</v>
      </c>
      <c r="J1817">
        <f t="shared" si="57"/>
        <v>1</v>
      </c>
      <c r="M1817" s="17" t="s">
        <v>14989</v>
      </c>
      <c r="N1817" t="s">
        <v>17078</v>
      </c>
    </row>
    <row r="1818" spans="1:14" x14ac:dyDescent="0.3">
      <c r="A1818" s="13">
        <f>COUNTIF(B:B,B1818)</f>
        <v>1</v>
      </c>
      <c r="B1818" t="s">
        <v>6236</v>
      </c>
      <c r="C1818" t="s">
        <v>6237</v>
      </c>
      <c r="D1818" t="s">
        <v>6238</v>
      </c>
      <c r="E1818" t="s">
        <v>7</v>
      </c>
      <c r="F1818">
        <v>1</v>
      </c>
      <c r="G1818" t="str">
        <f t="shared" si="56"/>
        <v>NORTE</v>
      </c>
      <c r="J1818">
        <f t="shared" si="57"/>
        <v>1</v>
      </c>
      <c r="M1818" s="17" t="s">
        <v>15303</v>
      </c>
      <c r="N1818" t="s">
        <v>17078</v>
      </c>
    </row>
    <row r="1819" spans="1:14" x14ac:dyDescent="0.3">
      <c r="A1819" s="13">
        <f>COUNTIF(B:B,B1819)</f>
        <v>1</v>
      </c>
      <c r="B1819" t="s">
        <v>6283</v>
      </c>
      <c r="C1819" t="s">
        <v>6279</v>
      </c>
      <c r="D1819" t="s">
        <v>6280</v>
      </c>
      <c r="E1819" t="s">
        <v>7</v>
      </c>
      <c r="F1819">
        <v>1</v>
      </c>
      <c r="G1819" t="str">
        <f t="shared" si="56"/>
        <v>NORTE</v>
      </c>
      <c r="J1819">
        <f t="shared" si="57"/>
        <v>1</v>
      </c>
      <c r="M1819" s="17" t="s">
        <v>11255</v>
      </c>
      <c r="N1819" t="s">
        <v>17078</v>
      </c>
    </row>
    <row r="1820" spans="1:14" x14ac:dyDescent="0.3">
      <c r="A1820" s="13">
        <f>COUNTIF(B:B,B1820)</f>
        <v>2</v>
      </c>
      <c r="B1820" t="s">
        <v>6284</v>
      </c>
      <c r="C1820" t="s">
        <v>1689</v>
      </c>
      <c r="D1820" t="s">
        <v>1690</v>
      </c>
      <c r="E1820" t="s">
        <v>7</v>
      </c>
      <c r="F1820">
        <v>1</v>
      </c>
      <c r="G1820" t="str">
        <f t="shared" si="56"/>
        <v>NORTE</v>
      </c>
      <c r="J1820">
        <f t="shared" si="57"/>
        <v>1</v>
      </c>
      <c r="M1820" s="17" t="s">
        <v>15885</v>
      </c>
      <c r="N1820" t="s">
        <v>17078</v>
      </c>
    </row>
    <row r="1821" spans="1:14" x14ac:dyDescent="0.3">
      <c r="A1821" s="13">
        <f>COUNTIF(B:B,B1821)</f>
        <v>2</v>
      </c>
      <c r="B1821" t="s">
        <v>6284</v>
      </c>
      <c r="C1821" t="s">
        <v>1687</v>
      </c>
      <c r="D1821" t="s">
        <v>1688</v>
      </c>
      <c r="E1821" t="s">
        <v>7</v>
      </c>
      <c r="F1821">
        <v>1</v>
      </c>
      <c r="G1821" t="str">
        <f t="shared" si="56"/>
        <v>NORTE</v>
      </c>
      <c r="J1821">
        <f t="shared" si="57"/>
        <v>1</v>
      </c>
      <c r="M1821" s="17" t="s">
        <v>5918</v>
      </c>
      <c r="N1821" t="s">
        <v>17078</v>
      </c>
    </row>
    <row r="1822" spans="1:14" x14ac:dyDescent="0.3">
      <c r="A1822" s="13">
        <f>COUNTIF(B:B,B1822)</f>
        <v>2</v>
      </c>
      <c r="B1822" t="s">
        <v>5473</v>
      </c>
      <c r="C1822" t="s">
        <v>5474</v>
      </c>
      <c r="D1822" t="s">
        <v>6285</v>
      </c>
      <c r="E1822" t="s">
        <v>7</v>
      </c>
      <c r="F1822">
        <v>1</v>
      </c>
      <c r="G1822" t="str">
        <f t="shared" si="56"/>
        <v>NORTE</v>
      </c>
      <c r="J1822">
        <f t="shared" si="57"/>
        <v>1</v>
      </c>
      <c r="M1822" s="17" t="s">
        <v>8389</v>
      </c>
      <c r="N1822" t="s">
        <v>17078</v>
      </c>
    </row>
    <row r="1823" spans="1:14" x14ac:dyDescent="0.3">
      <c r="A1823" s="13">
        <f>COUNTIF(B:B,B1823)</f>
        <v>4</v>
      </c>
      <c r="B1823" t="s">
        <v>3661</v>
      </c>
      <c r="C1823" t="s">
        <v>3663</v>
      </c>
      <c r="D1823" t="s">
        <v>6286</v>
      </c>
      <c r="E1823" t="s">
        <v>7</v>
      </c>
      <c r="F1823">
        <v>-1</v>
      </c>
      <c r="G1823" t="str">
        <f t="shared" si="56"/>
        <v>NORTE</v>
      </c>
      <c r="J1823">
        <f t="shared" si="57"/>
        <v>1</v>
      </c>
      <c r="M1823" s="17" t="s">
        <v>13108</v>
      </c>
      <c r="N1823" t="s">
        <v>17078</v>
      </c>
    </row>
    <row r="1824" spans="1:14" x14ac:dyDescent="0.3">
      <c r="A1824" s="13">
        <f>COUNTIF(B:B,B1824)</f>
        <v>4</v>
      </c>
      <c r="B1824" t="s">
        <v>3661</v>
      </c>
      <c r="C1824" t="s">
        <v>3662</v>
      </c>
      <c r="D1824" t="s">
        <v>6287</v>
      </c>
      <c r="E1824" t="s">
        <v>7</v>
      </c>
      <c r="F1824">
        <v>-1</v>
      </c>
      <c r="G1824" t="str">
        <f t="shared" si="56"/>
        <v>NORTE</v>
      </c>
      <c r="J1824">
        <f t="shared" si="57"/>
        <v>1</v>
      </c>
      <c r="M1824" s="17" t="s">
        <v>7884</v>
      </c>
      <c r="N1824" t="s">
        <v>17078</v>
      </c>
    </row>
    <row r="1825" spans="1:14" x14ac:dyDescent="0.3">
      <c r="A1825" s="13">
        <f>COUNTIF(B:B,B1825)</f>
        <v>6</v>
      </c>
      <c r="B1825" t="s">
        <v>4904</v>
      </c>
      <c r="C1825" t="s">
        <v>4908</v>
      </c>
      <c r="D1825" t="s">
        <v>6288</v>
      </c>
      <c r="E1825" t="s">
        <v>7</v>
      </c>
      <c r="F1825">
        <v>-1</v>
      </c>
      <c r="G1825" t="str">
        <f t="shared" si="56"/>
        <v>NORTE</v>
      </c>
      <c r="J1825">
        <f t="shared" si="57"/>
        <v>1</v>
      </c>
      <c r="M1825" s="17" t="s">
        <v>13062</v>
      </c>
      <c r="N1825" t="s">
        <v>17078</v>
      </c>
    </row>
    <row r="1826" spans="1:14" x14ac:dyDescent="0.3">
      <c r="A1826" s="13">
        <f>COUNTIF(B:B,B1826)</f>
        <v>6</v>
      </c>
      <c r="B1826" t="s">
        <v>4904</v>
      </c>
      <c r="C1826" t="s">
        <v>4907</v>
      </c>
      <c r="D1826" t="s">
        <v>6289</v>
      </c>
      <c r="E1826" t="s">
        <v>7</v>
      </c>
      <c r="F1826">
        <v>-1</v>
      </c>
      <c r="G1826" t="str">
        <f t="shared" si="56"/>
        <v>NORTE</v>
      </c>
      <c r="J1826">
        <f t="shared" si="57"/>
        <v>1</v>
      </c>
      <c r="M1826" s="17" t="s">
        <v>16485</v>
      </c>
      <c r="N1826" t="s">
        <v>17078</v>
      </c>
    </row>
    <row r="1827" spans="1:14" x14ac:dyDescent="0.3">
      <c r="A1827" s="13">
        <f>COUNTIF(B:B,B1827)</f>
        <v>1</v>
      </c>
      <c r="B1827" t="s">
        <v>6309</v>
      </c>
      <c r="C1827" t="s">
        <v>6301</v>
      </c>
      <c r="D1827" t="s">
        <v>6302</v>
      </c>
      <c r="E1827" t="s">
        <v>7</v>
      </c>
      <c r="F1827">
        <v>-1</v>
      </c>
      <c r="G1827" t="str">
        <f t="shared" si="56"/>
        <v>NORTE</v>
      </c>
      <c r="J1827">
        <f t="shared" si="57"/>
        <v>1</v>
      </c>
      <c r="M1827" s="17" t="s">
        <v>11128</v>
      </c>
      <c r="N1827" t="s">
        <v>17078</v>
      </c>
    </row>
    <row r="1828" spans="1:14" x14ac:dyDescent="0.3">
      <c r="A1828" s="13">
        <f>COUNTIF(B:B,B1828)</f>
        <v>2</v>
      </c>
      <c r="B1828" t="s">
        <v>6303</v>
      </c>
      <c r="C1828" t="s">
        <v>6304</v>
      </c>
      <c r="D1828" t="s">
        <v>6305</v>
      </c>
      <c r="E1828" t="s">
        <v>7</v>
      </c>
      <c r="F1828">
        <v>-1</v>
      </c>
      <c r="G1828" t="str">
        <f t="shared" si="56"/>
        <v>NORTE</v>
      </c>
      <c r="J1828">
        <f t="shared" si="57"/>
        <v>1</v>
      </c>
      <c r="M1828" s="17" t="s">
        <v>14930</v>
      </c>
      <c r="N1828" t="s">
        <v>17078</v>
      </c>
    </row>
    <row r="1829" spans="1:14" x14ac:dyDescent="0.3">
      <c r="A1829" s="13">
        <f>COUNTIF(B:B,B1829)</f>
        <v>4</v>
      </c>
      <c r="B1829" t="s">
        <v>1236</v>
      </c>
      <c r="C1829" t="s">
        <v>6316</v>
      </c>
      <c r="D1829">
        <v>3172090419</v>
      </c>
      <c r="E1829" t="s">
        <v>7</v>
      </c>
      <c r="F1829">
        <v>1</v>
      </c>
      <c r="G1829" t="str">
        <f t="shared" si="56"/>
        <v>NORTE</v>
      </c>
      <c r="J1829">
        <f t="shared" si="57"/>
        <v>1</v>
      </c>
      <c r="M1829" s="17" t="s">
        <v>13985</v>
      </c>
      <c r="N1829" t="s">
        <v>17078</v>
      </c>
    </row>
    <row r="1830" spans="1:14" x14ac:dyDescent="0.3">
      <c r="A1830" s="13">
        <f>COUNTIF(B:B,B1830)</f>
        <v>1</v>
      </c>
      <c r="B1830" t="s">
        <v>6276</v>
      </c>
      <c r="C1830" t="s">
        <v>6320</v>
      </c>
      <c r="D1830" t="s">
        <v>6321</v>
      </c>
      <c r="E1830" t="s">
        <v>7</v>
      </c>
      <c r="F1830">
        <v>-1</v>
      </c>
      <c r="G1830" t="str">
        <f t="shared" si="56"/>
        <v>NORTE</v>
      </c>
      <c r="J1830">
        <f t="shared" si="57"/>
        <v>1</v>
      </c>
      <c r="M1830" s="17" t="s">
        <v>16058</v>
      </c>
      <c r="N1830" t="s">
        <v>17078</v>
      </c>
    </row>
    <row r="1831" spans="1:14" x14ac:dyDescent="0.3">
      <c r="A1831" s="13">
        <f>COUNTIF(B:B,B1831)</f>
        <v>1</v>
      </c>
      <c r="B1831" t="s">
        <v>6330</v>
      </c>
      <c r="C1831" t="s">
        <v>6294</v>
      </c>
      <c r="D1831" t="s">
        <v>6295</v>
      </c>
      <c r="E1831" t="s">
        <v>7</v>
      </c>
      <c r="F1831">
        <v>-1</v>
      </c>
      <c r="G1831" t="str">
        <f t="shared" si="56"/>
        <v>NORTE</v>
      </c>
      <c r="J1831">
        <f t="shared" si="57"/>
        <v>1</v>
      </c>
      <c r="M1831" s="17" t="s">
        <v>12462</v>
      </c>
      <c r="N1831" t="s">
        <v>17078</v>
      </c>
    </row>
    <row r="1832" spans="1:14" x14ac:dyDescent="0.3">
      <c r="A1832" s="13">
        <f>COUNTIF(B:B,B1832)</f>
        <v>1</v>
      </c>
      <c r="B1832" t="s">
        <v>6331</v>
      </c>
      <c r="C1832" t="s">
        <v>6292</v>
      </c>
      <c r="D1832" t="s">
        <v>6293</v>
      </c>
      <c r="E1832" t="s">
        <v>7</v>
      </c>
      <c r="F1832">
        <v>-1</v>
      </c>
      <c r="G1832" t="str">
        <f t="shared" si="56"/>
        <v>NORTE</v>
      </c>
      <c r="J1832">
        <f t="shared" si="57"/>
        <v>1</v>
      </c>
      <c r="M1832" s="17" t="s">
        <v>12740</v>
      </c>
      <c r="N1832" t="s">
        <v>17078</v>
      </c>
    </row>
    <row r="1833" spans="1:14" x14ac:dyDescent="0.3">
      <c r="A1833" s="13">
        <f>COUNTIF(B:B,B1833)</f>
        <v>1</v>
      </c>
      <c r="B1833" t="s">
        <v>6332</v>
      </c>
      <c r="C1833" t="s">
        <v>6298</v>
      </c>
      <c r="D1833" t="s">
        <v>6299</v>
      </c>
      <c r="E1833" t="s">
        <v>7</v>
      </c>
      <c r="F1833">
        <v>1</v>
      </c>
      <c r="G1833" t="str">
        <f t="shared" si="56"/>
        <v>NORTE</v>
      </c>
      <c r="J1833">
        <f t="shared" si="57"/>
        <v>1</v>
      </c>
      <c r="M1833" s="17" t="s">
        <v>10558</v>
      </c>
      <c r="N1833" t="s">
        <v>17078</v>
      </c>
    </row>
    <row r="1834" spans="1:14" x14ac:dyDescent="0.3">
      <c r="A1834" s="13">
        <f>COUNTIF(B:B,B1834)</f>
        <v>1</v>
      </c>
      <c r="B1834" t="s">
        <v>6333</v>
      </c>
      <c r="C1834" t="s">
        <v>6296</v>
      </c>
      <c r="D1834" t="s">
        <v>6297</v>
      </c>
      <c r="E1834" t="s">
        <v>7</v>
      </c>
      <c r="F1834">
        <v>1</v>
      </c>
      <c r="G1834" t="str">
        <f t="shared" si="56"/>
        <v>NORTE</v>
      </c>
      <c r="J1834">
        <f t="shared" si="57"/>
        <v>1</v>
      </c>
      <c r="M1834" s="17" t="s">
        <v>15589</v>
      </c>
      <c r="N1834" t="s">
        <v>17078</v>
      </c>
    </row>
    <row r="1835" spans="1:14" x14ac:dyDescent="0.3">
      <c r="A1835" s="13">
        <f>COUNTIF(B:B,B1835)</f>
        <v>2</v>
      </c>
      <c r="B1835" t="s">
        <v>7541</v>
      </c>
      <c r="C1835" t="s">
        <v>7822</v>
      </c>
      <c r="D1835">
        <v>3193570157</v>
      </c>
      <c r="E1835" t="s">
        <v>7</v>
      </c>
      <c r="F1835">
        <v>1</v>
      </c>
      <c r="G1835" t="str">
        <f t="shared" si="56"/>
        <v>NORTE</v>
      </c>
      <c r="J1835">
        <f t="shared" si="57"/>
        <v>1</v>
      </c>
      <c r="M1835" s="17" t="s">
        <v>9059</v>
      </c>
      <c r="N1835" t="s">
        <v>17078</v>
      </c>
    </row>
    <row r="1836" spans="1:14" x14ac:dyDescent="0.3">
      <c r="A1836" s="13">
        <f>COUNTIF(B:B,B1836)</f>
        <v>6</v>
      </c>
      <c r="B1836" t="s">
        <v>4151</v>
      </c>
      <c r="C1836" t="s">
        <v>6337</v>
      </c>
      <c r="D1836" t="s">
        <v>6338</v>
      </c>
      <c r="E1836" t="s">
        <v>7</v>
      </c>
      <c r="F1836">
        <v>-1</v>
      </c>
      <c r="G1836" t="str">
        <f t="shared" si="56"/>
        <v>NORTE</v>
      </c>
      <c r="J1836">
        <f t="shared" si="57"/>
        <v>1</v>
      </c>
      <c r="M1836" s="17" t="s">
        <v>10809</v>
      </c>
      <c r="N1836" t="s">
        <v>17078</v>
      </c>
    </row>
    <row r="1837" spans="1:14" x14ac:dyDescent="0.3">
      <c r="A1837" s="13">
        <f>COUNTIF(B:B,B1837)</f>
        <v>4</v>
      </c>
      <c r="B1837" t="s">
        <v>1080</v>
      </c>
      <c r="C1837" t="s">
        <v>6341</v>
      </c>
      <c r="D1837" t="s">
        <v>6342</v>
      </c>
      <c r="E1837" t="s">
        <v>7</v>
      </c>
      <c r="F1837">
        <v>-1</v>
      </c>
      <c r="G1837" t="str">
        <f t="shared" si="56"/>
        <v>NORTE</v>
      </c>
      <c r="J1837">
        <f t="shared" si="57"/>
        <v>1</v>
      </c>
      <c r="M1837" s="17" t="s">
        <v>10259</v>
      </c>
      <c r="N1837" t="s">
        <v>17078</v>
      </c>
    </row>
    <row r="1838" spans="1:14" x14ac:dyDescent="0.3">
      <c r="A1838" s="13">
        <f>COUNTIF(B:B,B1838)</f>
        <v>2</v>
      </c>
      <c r="B1838" t="s">
        <v>6591</v>
      </c>
      <c r="C1838" t="s">
        <v>1725</v>
      </c>
      <c r="D1838" t="s">
        <v>1726</v>
      </c>
      <c r="E1838" t="s">
        <v>7</v>
      </c>
      <c r="F1838">
        <v>1</v>
      </c>
      <c r="G1838" t="str">
        <f t="shared" si="56"/>
        <v>NORTE</v>
      </c>
      <c r="J1838">
        <f t="shared" si="57"/>
        <v>1</v>
      </c>
      <c r="M1838" s="17" t="s">
        <v>11081</v>
      </c>
      <c r="N1838" t="s">
        <v>17078</v>
      </c>
    </row>
    <row r="1839" spans="1:14" x14ac:dyDescent="0.3">
      <c r="A1839" s="13">
        <f>COUNTIF(B:B,B1839)</f>
        <v>2</v>
      </c>
      <c r="B1839" t="s">
        <v>6592</v>
      </c>
      <c r="C1839" t="s">
        <v>1720</v>
      </c>
      <c r="D1839" t="s">
        <v>1721</v>
      </c>
      <c r="E1839" t="s">
        <v>7</v>
      </c>
      <c r="F1839">
        <v>1</v>
      </c>
      <c r="G1839" t="str">
        <f t="shared" si="56"/>
        <v>NORTE</v>
      </c>
      <c r="J1839">
        <f t="shared" si="57"/>
        <v>1</v>
      </c>
      <c r="M1839" s="17" t="s">
        <v>14776</v>
      </c>
      <c r="N1839" t="s">
        <v>17078</v>
      </c>
    </row>
    <row r="1840" spans="1:14" x14ac:dyDescent="0.3">
      <c r="A1840" s="13">
        <f>COUNTIF(B:B,B1840)</f>
        <v>2</v>
      </c>
      <c r="B1840" t="s">
        <v>7568</v>
      </c>
      <c r="C1840" t="s">
        <v>16785</v>
      </c>
      <c r="D1840" t="s">
        <v>7823</v>
      </c>
      <c r="E1840" t="s">
        <v>7</v>
      </c>
      <c r="F1840">
        <v>1</v>
      </c>
      <c r="G1840" t="str">
        <f t="shared" si="56"/>
        <v>NORTE</v>
      </c>
      <c r="J1840">
        <f t="shared" si="57"/>
        <v>1</v>
      </c>
      <c r="M1840" s="17" t="s">
        <v>13550</v>
      </c>
      <c r="N1840" t="s">
        <v>17078</v>
      </c>
    </row>
    <row r="1841" spans="1:14" x14ac:dyDescent="0.3">
      <c r="A1841" s="13">
        <f>COUNTIF(B:B,B1841)</f>
        <v>2</v>
      </c>
      <c r="B1841" t="s">
        <v>6593</v>
      </c>
      <c r="C1841" t="s">
        <v>3494</v>
      </c>
      <c r="D1841" t="s">
        <v>3495</v>
      </c>
      <c r="E1841" t="s">
        <v>7</v>
      </c>
      <c r="F1841">
        <v>1</v>
      </c>
      <c r="G1841" t="str">
        <f t="shared" si="56"/>
        <v>NORTE</v>
      </c>
      <c r="J1841">
        <f t="shared" si="57"/>
        <v>1</v>
      </c>
      <c r="M1841" s="17" t="s">
        <v>14132</v>
      </c>
      <c r="N1841" t="s">
        <v>17078</v>
      </c>
    </row>
    <row r="1842" spans="1:14" x14ac:dyDescent="0.3">
      <c r="A1842" s="13">
        <f>COUNTIF(B:B,B1842)</f>
        <v>2</v>
      </c>
      <c r="B1842" t="s">
        <v>6594</v>
      </c>
      <c r="C1842" t="s">
        <v>3496</v>
      </c>
      <c r="D1842" t="s">
        <v>3497</v>
      </c>
      <c r="E1842" t="s">
        <v>7</v>
      </c>
      <c r="F1842">
        <v>1</v>
      </c>
      <c r="G1842" t="str">
        <f t="shared" si="56"/>
        <v>NORTE</v>
      </c>
      <c r="J1842">
        <f t="shared" si="57"/>
        <v>1</v>
      </c>
      <c r="M1842" s="17" t="s">
        <v>15810</v>
      </c>
      <c r="N1842" t="s">
        <v>17078</v>
      </c>
    </row>
    <row r="1843" spans="1:14" x14ac:dyDescent="0.3">
      <c r="A1843" s="13">
        <f>COUNTIF(B:B,B1843)</f>
        <v>2</v>
      </c>
      <c r="B1843" t="s">
        <v>6595</v>
      </c>
      <c r="C1843" t="s">
        <v>4022</v>
      </c>
      <c r="D1843">
        <v>3172090389</v>
      </c>
      <c r="E1843" t="s">
        <v>7</v>
      </c>
      <c r="F1843">
        <v>1</v>
      </c>
      <c r="G1843" t="str">
        <f t="shared" si="56"/>
        <v>NORTE</v>
      </c>
      <c r="J1843">
        <f t="shared" si="57"/>
        <v>1</v>
      </c>
      <c r="M1843" s="17" t="s">
        <v>9800</v>
      </c>
      <c r="N1843" t="s">
        <v>17078</v>
      </c>
    </row>
    <row r="1844" spans="1:14" x14ac:dyDescent="0.3">
      <c r="A1844" s="13">
        <f>COUNTIF(B:B,B1844)</f>
        <v>2</v>
      </c>
      <c r="B1844" t="s">
        <v>6596</v>
      </c>
      <c r="C1844" t="s">
        <v>4021</v>
      </c>
      <c r="D1844">
        <v>3172090390</v>
      </c>
      <c r="E1844" t="s">
        <v>7</v>
      </c>
      <c r="F1844">
        <v>1</v>
      </c>
      <c r="G1844" t="str">
        <f t="shared" si="56"/>
        <v>NORTE</v>
      </c>
      <c r="J1844">
        <f t="shared" si="57"/>
        <v>1</v>
      </c>
      <c r="M1844" s="17" t="s">
        <v>10732</v>
      </c>
      <c r="N1844" t="s">
        <v>17078</v>
      </c>
    </row>
    <row r="1845" spans="1:14" x14ac:dyDescent="0.3">
      <c r="A1845" s="13">
        <f>COUNTIF(B:B,B1845)</f>
        <v>2</v>
      </c>
      <c r="B1845" t="s">
        <v>6597</v>
      </c>
      <c r="C1845" t="s">
        <v>6598</v>
      </c>
      <c r="D1845" t="s">
        <v>6599</v>
      </c>
      <c r="E1845" t="s">
        <v>7</v>
      </c>
      <c r="F1845">
        <v>1</v>
      </c>
      <c r="G1845" t="str">
        <f t="shared" si="56"/>
        <v>NORTE</v>
      </c>
      <c r="J1845">
        <f t="shared" si="57"/>
        <v>1</v>
      </c>
      <c r="M1845" s="17" t="s">
        <v>12465</v>
      </c>
      <c r="N1845" t="s">
        <v>17078</v>
      </c>
    </row>
    <row r="1846" spans="1:14" x14ac:dyDescent="0.3">
      <c r="A1846" s="13">
        <f>COUNTIF(B:B,B1846)</f>
        <v>2</v>
      </c>
      <c r="B1846" t="s">
        <v>6600</v>
      </c>
      <c r="C1846" t="s">
        <v>6601</v>
      </c>
      <c r="D1846" t="s">
        <v>6602</v>
      </c>
      <c r="E1846" t="s">
        <v>7</v>
      </c>
      <c r="F1846">
        <v>1</v>
      </c>
      <c r="G1846" t="str">
        <f t="shared" si="56"/>
        <v>NORTE</v>
      </c>
      <c r="J1846">
        <f t="shared" si="57"/>
        <v>1</v>
      </c>
      <c r="M1846" s="17" t="s">
        <v>14602</v>
      </c>
      <c r="N1846" t="s">
        <v>17078</v>
      </c>
    </row>
    <row r="1847" spans="1:14" x14ac:dyDescent="0.3">
      <c r="A1847" s="13">
        <f>COUNTIF(B:B,B1847)</f>
        <v>2</v>
      </c>
      <c r="B1847" t="s">
        <v>6603</v>
      </c>
      <c r="C1847" t="s">
        <v>6604</v>
      </c>
      <c r="D1847" t="s">
        <v>6605</v>
      </c>
      <c r="E1847" t="s">
        <v>7</v>
      </c>
      <c r="F1847">
        <v>1</v>
      </c>
      <c r="G1847" t="str">
        <f t="shared" si="56"/>
        <v>NORTE</v>
      </c>
      <c r="J1847">
        <f t="shared" si="57"/>
        <v>1</v>
      </c>
      <c r="M1847" s="17" t="s">
        <v>7953</v>
      </c>
      <c r="N1847" t="s">
        <v>17078</v>
      </c>
    </row>
    <row r="1848" spans="1:14" x14ac:dyDescent="0.3">
      <c r="A1848" s="13">
        <f>COUNTIF(B:B,B1848)</f>
        <v>2</v>
      </c>
      <c r="B1848" t="s">
        <v>6606</v>
      </c>
      <c r="C1848" t="s">
        <v>6607</v>
      </c>
      <c r="D1848" t="s">
        <v>6608</v>
      </c>
      <c r="E1848" t="s">
        <v>7</v>
      </c>
      <c r="F1848">
        <v>1</v>
      </c>
      <c r="G1848" t="str">
        <f t="shared" si="56"/>
        <v>NORTE</v>
      </c>
      <c r="J1848">
        <f t="shared" si="57"/>
        <v>1</v>
      </c>
      <c r="M1848" s="17" t="s">
        <v>16669</v>
      </c>
      <c r="N1848" t="s">
        <v>17078</v>
      </c>
    </row>
    <row r="1849" spans="1:14" x14ac:dyDescent="0.3">
      <c r="A1849" s="13">
        <f>COUNTIF(B:B,B1849)</f>
        <v>2</v>
      </c>
      <c r="B1849" t="s">
        <v>6609</v>
      </c>
      <c r="C1849" t="s">
        <v>6610</v>
      </c>
      <c r="D1849" t="s">
        <v>6611</v>
      </c>
      <c r="E1849" t="s">
        <v>7</v>
      </c>
      <c r="F1849">
        <v>1</v>
      </c>
      <c r="G1849" t="str">
        <f t="shared" si="56"/>
        <v>NORTE</v>
      </c>
      <c r="J1849">
        <f t="shared" si="57"/>
        <v>1</v>
      </c>
      <c r="M1849" s="17" t="s">
        <v>12203</v>
      </c>
      <c r="N1849" t="s">
        <v>17078</v>
      </c>
    </row>
    <row r="1850" spans="1:14" x14ac:dyDescent="0.3">
      <c r="A1850" s="13">
        <f>COUNTIF(B:B,B1850)</f>
        <v>2</v>
      </c>
      <c r="B1850" t="s">
        <v>6612</v>
      </c>
      <c r="C1850" t="s">
        <v>6613</v>
      </c>
      <c r="D1850" t="s">
        <v>6614</v>
      </c>
      <c r="E1850" t="s">
        <v>7</v>
      </c>
      <c r="F1850">
        <v>1</v>
      </c>
      <c r="G1850" t="str">
        <f t="shared" si="56"/>
        <v>NORTE</v>
      </c>
      <c r="J1850">
        <f t="shared" si="57"/>
        <v>1</v>
      </c>
      <c r="M1850" s="17" t="s">
        <v>12342</v>
      </c>
      <c r="N1850" t="s">
        <v>17078</v>
      </c>
    </row>
    <row r="1851" spans="1:14" x14ac:dyDescent="0.3">
      <c r="A1851" s="13">
        <f>COUNTIF(B:B,B1851)</f>
        <v>2</v>
      </c>
      <c r="B1851" t="s">
        <v>6615</v>
      </c>
      <c r="C1851" t="s">
        <v>6616</v>
      </c>
      <c r="D1851" t="s">
        <v>6617</v>
      </c>
      <c r="E1851" t="s">
        <v>7</v>
      </c>
      <c r="F1851">
        <v>1</v>
      </c>
      <c r="G1851" t="str">
        <f t="shared" si="56"/>
        <v>NORTE</v>
      </c>
      <c r="J1851">
        <f t="shared" si="57"/>
        <v>1</v>
      </c>
      <c r="M1851" s="17" t="s">
        <v>13850</v>
      </c>
      <c r="N1851" t="s">
        <v>17078</v>
      </c>
    </row>
    <row r="1852" spans="1:14" x14ac:dyDescent="0.3">
      <c r="A1852" s="13">
        <f>COUNTIF(B:B,B1852)</f>
        <v>2</v>
      </c>
      <c r="B1852" t="s">
        <v>6618</v>
      </c>
      <c r="C1852" t="s">
        <v>6619</v>
      </c>
      <c r="D1852" t="s">
        <v>6620</v>
      </c>
      <c r="E1852" t="s">
        <v>7</v>
      </c>
      <c r="F1852">
        <v>1</v>
      </c>
      <c r="G1852" t="str">
        <f t="shared" si="56"/>
        <v>NORTE</v>
      </c>
      <c r="J1852">
        <f t="shared" si="57"/>
        <v>1</v>
      </c>
      <c r="M1852" s="17" t="s">
        <v>10458</v>
      </c>
      <c r="N1852" t="s">
        <v>17078</v>
      </c>
    </row>
    <row r="1853" spans="1:14" x14ac:dyDescent="0.3">
      <c r="A1853" s="13">
        <f>COUNTIF(B:B,B1853)</f>
        <v>2</v>
      </c>
      <c r="B1853" t="s">
        <v>6621</v>
      </c>
      <c r="C1853" t="s">
        <v>6622</v>
      </c>
      <c r="D1853">
        <v>3203390264</v>
      </c>
      <c r="E1853" t="s">
        <v>7</v>
      </c>
      <c r="F1853">
        <v>1</v>
      </c>
      <c r="G1853" t="str">
        <f t="shared" si="56"/>
        <v>NORTE</v>
      </c>
      <c r="J1853">
        <f t="shared" si="57"/>
        <v>1</v>
      </c>
      <c r="M1853" s="17" t="s">
        <v>13070</v>
      </c>
      <c r="N1853" t="s">
        <v>17078</v>
      </c>
    </row>
    <row r="1854" spans="1:14" x14ac:dyDescent="0.3">
      <c r="A1854" s="13">
        <f>COUNTIF(B:B,B1854)</f>
        <v>2</v>
      </c>
      <c r="B1854" t="s">
        <v>6623</v>
      </c>
      <c r="C1854" t="s">
        <v>6624</v>
      </c>
      <c r="D1854">
        <v>3203390263</v>
      </c>
      <c r="E1854" t="s">
        <v>7</v>
      </c>
      <c r="F1854">
        <v>1</v>
      </c>
      <c r="G1854" t="str">
        <f t="shared" si="56"/>
        <v>NORTE</v>
      </c>
      <c r="J1854">
        <f t="shared" si="57"/>
        <v>1</v>
      </c>
      <c r="M1854" s="17" t="s">
        <v>12413</v>
      </c>
      <c r="N1854" t="s">
        <v>17078</v>
      </c>
    </row>
    <row r="1855" spans="1:14" x14ac:dyDescent="0.3">
      <c r="A1855" s="13">
        <f>COUNTIF(B:B,B1855)</f>
        <v>1</v>
      </c>
      <c r="B1855" t="s">
        <v>6630</v>
      </c>
      <c r="C1855" t="s">
        <v>6626</v>
      </c>
      <c r="D1855">
        <v>3203390270</v>
      </c>
      <c r="E1855" t="s">
        <v>7</v>
      </c>
      <c r="F1855">
        <v>-1</v>
      </c>
      <c r="G1855" t="str">
        <f t="shared" si="56"/>
        <v>NORTE</v>
      </c>
      <c r="J1855">
        <f t="shared" si="57"/>
        <v>1</v>
      </c>
      <c r="M1855" s="17" t="s">
        <v>16409</v>
      </c>
      <c r="N1855" t="s">
        <v>17078</v>
      </c>
    </row>
    <row r="1856" spans="1:14" x14ac:dyDescent="0.3">
      <c r="A1856" s="13">
        <f>COUNTIF(B:B,B1856)</f>
        <v>2</v>
      </c>
      <c r="B1856" t="s">
        <v>6644</v>
      </c>
      <c r="C1856" t="s">
        <v>6645</v>
      </c>
      <c r="D1856">
        <v>3201880057</v>
      </c>
      <c r="E1856" t="s">
        <v>7</v>
      </c>
      <c r="F1856">
        <v>1</v>
      </c>
      <c r="G1856" t="str">
        <f t="shared" si="56"/>
        <v>NORTE</v>
      </c>
      <c r="J1856">
        <f t="shared" si="57"/>
        <v>1</v>
      </c>
      <c r="M1856" s="17" t="s">
        <v>14696</v>
      </c>
      <c r="N1856" t="s">
        <v>17078</v>
      </c>
    </row>
    <row r="1857" spans="1:14" x14ac:dyDescent="0.3">
      <c r="A1857" s="13">
        <f>COUNTIF(B:B,B1857)</f>
        <v>2</v>
      </c>
      <c r="B1857" t="s">
        <v>7570</v>
      </c>
      <c r="C1857" t="s">
        <v>16786</v>
      </c>
      <c r="D1857" t="s">
        <v>7826</v>
      </c>
      <c r="E1857" t="s">
        <v>7</v>
      </c>
      <c r="F1857">
        <v>1</v>
      </c>
      <c r="G1857" t="str">
        <f t="shared" si="56"/>
        <v>NORTE</v>
      </c>
      <c r="J1857">
        <f t="shared" si="57"/>
        <v>1</v>
      </c>
      <c r="M1857" s="17" t="s">
        <v>13239</v>
      </c>
      <c r="N1857" t="s">
        <v>17078</v>
      </c>
    </row>
    <row r="1858" spans="1:14" x14ac:dyDescent="0.3">
      <c r="A1858" s="13">
        <f>COUNTIF(B:B,B1858)</f>
        <v>2</v>
      </c>
      <c r="B1858" t="s">
        <v>6646</v>
      </c>
      <c r="C1858" t="s">
        <v>6647</v>
      </c>
      <c r="D1858" t="s">
        <v>6648</v>
      </c>
      <c r="E1858" t="s">
        <v>7</v>
      </c>
      <c r="F1858">
        <v>1</v>
      </c>
      <c r="G1858" t="str">
        <f t="shared" ref="G1858:G1920" si="58">+VLOOKUP(B1858,M:N,2,FALSE)</f>
        <v>NORTE</v>
      </c>
      <c r="J1858">
        <f t="shared" si="57"/>
        <v>1</v>
      </c>
      <c r="M1858" s="17" t="s">
        <v>14784</v>
      </c>
      <c r="N1858" t="s">
        <v>17078</v>
      </c>
    </row>
    <row r="1859" spans="1:14" x14ac:dyDescent="0.3">
      <c r="A1859" s="13">
        <f>COUNTIF(B:B,B1859)</f>
        <v>2</v>
      </c>
      <c r="B1859" t="s">
        <v>6649</v>
      </c>
      <c r="C1859" t="s">
        <v>6650</v>
      </c>
      <c r="D1859" t="s">
        <v>6651</v>
      </c>
      <c r="E1859" t="s">
        <v>7</v>
      </c>
      <c r="F1859">
        <v>1</v>
      </c>
      <c r="G1859" t="str">
        <f t="shared" si="58"/>
        <v>NORTE</v>
      </c>
      <c r="J1859">
        <f t="shared" ref="J1859:J1922" si="59">+COUNTIF(M:M,B1859)</f>
        <v>1</v>
      </c>
      <c r="M1859" s="17" t="s">
        <v>8184</v>
      </c>
      <c r="N1859" t="s">
        <v>17078</v>
      </c>
    </row>
    <row r="1860" spans="1:14" x14ac:dyDescent="0.3">
      <c r="A1860" s="13">
        <f>COUNTIF(B:B,B1860)</f>
        <v>2</v>
      </c>
      <c r="B1860" t="s">
        <v>6652</v>
      </c>
      <c r="C1860" t="s">
        <v>6653</v>
      </c>
      <c r="D1860" t="s">
        <v>6654</v>
      </c>
      <c r="E1860" t="s">
        <v>7</v>
      </c>
      <c r="F1860">
        <v>1</v>
      </c>
      <c r="G1860" t="str">
        <f t="shared" si="58"/>
        <v>NORTE</v>
      </c>
      <c r="J1860">
        <f t="shared" si="59"/>
        <v>1</v>
      </c>
      <c r="M1860" s="17" t="s">
        <v>16179</v>
      </c>
      <c r="N1860" t="s">
        <v>17078</v>
      </c>
    </row>
    <row r="1861" spans="1:14" x14ac:dyDescent="0.3">
      <c r="A1861" s="13">
        <f>COUNTIF(B:B,B1861)</f>
        <v>2</v>
      </c>
      <c r="B1861" t="s">
        <v>6655</v>
      </c>
      <c r="C1861" t="s">
        <v>6656</v>
      </c>
      <c r="D1861" t="s">
        <v>6657</v>
      </c>
      <c r="E1861" t="s">
        <v>7</v>
      </c>
      <c r="F1861">
        <v>1</v>
      </c>
      <c r="G1861" t="str">
        <f t="shared" si="58"/>
        <v>NORTE</v>
      </c>
      <c r="J1861">
        <f t="shared" si="59"/>
        <v>1</v>
      </c>
      <c r="M1861" s="17" t="s">
        <v>10285</v>
      </c>
      <c r="N1861" t="s">
        <v>17078</v>
      </c>
    </row>
    <row r="1862" spans="1:14" x14ac:dyDescent="0.3">
      <c r="A1862" s="13">
        <f>COUNTIF(B:B,B1862)</f>
        <v>2</v>
      </c>
      <c r="B1862" t="s">
        <v>6658</v>
      </c>
      <c r="C1862" t="s">
        <v>6659</v>
      </c>
      <c r="D1862" t="s">
        <v>6660</v>
      </c>
      <c r="E1862" t="s">
        <v>7</v>
      </c>
      <c r="F1862">
        <v>1</v>
      </c>
      <c r="G1862" t="str">
        <f t="shared" si="58"/>
        <v>NORTE</v>
      </c>
      <c r="J1862">
        <f t="shared" si="59"/>
        <v>1</v>
      </c>
      <c r="M1862" s="17" t="s">
        <v>12515</v>
      </c>
      <c r="N1862" t="s">
        <v>17078</v>
      </c>
    </row>
    <row r="1863" spans="1:14" x14ac:dyDescent="0.3">
      <c r="A1863" s="13">
        <f>COUNTIF(B:B,B1863)</f>
        <v>2</v>
      </c>
      <c r="B1863" t="s">
        <v>6661</v>
      </c>
      <c r="C1863" t="s">
        <v>6662</v>
      </c>
      <c r="D1863" t="s">
        <v>6663</v>
      </c>
      <c r="E1863" t="s">
        <v>7</v>
      </c>
      <c r="F1863">
        <v>1</v>
      </c>
      <c r="G1863" t="str">
        <f t="shared" si="58"/>
        <v>NORTE</v>
      </c>
      <c r="J1863">
        <f t="shared" si="59"/>
        <v>1</v>
      </c>
      <c r="M1863" s="17" t="s">
        <v>11469</v>
      </c>
      <c r="N1863" t="s">
        <v>17078</v>
      </c>
    </row>
    <row r="1864" spans="1:14" x14ac:dyDescent="0.3">
      <c r="A1864" s="13">
        <f>COUNTIF(B:B,B1864)</f>
        <v>2</v>
      </c>
      <c r="B1864" t="s">
        <v>6664</v>
      </c>
      <c r="C1864" t="s">
        <v>6665</v>
      </c>
      <c r="D1864" t="s">
        <v>6666</v>
      </c>
      <c r="E1864" t="s">
        <v>7</v>
      </c>
      <c r="F1864">
        <v>1</v>
      </c>
      <c r="G1864" t="str">
        <f t="shared" si="58"/>
        <v>NORTE</v>
      </c>
      <c r="J1864">
        <f t="shared" si="59"/>
        <v>1</v>
      </c>
      <c r="M1864" s="17" t="s">
        <v>8711</v>
      </c>
      <c r="N1864" t="s">
        <v>17078</v>
      </c>
    </row>
    <row r="1865" spans="1:14" x14ac:dyDescent="0.3">
      <c r="A1865" s="13">
        <f>COUNTIF(B:B,B1865)</f>
        <v>1</v>
      </c>
      <c r="B1865" t="s">
        <v>6675</v>
      </c>
      <c r="C1865" t="s">
        <v>6672</v>
      </c>
      <c r="D1865" t="s">
        <v>6673</v>
      </c>
      <c r="E1865" t="s">
        <v>7</v>
      </c>
      <c r="F1865">
        <v>1</v>
      </c>
      <c r="G1865" t="str">
        <f t="shared" si="58"/>
        <v>NORTE</v>
      </c>
      <c r="J1865">
        <f t="shared" si="59"/>
        <v>1</v>
      </c>
      <c r="M1865" s="17" t="s">
        <v>7987</v>
      </c>
      <c r="N1865" t="s">
        <v>17078</v>
      </c>
    </row>
    <row r="1866" spans="1:14" x14ac:dyDescent="0.3">
      <c r="A1866" s="13">
        <f>COUNTIF(B:B,B1866)</f>
        <v>4</v>
      </c>
      <c r="B1866" t="s">
        <v>319</v>
      </c>
      <c r="C1866" t="s">
        <v>320</v>
      </c>
      <c r="D1866" t="s">
        <v>6674</v>
      </c>
      <c r="E1866" t="s">
        <v>7</v>
      </c>
      <c r="F1866">
        <v>-1</v>
      </c>
      <c r="G1866" t="str">
        <f t="shared" si="58"/>
        <v>NORTE</v>
      </c>
      <c r="J1866">
        <f t="shared" si="59"/>
        <v>1</v>
      </c>
      <c r="M1866" s="17" t="s">
        <v>12323</v>
      </c>
      <c r="N1866" t="s">
        <v>17078</v>
      </c>
    </row>
    <row r="1867" spans="1:14" x14ac:dyDescent="0.3">
      <c r="A1867" s="13">
        <f>COUNTIF(B:B,B1867)</f>
        <v>4</v>
      </c>
      <c r="B1867" t="s">
        <v>6697</v>
      </c>
      <c r="C1867" t="s">
        <v>6698</v>
      </c>
      <c r="D1867">
        <v>3193370040</v>
      </c>
      <c r="E1867" t="s">
        <v>7</v>
      </c>
      <c r="F1867">
        <v>1</v>
      </c>
      <c r="G1867" t="str">
        <f t="shared" si="58"/>
        <v>NORTE</v>
      </c>
      <c r="J1867">
        <f t="shared" si="59"/>
        <v>1</v>
      </c>
      <c r="M1867" s="17" t="s">
        <v>9311</v>
      </c>
      <c r="N1867" t="s">
        <v>17078</v>
      </c>
    </row>
    <row r="1868" spans="1:14" x14ac:dyDescent="0.3">
      <c r="A1868" s="13">
        <f>COUNTIF(B:B,B1868)</f>
        <v>4</v>
      </c>
      <c r="B1868" t="s">
        <v>6697</v>
      </c>
      <c r="C1868" t="s">
        <v>6699</v>
      </c>
      <c r="D1868">
        <v>3193370059</v>
      </c>
      <c r="E1868" t="s">
        <v>7</v>
      </c>
      <c r="F1868">
        <v>1</v>
      </c>
      <c r="G1868" t="str">
        <f t="shared" si="58"/>
        <v>NORTE</v>
      </c>
      <c r="J1868">
        <f t="shared" si="59"/>
        <v>1</v>
      </c>
      <c r="M1868" s="17" t="s">
        <v>14088</v>
      </c>
      <c r="N1868" t="s">
        <v>17078</v>
      </c>
    </row>
    <row r="1869" spans="1:14" x14ac:dyDescent="0.3">
      <c r="A1869" s="13">
        <f>COUNTIF(B:B,B1869)</f>
        <v>4</v>
      </c>
      <c r="B1869" t="s">
        <v>6700</v>
      </c>
      <c r="C1869" t="s">
        <v>6701</v>
      </c>
      <c r="D1869">
        <v>3193370033</v>
      </c>
      <c r="E1869" t="s">
        <v>7</v>
      </c>
      <c r="F1869">
        <v>1</v>
      </c>
      <c r="G1869" t="str">
        <f t="shared" si="58"/>
        <v>NORTE</v>
      </c>
      <c r="J1869">
        <f t="shared" si="59"/>
        <v>1</v>
      </c>
      <c r="M1869" s="17" t="s">
        <v>13334</v>
      </c>
      <c r="N1869" t="s">
        <v>17078</v>
      </c>
    </row>
    <row r="1870" spans="1:14" x14ac:dyDescent="0.3">
      <c r="A1870" s="13">
        <f>COUNTIF(B:B,B1870)</f>
        <v>4</v>
      </c>
      <c r="B1870" t="s">
        <v>6700</v>
      </c>
      <c r="C1870" t="s">
        <v>6702</v>
      </c>
      <c r="D1870">
        <v>3193370060</v>
      </c>
      <c r="E1870" t="s">
        <v>7</v>
      </c>
      <c r="F1870">
        <v>1</v>
      </c>
      <c r="G1870" t="str">
        <f t="shared" si="58"/>
        <v>NORTE</v>
      </c>
      <c r="J1870">
        <f t="shared" si="59"/>
        <v>1</v>
      </c>
      <c r="M1870" s="17" t="s">
        <v>15838</v>
      </c>
      <c r="N1870" t="s">
        <v>17078</v>
      </c>
    </row>
    <row r="1871" spans="1:14" x14ac:dyDescent="0.3">
      <c r="A1871" s="13">
        <f>COUNTIF(B:B,B1871)</f>
        <v>4</v>
      </c>
      <c r="B1871" t="s">
        <v>6703</v>
      </c>
      <c r="C1871" t="s">
        <v>6704</v>
      </c>
      <c r="D1871">
        <v>3193370022</v>
      </c>
      <c r="E1871" t="s">
        <v>7</v>
      </c>
      <c r="F1871">
        <v>1</v>
      </c>
      <c r="G1871" t="str">
        <f t="shared" si="58"/>
        <v>NORTE</v>
      </c>
      <c r="J1871">
        <f t="shared" si="59"/>
        <v>1</v>
      </c>
      <c r="M1871" s="17" t="s">
        <v>10567</v>
      </c>
      <c r="N1871" t="s">
        <v>17078</v>
      </c>
    </row>
    <row r="1872" spans="1:14" x14ac:dyDescent="0.3">
      <c r="A1872" s="13">
        <f>COUNTIF(B:B,B1872)</f>
        <v>4</v>
      </c>
      <c r="B1872" t="s">
        <v>6703</v>
      </c>
      <c r="C1872" t="s">
        <v>6705</v>
      </c>
      <c r="D1872">
        <v>3193370020</v>
      </c>
      <c r="E1872" t="s">
        <v>7</v>
      </c>
      <c r="F1872">
        <v>1</v>
      </c>
      <c r="G1872" t="str">
        <f t="shared" si="58"/>
        <v>NORTE</v>
      </c>
      <c r="J1872">
        <f t="shared" si="59"/>
        <v>1</v>
      </c>
      <c r="M1872" s="17" t="s">
        <v>12653</v>
      </c>
      <c r="N1872" t="s">
        <v>17078</v>
      </c>
    </row>
    <row r="1873" spans="1:14" x14ac:dyDescent="0.3">
      <c r="A1873" s="13">
        <f>COUNTIF(B:B,B1873)</f>
        <v>4</v>
      </c>
      <c r="B1873" t="s">
        <v>6706</v>
      </c>
      <c r="C1873" t="s">
        <v>6707</v>
      </c>
      <c r="D1873">
        <v>3193370015</v>
      </c>
      <c r="E1873" t="s">
        <v>7</v>
      </c>
      <c r="F1873">
        <v>1</v>
      </c>
      <c r="G1873" t="str">
        <f t="shared" si="58"/>
        <v>NORTE</v>
      </c>
      <c r="J1873">
        <f t="shared" si="59"/>
        <v>1</v>
      </c>
      <c r="M1873" s="17" t="s">
        <v>13047</v>
      </c>
      <c r="N1873" t="s">
        <v>17078</v>
      </c>
    </row>
    <row r="1874" spans="1:14" x14ac:dyDescent="0.3">
      <c r="A1874" s="13">
        <f>COUNTIF(B:B,B1874)</f>
        <v>4</v>
      </c>
      <c r="B1874" t="s">
        <v>6706</v>
      </c>
      <c r="C1874" t="s">
        <v>6708</v>
      </c>
      <c r="D1874">
        <v>3193370039</v>
      </c>
      <c r="E1874" t="s">
        <v>7</v>
      </c>
      <c r="F1874">
        <v>1</v>
      </c>
      <c r="G1874" t="str">
        <f t="shared" si="58"/>
        <v>NORTE</v>
      </c>
      <c r="J1874">
        <f t="shared" si="59"/>
        <v>1</v>
      </c>
      <c r="M1874" s="17" t="s">
        <v>11348</v>
      </c>
      <c r="N1874" t="s">
        <v>17078</v>
      </c>
    </row>
    <row r="1875" spans="1:14" x14ac:dyDescent="0.3">
      <c r="A1875" s="13">
        <f>COUNTIF(B:B,B1875)</f>
        <v>2</v>
      </c>
      <c r="B1875" t="s">
        <v>6709</v>
      </c>
      <c r="C1875" t="s">
        <v>6710</v>
      </c>
      <c r="D1875">
        <v>3201040130</v>
      </c>
      <c r="E1875" t="s">
        <v>7</v>
      </c>
      <c r="F1875">
        <v>1</v>
      </c>
      <c r="G1875" t="str">
        <f t="shared" si="58"/>
        <v>NORTE</v>
      </c>
      <c r="J1875">
        <f t="shared" si="59"/>
        <v>1</v>
      </c>
      <c r="M1875" s="17" t="s">
        <v>12602</v>
      </c>
      <c r="N1875" t="s">
        <v>17078</v>
      </c>
    </row>
    <row r="1876" spans="1:14" x14ac:dyDescent="0.3">
      <c r="A1876" s="13">
        <f>COUNTIF(B:B,B1876)</f>
        <v>1</v>
      </c>
      <c r="B1876" t="s">
        <v>6716</v>
      </c>
      <c r="C1876" t="s">
        <v>6712</v>
      </c>
      <c r="D1876" t="s">
        <v>6713</v>
      </c>
      <c r="E1876" t="s">
        <v>7</v>
      </c>
      <c r="F1876">
        <v>1</v>
      </c>
      <c r="G1876" t="str">
        <f t="shared" si="58"/>
        <v>NORTE</v>
      </c>
      <c r="J1876">
        <f t="shared" si="59"/>
        <v>1</v>
      </c>
      <c r="M1876" s="17" t="s">
        <v>9006</v>
      </c>
      <c r="N1876" t="s">
        <v>17078</v>
      </c>
    </row>
    <row r="1877" spans="1:14" x14ac:dyDescent="0.3">
      <c r="A1877" s="13">
        <f>COUNTIF(B:B,B1877)</f>
        <v>8</v>
      </c>
      <c r="B1877" t="s">
        <v>4969</v>
      </c>
      <c r="C1877" t="s">
        <v>16787</v>
      </c>
      <c r="D1877" t="s">
        <v>16788</v>
      </c>
      <c r="E1877" t="s">
        <v>7</v>
      </c>
      <c r="F1877">
        <v>-1</v>
      </c>
      <c r="G1877" t="str">
        <f t="shared" si="58"/>
        <v>NORTE</v>
      </c>
      <c r="J1877">
        <f t="shared" si="59"/>
        <v>1</v>
      </c>
      <c r="M1877" s="17" t="s">
        <v>13871</v>
      </c>
      <c r="N1877" t="s">
        <v>17078</v>
      </c>
    </row>
    <row r="1878" spans="1:14" x14ac:dyDescent="0.3">
      <c r="A1878" s="13">
        <f>COUNTIF(B:B,B1878)</f>
        <v>8</v>
      </c>
      <c r="B1878" t="s">
        <v>2999</v>
      </c>
      <c r="C1878" t="s">
        <v>16789</v>
      </c>
      <c r="D1878" t="s">
        <v>16790</v>
      </c>
      <c r="E1878" t="s">
        <v>7</v>
      </c>
      <c r="F1878">
        <v>-1</v>
      </c>
      <c r="G1878" t="str">
        <f t="shared" si="58"/>
        <v>NORTE</v>
      </c>
      <c r="J1878">
        <f t="shared" si="59"/>
        <v>1</v>
      </c>
      <c r="M1878" s="17" t="s">
        <v>11843</v>
      </c>
      <c r="N1878" t="s">
        <v>17078</v>
      </c>
    </row>
    <row r="1879" spans="1:14" x14ac:dyDescent="0.3">
      <c r="A1879" s="13">
        <f>COUNTIF(B:B,B1879)</f>
        <v>4</v>
      </c>
      <c r="B1879" t="s">
        <v>15149</v>
      </c>
      <c r="C1879" t="s">
        <v>16791</v>
      </c>
      <c r="D1879" t="s">
        <v>16792</v>
      </c>
      <c r="E1879" t="s">
        <v>7</v>
      </c>
      <c r="F1879">
        <v>-1</v>
      </c>
      <c r="G1879" t="str">
        <f t="shared" si="58"/>
        <v>NORTE</v>
      </c>
      <c r="J1879">
        <f t="shared" si="59"/>
        <v>1</v>
      </c>
      <c r="M1879" s="17" t="s">
        <v>13931</v>
      </c>
      <c r="N1879" t="s">
        <v>17078</v>
      </c>
    </row>
    <row r="1880" spans="1:14" x14ac:dyDescent="0.3">
      <c r="A1880" s="13">
        <f>COUNTIF(B:B,B1880)</f>
        <v>4</v>
      </c>
      <c r="B1880" t="s">
        <v>15149</v>
      </c>
      <c r="C1880" t="s">
        <v>16793</v>
      </c>
      <c r="D1880" t="s">
        <v>16794</v>
      </c>
      <c r="E1880" t="s">
        <v>7</v>
      </c>
      <c r="F1880">
        <v>-1</v>
      </c>
      <c r="G1880" t="str">
        <f t="shared" si="58"/>
        <v>NORTE</v>
      </c>
      <c r="J1880">
        <f t="shared" si="59"/>
        <v>1</v>
      </c>
      <c r="M1880" s="17" t="s">
        <v>16086</v>
      </c>
      <c r="N1880" t="s">
        <v>17078</v>
      </c>
    </row>
    <row r="1881" spans="1:14" x14ac:dyDescent="0.3">
      <c r="A1881" s="13">
        <f>COUNTIF(B:B,B1881)</f>
        <v>2</v>
      </c>
      <c r="B1881" t="s">
        <v>12236</v>
      </c>
      <c r="C1881" t="s">
        <v>16688</v>
      </c>
      <c r="D1881" t="s">
        <v>16796</v>
      </c>
      <c r="E1881" t="s">
        <v>7</v>
      </c>
      <c r="F1881">
        <v>-1</v>
      </c>
      <c r="G1881" t="str">
        <f t="shared" si="58"/>
        <v>NORTE</v>
      </c>
      <c r="J1881">
        <f t="shared" si="59"/>
        <v>1</v>
      </c>
      <c r="M1881" s="17" t="s">
        <v>14645</v>
      </c>
      <c r="N1881" t="s">
        <v>17078</v>
      </c>
    </row>
    <row r="1882" spans="1:14" x14ac:dyDescent="0.3">
      <c r="A1882" s="13">
        <f>COUNTIF(B:B,B1882)</f>
        <v>2</v>
      </c>
      <c r="B1882" t="s">
        <v>13493</v>
      </c>
      <c r="C1882" t="s">
        <v>16687</v>
      </c>
      <c r="D1882" t="s">
        <v>16797</v>
      </c>
      <c r="E1882" t="s">
        <v>7</v>
      </c>
      <c r="F1882">
        <v>1</v>
      </c>
      <c r="G1882" t="str">
        <f t="shared" si="58"/>
        <v>NORTE</v>
      </c>
      <c r="J1882">
        <f t="shared" si="59"/>
        <v>1</v>
      </c>
      <c r="M1882" s="17" t="s">
        <v>8949</v>
      </c>
      <c r="N1882" t="s">
        <v>17078</v>
      </c>
    </row>
    <row r="1883" spans="1:14" x14ac:dyDescent="0.3">
      <c r="A1883" s="13">
        <f>COUNTIF(B:B,B1883)</f>
        <v>2</v>
      </c>
      <c r="B1883" t="s">
        <v>16649</v>
      </c>
      <c r="C1883" t="s">
        <v>16685</v>
      </c>
      <c r="D1883" t="s">
        <v>16798</v>
      </c>
      <c r="E1883" t="s">
        <v>7</v>
      </c>
      <c r="F1883">
        <v>1</v>
      </c>
      <c r="G1883" t="str">
        <f t="shared" si="58"/>
        <v>NORTE</v>
      </c>
      <c r="J1883">
        <f t="shared" si="59"/>
        <v>1</v>
      </c>
      <c r="M1883" s="17" t="s">
        <v>15411</v>
      </c>
      <c r="N1883" t="s">
        <v>17078</v>
      </c>
    </row>
    <row r="1884" spans="1:14" x14ac:dyDescent="0.3">
      <c r="A1884" s="13">
        <f>COUNTIF(B:B,B1884)</f>
        <v>1</v>
      </c>
      <c r="B1884" t="s">
        <v>8634</v>
      </c>
      <c r="C1884" t="s">
        <v>16689</v>
      </c>
      <c r="D1884" t="s">
        <v>16809</v>
      </c>
      <c r="E1884" t="s">
        <v>7</v>
      </c>
      <c r="F1884">
        <v>-1</v>
      </c>
      <c r="G1884" t="str">
        <f t="shared" si="58"/>
        <v>NORTE</v>
      </c>
      <c r="J1884">
        <f t="shared" si="59"/>
        <v>1</v>
      </c>
      <c r="M1884" s="17" t="s">
        <v>12187</v>
      </c>
      <c r="N1884" t="s">
        <v>17078</v>
      </c>
    </row>
    <row r="1885" spans="1:14" x14ac:dyDescent="0.3">
      <c r="A1885" s="13">
        <f>COUNTIF(B:B,B1885)</f>
        <v>2</v>
      </c>
      <c r="B1885" t="s">
        <v>9216</v>
      </c>
      <c r="C1885" t="s">
        <v>16684</v>
      </c>
      <c r="D1885" t="s">
        <v>16814</v>
      </c>
      <c r="E1885" t="s">
        <v>7</v>
      </c>
      <c r="F1885">
        <v>1</v>
      </c>
      <c r="G1885" t="str">
        <f t="shared" si="58"/>
        <v>NORTE</v>
      </c>
      <c r="J1885">
        <f t="shared" si="59"/>
        <v>1</v>
      </c>
      <c r="M1885" s="17" t="s">
        <v>10310</v>
      </c>
      <c r="N1885" t="s">
        <v>17078</v>
      </c>
    </row>
    <row r="1886" spans="1:14" x14ac:dyDescent="0.3">
      <c r="A1886" s="13">
        <f>COUNTIF(B:B,B1886)</f>
        <v>2</v>
      </c>
      <c r="B1886" t="s">
        <v>10782</v>
      </c>
      <c r="C1886" t="s">
        <v>16686</v>
      </c>
      <c r="D1886" t="s">
        <v>16815</v>
      </c>
      <c r="E1886" t="s">
        <v>7</v>
      </c>
      <c r="F1886">
        <v>1</v>
      </c>
      <c r="G1886" t="str">
        <f t="shared" si="58"/>
        <v>NORTE</v>
      </c>
      <c r="J1886">
        <f t="shared" si="59"/>
        <v>1</v>
      </c>
      <c r="M1886" s="17" t="s">
        <v>15970</v>
      </c>
      <c r="N1886" t="s">
        <v>17078</v>
      </c>
    </row>
    <row r="1887" spans="1:14" x14ac:dyDescent="0.3">
      <c r="A1887" s="13">
        <f>COUNTIF(B:B,B1887)</f>
        <v>2</v>
      </c>
      <c r="B1887" t="s">
        <v>10972</v>
      </c>
      <c r="C1887" t="s">
        <v>16816</v>
      </c>
      <c r="D1887" t="s">
        <v>16817</v>
      </c>
      <c r="E1887" t="s">
        <v>7</v>
      </c>
      <c r="F1887">
        <v>1</v>
      </c>
      <c r="G1887" t="str">
        <f t="shared" si="58"/>
        <v>NORTE</v>
      </c>
      <c r="J1887">
        <f t="shared" si="59"/>
        <v>1</v>
      </c>
      <c r="M1887" s="17" t="s">
        <v>9870</v>
      </c>
      <c r="N1887" t="s">
        <v>17078</v>
      </c>
    </row>
    <row r="1888" spans="1:14" x14ac:dyDescent="0.3">
      <c r="A1888" s="13">
        <f>COUNTIF(B:B,B1888)</f>
        <v>8</v>
      </c>
      <c r="B1888" t="s">
        <v>3654</v>
      </c>
      <c r="C1888" t="s">
        <v>16819</v>
      </c>
      <c r="D1888" t="s">
        <v>16820</v>
      </c>
      <c r="E1888" t="s">
        <v>7</v>
      </c>
      <c r="F1888">
        <v>-1</v>
      </c>
      <c r="G1888" t="str">
        <f t="shared" si="58"/>
        <v>NORTE</v>
      </c>
      <c r="J1888">
        <f t="shared" si="59"/>
        <v>1</v>
      </c>
      <c r="M1888" s="17" t="s">
        <v>15723</v>
      </c>
      <c r="N1888" t="s">
        <v>17078</v>
      </c>
    </row>
    <row r="1889" spans="1:14" x14ac:dyDescent="0.3">
      <c r="A1889" s="13">
        <f>COUNTIF(B:B,B1889)</f>
        <v>2</v>
      </c>
      <c r="B1889" s="2" t="s">
        <v>11763</v>
      </c>
      <c r="C1889" t="s">
        <v>16837</v>
      </c>
      <c r="E1889" t="s">
        <v>6</v>
      </c>
      <c r="F1889" s="1">
        <v>-1</v>
      </c>
      <c r="G1889" t="str">
        <f t="shared" si="58"/>
        <v>NORTE</v>
      </c>
      <c r="J1889">
        <f t="shared" si="59"/>
        <v>1</v>
      </c>
      <c r="M1889" s="17" t="s">
        <v>11612</v>
      </c>
      <c r="N1889" t="s">
        <v>17078</v>
      </c>
    </row>
    <row r="1890" spans="1:14" x14ac:dyDescent="0.3">
      <c r="A1890" s="13">
        <f>COUNTIF(B:B,B1890)</f>
        <v>2</v>
      </c>
      <c r="B1890" s="2" t="s">
        <v>11763</v>
      </c>
      <c r="C1890" t="s">
        <v>16837</v>
      </c>
      <c r="E1890" t="s">
        <v>7</v>
      </c>
      <c r="F1890" s="1">
        <v>1</v>
      </c>
      <c r="G1890" t="str">
        <f t="shared" si="58"/>
        <v>NORTE</v>
      </c>
      <c r="J1890">
        <f t="shared" si="59"/>
        <v>1</v>
      </c>
      <c r="M1890" s="17" t="s">
        <v>10340</v>
      </c>
      <c r="N1890" t="s">
        <v>17078</v>
      </c>
    </row>
    <row r="1891" spans="1:14" x14ac:dyDescent="0.3">
      <c r="A1891" s="13">
        <f>COUNTIF(B:B,B1891)</f>
        <v>2</v>
      </c>
      <c r="B1891" s="2" t="s">
        <v>8403</v>
      </c>
      <c r="C1891" t="s">
        <v>16838</v>
      </c>
      <c r="E1891" t="s">
        <v>7</v>
      </c>
      <c r="F1891" s="1">
        <v>1</v>
      </c>
      <c r="G1891" t="str">
        <f t="shared" si="58"/>
        <v>NORTE</v>
      </c>
      <c r="J1891">
        <f t="shared" si="59"/>
        <v>1</v>
      </c>
      <c r="M1891" s="17" t="s">
        <v>5919</v>
      </c>
      <c r="N1891" t="s">
        <v>17078</v>
      </c>
    </row>
    <row r="1892" spans="1:14" x14ac:dyDescent="0.3">
      <c r="A1892" s="13">
        <f>COUNTIF(B:B,B1892)</f>
        <v>2</v>
      </c>
      <c r="B1892" s="2" t="s">
        <v>8403</v>
      </c>
      <c r="C1892" t="s">
        <v>16838</v>
      </c>
      <c r="E1892" t="s">
        <v>6</v>
      </c>
      <c r="F1892" s="1">
        <v>-1</v>
      </c>
      <c r="G1892" t="str">
        <f t="shared" si="58"/>
        <v>NORTE</v>
      </c>
      <c r="J1892">
        <f t="shared" si="59"/>
        <v>1</v>
      </c>
      <c r="M1892" s="17" t="s">
        <v>15532</v>
      </c>
      <c r="N1892" t="s">
        <v>17078</v>
      </c>
    </row>
    <row r="1893" spans="1:14" x14ac:dyDescent="0.3">
      <c r="A1893" s="13">
        <f>COUNTIF(B:B,B1893)</f>
        <v>2</v>
      </c>
      <c r="B1893" s="2" t="s">
        <v>13428</v>
      </c>
      <c r="C1893" t="s">
        <v>16839</v>
      </c>
      <c r="E1893" t="s">
        <v>7</v>
      </c>
      <c r="F1893" s="1">
        <v>1</v>
      </c>
      <c r="G1893" t="str">
        <f t="shared" si="58"/>
        <v>NORTE</v>
      </c>
      <c r="J1893">
        <f t="shared" si="59"/>
        <v>1</v>
      </c>
      <c r="M1893" s="17" t="s">
        <v>9570</v>
      </c>
      <c r="N1893" t="s">
        <v>17078</v>
      </c>
    </row>
    <row r="1894" spans="1:14" x14ac:dyDescent="0.3">
      <c r="A1894" s="13">
        <f>COUNTIF(B:B,B1894)</f>
        <v>2</v>
      </c>
      <c r="B1894" s="2" t="s">
        <v>13428</v>
      </c>
      <c r="C1894" t="s">
        <v>16839</v>
      </c>
      <c r="E1894" t="s">
        <v>6</v>
      </c>
      <c r="F1894" s="1">
        <v>-1</v>
      </c>
      <c r="G1894" t="str">
        <f t="shared" si="58"/>
        <v>NORTE</v>
      </c>
      <c r="J1894">
        <f t="shared" si="59"/>
        <v>1</v>
      </c>
      <c r="M1894" s="17" t="s">
        <v>14709</v>
      </c>
      <c r="N1894" t="s">
        <v>17078</v>
      </c>
    </row>
    <row r="1895" spans="1:14" x14ac:dyDescent="0.3">
      <c r="A1895" s="13">
        <f>COUNTIF(B:B,B1895)</f>
        <v>2</v>
      </c>
      <c r="B1895" s="2" t="s">
        <v>10378</v>
      </c>
      <c r="C1895" t="s">
        <v>16840</v>
      </c>
      <c r="E1895" t="s">
        <v>7</v>
      </c>
      <c r="F1895" s="1">
        <v>1</v>
      </c>
      <c r="G1895" t="str">
        <f t="shared" si="58"/>
        <v>NORTE</v>
      </c>
      <c r="J1895">
        <f t="shared" si="59"/>
        <v>1</v>
      </c>
      <c r="M1895" s="17" t="s">
        <v>14751</v>
      </c>
      <c r="N1895" t="s">
        <v>17078</v>
      </c>
    </row>
    <row r="1896" spans="1:14" x14ac:dyDescent="0.3">
      <c r="A1896" s="13">
        <f>COUNTIF(B:B,B1896)</f>
        <v>2</v>
      </c>
      <c r="B1896" s="2" t="s">
        <v>10378</v>
      </c>
      <c r="C1896" t="s">
        <v>16840</v>
      </c>
      <c r="E1896" t="s">
        <v>6</v>
      </c>
      <c r="F1896" s="1">
        <v>-1</v>
      </c>
      <c r="G1896" t="str">
        <f t="shared" si="58"/>
        <v>NORTE</v>
      </c>
      <c r="J1896">
        <f t="shared" si="59"/>
        <v>1</v>
      </c>
      <c r="M1896" s="17" t="s">
        <v>9744</v>
      </c>
      <c r="N1896" t="s">
        <v>17078</v>
      </c>
    </row>
    <row r="1897" spans="1:14" x14ac:dyDescent="0.3">
      <c r="A1897" s="13">
        <f>COUNTIF(B:B,B1897)</f>
        <v>2</v>
      </c>
      <c r="B1897" s="2" t="s">
        <v>9375</v>
      </c>
      <c r="C1897" t="s">
        <v>16841</v>
      </c>
      <c r="E1897" t="s">
        <v>7</v>
      </c>
      <c r="F1897" s="1">
        <v>1</v>
      </c>
      <c r="G1897" t="str">
        <f t="shared" si="58"/>
        <v>NORTE</v>
      </c>
      <c r="J1897">
        <f t="shared" si="59"/>
        <v>1</v>
      </c>
      <c r="M1897" s="17" t="s">
        <v>13122</v>
      </c>
      <c r="N1897" t="s">
        <v>17078</v>
      </c>
    </row>
    <row r="1898" spans="1:14" x14ac:dyDescent="0.3">
      <c r="A1898" s="13">
        <f>COUNTIF(B:B,B1898)</f>
        <v>2</v>
      </c>
      <c r="B1898" s="2" t="s">
        <v>9375</v>
      </c>
      <c r="C1898" t="s">
        <v>16841</v>
      </c>
      <c r="E1898" t="s">
        <v>6</v>
      </c>
      <c r="F1898" s="1">
        <v>-1</v>
      </c>
      <c r="G1898" t="str">
        <f t="shared" si="58"/>
        <v>NORTE</v>
      </c>
      <c r="J1898">
        <f t="shared" si="59"/>
        <v>1</v>
      </c>
      <c r="M1898" s="17" t="s">
        <v>5920</v>
      </c>
      <c r="N1898" t="s">
        <v>17078</v>
      </c>
    </row>
    <row r="1899" spans="1:14" x14ac:dyDescent="0.3">
      <c r="A1899" s="13">
        <f>COUNTIF(B:B,B1899)</f>
        <v>2</v>
      </c>
      <c r="B1899" s="2" t="s">
        <v>15029</v>
      </c>
      <c r="C1899" t="s">
        <v>16842</v>
      </c>
      <c r="E1899" t="s">
        <v>7</v>
      </c>
      <c r="F1899" s="1">
        <v>1</v>
      </c>
      <c r="G1899" t="str">
        <f t="shared" si="58"/>
        <v>NORTE</v>
      </c>
      <c r="J1899">
        <f t="shared" si="59"/>
        <v>1</v>
      </c>
      <c r="M1899" s="17" t="s">
        <v>16441</v>
      </c>
      <c r="N1899" t="s">
        <v>17078</v>
      </c>
    </row>
    <row r="1900" spans="1:14" x14ac:dyDescent="0.3">
      <c r="A1900" s="13">
        <f>COUNTIF(B:B,B1900)</f>
        <v>2</v>
      </c>
      <c r="B1900" s="2" t="s">
        <v>15029</v>
      </c>
      <c r="C1900" t="s">
        <v>16842</v>
      </c>
      <c r="E1900" t="s">
        <v>6</v>
      </c>
      <c r="F1900" s="1">
        <v>-1</v>
      </c>
      <c r="G1900" t="str">
        <f t="shared" si="58"/>
        <v>NORTE</v>
      </c>
      <c r="J1900">
        <f t="shared" si="59"/>
        <v>1</v>
      </c>
      <c r="M1900" s="17" t="s">
        <v>8076</v>
      </c>
      <c r="N1900" t="s">
        <v>17078</v>
      </c>
    </row>
    <row r="1901" spans="1:14" x14ac:dyDescent="0.3">
      <c r="A1901" s="13">
        <f>COUNTIF(B:B,B1901)</f>
        <v>4</v>
      </c>
      <c r="B1901" s="2" t="s">
        <v>136</v>
      </c>
      <c r="C1901" t="s">
        <v>16843</v>
      </c>
      <c r="E1901" t="s">
        <v>7</v>
      </c>
      <c r="F1901" s="1">
        <v>1</v>
      </c>
      <c r="G1901" t="str">
        <f t="shared" si="58"/>
        <v>NORTE</v>
      </c>
      <c r="J1901">
        <f t="shared" si="59"/>
        <v>1</v>
      </c>
      <c r="M1901" s="17" t="s">
        <v>9433</v>
      </c>
      <c r="N1901" t="s">
        <v>17078</v>
      </c>
    </row>
    <row r="1902" spans="1:14" x14ac:dyDescent="0.3">
      <c r="A1902" s="13">
        <f>COUNTIF(B:B,B1902)</f>
        <v>4</v>
      </c>
      <c r="B1902" s="2" t="s">
        <v>136</v>
      </c>
      <c r="C1902" t="s">
        <v>16843</v>
      </c>
      <c r="E1902" t="s">
        <v>6</v>
      </c>
      <c r="F1902" s="1">
        <v>-1</v>
      </c>
      <c r="G1902" t="str">
        <f t="shared" si="58"/>
        <v>NORTE</v>
      </c>
      <c r="J1902">
        <f t="shared" si="59"/>
        <v>1</v>
      </c>
      <c r="M1902" s="17" t="s">
        <v>8846</v>
      </c>
      <c r="N1902" t="s">
        <v>17078</v>
      </c>
    </row>
    <row r="1903" spans="1:14" x14ac:dyDescent="0.3">
      <c r="A1903" s="13">
        <f>COUNTIF(B:B,B1903)</f>
        <v>4</v>
      </c>
      <c r="B1903" s="2" t="s">
        <v>136</v>
      </c>
      <c r="C1903" t="s">
        <v>16844</v>
      </c>
      <c r="E1903" t="s">
        <v>7</v>
      </c>
      <c r="F1903" s="1">
        <v>1</v>
      </c>
      <c r="G1903" t="str">
        <f t="shared" si="58"/>
        <v>NORTE</v>
      </c>
      <c r="J1903">
        <f t="shared" si="59"/>
        <v>1</v>
      </c>
      <c r="M1903" s="17" t="s">
        <v>15588</v>
      </c>
      <c r="N1903" t="s">
        <v>17078</v>
      </c>
    </row>
    <row r="1904" spans="1:14" x14ac:dyDescent="0.3">
      <c r="A1904" s="13">
        <f>COUNTIF(B:B,B1904)</f>
        <v>4</v>
      </c>
      <c r="B1904" s="2" t="s">
        <v>136</v>
      </c>
      <c r="C1904" t="s">
        <v>16844</v>
      </c>
      <c r="E1904" t="s">
        <v>6</v>
      </c>
      <c r="F1904" s="1">
        <v>-1</v>
      </c>
      <c r="G1904" t="str">
        <f t="shared" si="58"/>
        <v>NORTE</v>
      </c>
      <c r="J1904">
        <f t="shared" si="59"/>
        <v>1</v>
      </c>
      <c r="M1904" s="17" t="s">
        <v>14958</v>
      </c>
      <c r="N1904" t="s">
        <v>17078</v>
      </c>
    </row>
    <row r="1905" spans="1:14" x14ac:dyDescent="0.3">
      <c r="A1905" s="13">
        <f>COUNTIF(B:B,B1905)</f>
        <v>1</v>
      </c>
      <c r="B1905" s="2" t="s">
        <v>9558</v>
      </c>
      <c r="C1905" t="s">
        <v>16845</v>
      </c>
      <c r="E1905" t="s">
        <v>7</v>
      </c>
      <c r="F1905" s="1">
        <v>1</v>
      </c>
      <c r="G1905" t="str">
        <f t="shared" si="58"/>
        <v>NORTE</v>
      </c>
      <c r="J1905">
        <f t="shared" si="59"/>
        <v>1</v>
      </c>
      <c r="M1905" s="17" t="s">
        <v>11315</v>
      </c>
      <c r="N1905" t="s">
        <v>17078</v>
      </c>
    </row>
    <row r="1906" spans="1:14" x14ac:dyDescent="0.3">
      <c r="A1906" s="13">
        <f>COUNTIF(B:B,B1906)</f>
        <v>1</v>
      </c>
      <c r="B1906" s="2" t="s">
        <v>13003</v>
      </c>
      <c r="C1906" t="s">
        <v>16845</v>
      </c>
      <c r="E1906" t="s">
        <v>6</v>
      </c>
      <c r="F1906" s="1">
        <v>-1</v>
      </c>
      <c r="G1906" t="str">
        <f t="shared" si="58"/>
        <v>NORTE</v>
      </c>
      <c r="J1906">
        <f t="shared" si="59"/>
        <v>1</v>
      </c>
      <c r="M1906" s="17" t="s">
        <v>7966</v>
      </c>
      <c r="N1906" t="s">
        <v>17078</v>
      </c>
    </row>
    <row r="1907" spans="1:14" x14ac:dyDescent="0.3">
      <c r="A1907" s="13">
        <f>COUNTIF(B:B,B1907)</f>
        <v>1</v>
      </c>
      <c r="B1907" s="2" t="s">
        <v>6730</v>
      </c>
      <c r="C1907" t="s">
        <v>6731</v>
      </c>
      <c r="E1907" t="s">
        <v>6</v>
      </c>
      <c r="F1907" s="1">
        <v>-1</v>
      </c>
      <c r="G1907" t="str">
        <f t="shared" si="58"/>
        <v>NORTE</v>
      </c>
      <c r="J1907">
        <f t="shared" si="59"/>
        <v>1</v>
      </c>
      <c r="M1907" s="17" t="s">
        <v>14590</v>
      </c>
      <c r="N1907" t="s">
        <v>17078</v>
      </c>
    </row>
    <row r="1908" spans="1:14" x14ac:dyDescent="0.3">
      <c r="A1908" s="13">
        <f>COUNTIF(B:B,B1908)</f>
        <v>1</v>
      </c>
      <c r="B1908" s="2" t="s">
        <v>6732</v>
      </c>
      <c r="C1908" t="s">
        <v>6731</v>
      </c>
      <c r="E1908" t="s">
        <v>7</v>
      </c>
      <c r="F1908" s="1">
        <v>1</v>
      </c>
      <c r="G1908" t="str">
        <f t="shared" si="58"/>
        <v>NORTE</v>
      </c>
      <c r="J1908">
        <f t="shared" si="59"/>
        <v>1</v>
      </c>
      <c r="M1908" s="17" t="s">
        <v>16488</v>
      </c>
      <c r="N1908" t="s">
        <v>17078</v>
      </c>
    </row>
    <row r="1909" spans="1:14" x14ac:dyDescent="0.3">
      <c r="A1909" s="13">
        <f>COUNTIF(B:B,B1909)</f>
        <v>1</v>
      </c>
      <c r="B1909" s="2" t="s">
        <v>6733</v>
      </c>
      <c r="C1909" t="s">
        <v>6734</v>
      </c>
      <c r="E1909" t="s">
        <v>6</v>
      </c>
      <c r="F1909" s="1">
        <v>1</v>
      </c>
      <c r="G1909" t="str">
        <f t="shared" si="58"/>
        <v>NORTE</v>
      </c>
      <c r="J1909">
        <f t="shared" si="59"/>
        <v>1</v>
      </c>
      <c r="M1909" s="17" t="s">
        <v>15069</v>
      </c>
      <c r="N1909" t="s">
        <v>17078</v>
      </c>
    </row>
    <row r="1910" spans="1:14" x14ac:dyDescent="0.3">
      <c r="A1910" s="13">
        <f>COUNTIF(B:B,B1910)</f>
        <v>1</v>
      </c>
      <c r="B1910" s="2" t="s">
        <v>6735</v>
      </c>
      <c r="C1910" t="s">
        <v>6734</v>
      </c>
      <c r="E1910" t="s">
        <v>7</v>
      </c>
      <c r="F1910" s="1">
        <v>-1</v>
      </c>
      <c r="G1910" t="str">
        <f t="shared" si="58"/>
        <v>NORTE</v>
      </c>
      <c r="J1910">
        <f t="shared" si="59"/>
        <v>1</v>
      </c>
      <c r="M1910" s="17" t="s">
        <v>14787</v>
      </c>
      <c r="N1910" t="s">
        <v>17078</v>
      </c>
    </row>
    <row r="1911" spans="1:14" x14ac:dyDescent="0.3">
      <c r="A1911" s="13">
        <f>COUNTIF(B:B,B1911)</f>
        <v>1</v>
      </c>
      <c r="B1911" s="2" t="s">
        <v>6736</v>
      </c>
      <c r="C1911" t="s">
        <v>6737</v>
      </c>
      <c r="E1911" t="s">
        <v>7</v>
      </c>
      <c r="F1911" s="1">
        <v>-1</v>
      </c>
      <c r="G1911" t="str">
        <f t="shared" si="58"/>
        <v>NORTE</v>
      </c>
      <c r="J1911">
        <f t="shared" si="59"/>
        <v>1</v>
      </c>
      <c r="M1911" s="17" t="s">
        <v>9683</v>
      </c>
      <c r="N1911" t="s">
        <v>17078</v>
      </c>
    </row>
    <row r="1912" spans="1:14" x14ac:dyDescent="0.3">
      <c r="A1912" s="13">
        <f>COUNTIF(B:B,B1912)</f>
        <v>1</v>
      </c>
      <c r="B1912" s="2" t="s">
        <v>6738</v>
      </c>
      <c r="C1912" t="s">
        <v>6739</v>
      </c>
      <c r="E1912" t="s">
        <v>7</v>
      </c>
      <c r="F1912" s="1">
        <v>-1</v>
      </c>
      <c r="G1912" t="str">
        <f t="shared" si="58"/>
        <v>NORTE</v>
      </c>
      <c r="J1912">
        <f t="shared" si="59"/>
        <v>1</v>
      </c>
      <c r="M1912" s="17" t="s">
        <v>15562</v>
      </c>
      <c r="N1912" t="s">
        <v>17078</v>
      </c>
    </row>
    <row r="1913" spans="1:14" x14ac:dyDescent="0.3">
      <c r="A1913" s="13">
        <f>COUNTIF(B:B,B1913)</f>
        <v>1</v>
      </c>
      <c r="B1913" s="2" t="s">
        <v>6740</v>
      </c>
      <c r="C1913" t="s">
        <v>6737</v>
      </c>
      <c r="E1913" t="s">
        <v>6</v>
      </c>
      <c r="F1913" s="1">
        <v>1</v>
      </c>
      <c r="G1913" t="str">
        <f t="shared" si="58"/>
        <v>NORTE</v>
      </c>
      <c r="J1913">
        <f t="shared" si="59"/>
        <v>1</v>
      </c>
      <c r="M1913" s="17" t="s">
        <v>13468</v>
      </c>
      <c r="N1913" t="s">
        <v>17078</v>
      </c>
    </row>
    <row r="1914" spans="1:14" x14ac:dyDescent="0.3">
      <c r="A1914" s="13">
        <f>COUNTIF(B:B,B1914)</f>
        <v>1</v>
      </c>
      <c r="B1914" s="2" t="s">
        <v>6741</v>
      </c>
      <c r="C1914" t="s">
        <v>6739</v>
      </c>
      <c r="E1914" t="s">
        <v>6</v>
      </c>
      <c r="F1914" s="1">
        <v>1</v>
      </c>
      <c r="G1914" t="str">
        <f t="shared" si="58"/>
        <v>NORTE</v>
      </c>
      <c r="J1914">
        <f t="shared" si="59"/>
        <v>1</v>
      </c>
      <c r="M1914" s="17" t="s">
        <v>11150</v>
      </c>
      <c r="N1914" t="s">
        <v>17079</v>
      </c>
    </row>
    <row r="1915" spans="1:14" x14ac:dyDescent="0.3">
      <c r="A1915" s="13">
        <f>COUNTIF(B:B,B1915)</f>
        <v>1</v>
      </c>
      <c r="B1915" s="2" t="s">
        <v>6742</v>
      </c>
      <c r="C1915" t="s">
        <v>6743</v>
      </c>
      <c r="E1915" t="s">
        <v>6</v>
      </c>
      <c r="F1915" s="1">
        <v>1</v>
      </c>
      <c r="G1915" t="str">
        <f t="shared" si="58"/>
        <v>NORTE</v>
      </c>
      <c r="J1915">
        <f t="shared" si="59"/>
        <v>1</v>
      </c>
      <c r="M1915" s="17" t="s">
        <v>10226</v>
      </c>
      <c r="N1915" t="s">
        <v>17078</v>
      </c>
    </row>
    <row r="1916" spans="1:14" x14ac:dyDescent="0.3">
      <c r="A1916" s="13">
        <f>COUNTIF(B:B,B1916)</f>
        <v>1</v>
      </c>
      <c r="B1916" s="2" t="s">
        <v>6744</v>
      </c>
      <c r="C1916" t="s">
        <v>6743</v>
      </c>
      <c r="E1916" t="s">
        <v>7</v>
      </c>
      <c r="F1916" s="1">
        <v>-1</v>
      </c>
      <c r="G1916" t="str">
        <f t="shared" si="58"/>
        <v>NORTE</v>
      </c>
      <c r="J1916">
        <f t="shared" si="59"/>
        <v>1</v>
      </c>
      <c r="M1916" s="17" t="s">
        <v>9052</v>
      </c>
      <c r="N1916" t="s">
        <v>17078</v>
      </c>
    </row>
    <row r="1917" spans="1:14" x14ac:dyDescent="0.3">
      <c r="A1917" s="13">
        <f>COUNTIF(B:B,B1917)</f>
        <v>1</v>
      </c>
      <c r="B1917" s="2" t="s">
        <v>6745</v>
      </c>
      <c r="C1917" t="s">
        <v>6746</v>
      </c>
      <c r="E1917" t="s">
        <v>6</v>
      </c>
      <c r="F1917" s="1">
        <v>1</v>
      </c>
      <c r="G1917" t="str">
        <f t="shared" si="58"/>
        <v>NORTE</v>
      </c>
      <c r="J1917">
        <f t="shared" si="59"/>
        <v>1</v>
      </c>
      <c r="M1917" s="17" t="s">
        <v>13755</v>
      </c>
      <c r="N1917" t="s">
        <v>17078</v>
      </c>
    </row>
    <row r="1918" spans="1:14" x14ac:dyDescent="0.3">
      <c r="A1918" s="13">
        <f>COUNTIF(B:B,B1918)</f>
        <v>1</v>
      </c>
      <c r="B1918" s="2" t="s">
        <v>6747</v>
      </c>
      <c r="C1918" t="s">
        <v>6746</v>
      </c>
      <c r="E1918" t="s">
        <v>7</v>
      </c>
      <c r="F1918" s="1">
        <v>-1</v>
      </c>
      <c r="G1918" t="str">
        <f t="shared" si="58"/>
        <v>NORTE</v>
      </c>
      <c r="J1918">
        <f t="shared" si="59"/>
        <v>1</v>
      </c>
      <c r="M1918" s="17" t="s">
        <v>12408</v>
      </c>
      <c r="N1918" t="s">
        <v>17078</v>
      </c>
    </row>
    <row r="1919" spans="1:14" x14ac:dyDescent="0.3">
      <c r="A1919" s="13">
        <f>COUNTIF(B:B,B1919)</f>
        <v>1</v>
      </c>
      <c r="B1919" s="2" t="s">
        <v>6748</v>
      </c>
      <c r="C1919" t="s">
        <v>6749</v>
      </c>
      <c r="E1919" t="s">
        <v>6</v>
      </c>
      <c r="F1919" s="1">
        <v>-1</v>
      </c>
      <c r="G1919" t="str">
        <f t="shared" si="58"/>
        <v>NORTE</v>
      </c>
      <c r="J1919">
        <f t="shared" si="59"/>
        <v>1</v>
      </c>
      <c r="M1919" s="17" t="s">
        <v>13766</v>
      </c>
      <c r="N1919" t="s">
        <v>17078</v>
      </c>
    </row>
    <row r="1920" spans="1:14" x14ac:dyDescent="0.3">
      <c r="A1920" s="13">
        <f>COUNTIF(B:B,B1920)</f>
        <v>1</v>
      </c>
      <c r="B1920" s="2" t="s">
        <v>6750</v>
      </c>
      <c r="C1920" t="s">
        <v>6751</v>
      </c>
      <c r="E1920" t="s">
        <v>6</v>
      </c>
      <c r="F1920" s="1">
        <v>-1</v>
      </c>
      <c r="G1920" t="str">
        <f t="shared" si="58"/>
        <v>NORTE</v>
      </c>
      <c r="J1920">
        <f t="shared" si="59"/>
        <v>1</v>
      </c>
      <c r="M1920" s="17" t="s">
        <v>12697</v>
      </c>
      <c r="N1920" t="s">
        <v>17078</v>
      </c>
    </row>
    <row r="1921" spans="1:14" x14ac:dyDescent="0.3">
      <c r="A1921" s="13">
        <f>COUNTIF(B:B,B1921)</f>
        <v>1</v>
      </c>
      <c r="B1921" s="2" t="s">
        <v>6752</v>
      </c>
      <c r="C1921" t="s">
        <v>6751</v>
      </c>
      <c r="E1921" t="s">
        <v>7</v>
      </c>
      <c r="F1921" s="1">
        <v>1</v>
      </c>
      <c r="G1921" t="str">
        <f t="shared" ref="G1921:G1984" si="60">+VLOOKUP(B1921,M:N,2,FALSE)</f>
        <v>NORTE</v>
      </c>
      <c r="J1921">
        <f t="shared" si="59"/>
        <v>1</v>
      </c>
      <c r="M1921" s="17" t="s">
        <v>11036</v>
      </c>
      <c r="N1921" t="s">
        <v>17078</v>
      </c>
    </row>
    <row r="1922" spans="1:14" x14ac:dyDescent="0.3">
      <c r="A1922" s="13">
        <f>COUNTIF(B:B,B1922)</f>
        <v>1</v>
      </c>
      <c r="B1922" s="2" t="s">
        <v>6753</v>
      </c>
      <c r="C1922" t="s">
        <v>6754</v>
      </c>
      <c r="E1922" t="s">
        <v>6</v>
      </c>
      <c r="F1922" s="1">
        <v>-1</v>
      </c>
      <c r="G1922" t="str">
        <f t="shared" si="60"/>
        <v>NORTE</v>
      </c>
      <c r="J1922">
        <f t="shared" si="59"/>
        <v>1</v>
      </c>
      <c r="M1922" s="17" t="s">
        <v>15064</v>
      </c>
      <c r="N1922" t="s">
        <v>17078</v>
      </c>
    </row>
    <row r="1923" spans="1:14" x14ac:dyDescent="0.3">
      <c r="A1923" s="13">
        <f>COUNTIF(B:B,B1923)</f>
        <v>1</v>
      </c>
      <c r="B1923" s="2" t="s">
        <v>6755</v>
      </c>
      <c r="C1923" t="s">
        <v>6754</v>
      </c>
      <c r="E1923" t="s">
        <v>7</v>
      </c>
      <c r="F1923" s="1">
        <v>1</v>
      </c>
      <c r="G1923" t="str">
        <f t="shared" si="60"/>
        <v>NORTE</v>
      </c>
      <c r="J1923">
        <f t="shared" ref="J1923:J1986" si="61">+COUNTIF(M:M,B1923)</f>
        <v>1</v>
      </c>
      <c r="M1923" s="17" t="s">
        <v>7958</v>
      </c>
      <c r="N1923" t="s">
        <v>17078</v>
      </c>
    </row>
    <row r="1924" spans="1:14" x14ac:dyDescent="0.3">
      <c r="A1924" s="13">
        <f>COUNTIF(B:B,B1924)</f>
        <v>1</v>
      </c>
      <c r="B1924" s="2" t="s">
        <v>6756</v>
      </c>
      <c r="C1924" t="s">
        <v>6757</v>
      </c>
      <c r="E1924" t="s">
        <v>6</v>
      </c>
      <c r="F1924" s="1">
        <v>1</v>
      </c>
      <c r="G1924" t="str">
        <f t="shared" si="60"/>
        <v>NORTE</v>
      </c>
      <c r="J1924">
        <f t="shared" si="61"/>
        <v>1</v>
      </c>
      <c r="M1924" s="17" t="s">
        <v>11720</v>
      </c>
      <c r="N1924" t="s">
        <v>17078</v>
      </c>
    </row>
    <row r="1925" spans="1:14" x14ac:dyDescent="0.3">
      <c r="A1925" s="13">
        <f>COUNTIF(B:B,B1925)</f>
        <v>1</v>
      </c>
      <c r="B1925" s="2" t="s">
        <v>7827</v>
      </c>
      <c r="C1925" t="s">
        <v>6757</v>
      </c>
      <c r="E1925" t="s">
        <v>7</v>
      </c>
      <c r="F1925" s="1">
        <v>-1</v>
      </c>
      <c r="G1925" t="str">
        <f t="shared" si="60"/>
        <v>NORTE</v>
      </c>
      <c r="J1925">
        <f t="shared" si="61"/>
        <v>1</v>
      </c>
      <c r="M1925" s="17" t="s">
        <v>13510</v>
      </c>
      <c r="N1925" t="s">
        <v>17078</v>
      </c>
    </row>
    <row r="1926" spans="1:14" x14ac:dyDescent="0.3">
      <c r="A1926" s="13">
        <f>COUNTIF(B:B,B1926)</f>
        <v>1</v>
      </c>
      <c r="B1926" s="2" t="s">
        <v>6758</v>
      </c>
      <c r="C1926" t="s">
        <v>6759</v>
      </c>
      <c r="E1926" t="s">
        <v>7</v>
      </c>
      <c r="F1926" s="1">
        <v>-1</v>
      </c>
      <c r="G1926" t="str">
        <f t="shared" si="60"/>
        <v>NORTE</v>
      </c>
      <c r="J1926">
        <f t="shared" si="61"/>
        <v>1</v>
      </c>
      <c r="M1926" s="17" t="s">
        <v>10865</v>
      </c>
      <c r="N1926" t="s">
        <v>17078</v>
      </c>
    </row>
    <row r="1927" spans="1:14" x14ac:dyDescent="0.3">
      <c r="A1927" s="13">
        <f>COUNTIF(B:B,B1927)</f>
        <v>1</v>
      </c>
      <c r="B1927" s="2" t="s">
        <v>6760</v>
      </c>
      <c r="C1927" t="s">
        <v>6759</v>
      </c>
      <c r="E1927" t="s">
        <v>6</v>
      </c>
      <c r="F1927" s="1">
        <v>1</v>
      </c>
      <c r="G1927" t="str">
        <f t="shared" si="60"/>
        <v>NORTE</v>
      </c>
      <c r="J1927">
        <f t="shared" si="61"/>
        <v>1</v>
      </c>
      <c r="M1927" s="17" t="s">
        <v>10031</v>
      </c>
      <c r="N1927" t="s">
        <v>17078</v>
      </c>
    </row>
    <row r="1928" spans="1:14" x14ac:dyDescent="0.3">
      <c r="A1928" s="13">
        <f>COUNTIF(B:B,B1928)</f>
        <v>1</v>
      </c>
      <c r="B1928" s="2" t="s">
        <v>6761</v>
      </c>
      <c r="C1928" t="s">
        <v>6762</v>
      </c>
      <c r="E1928" t="s">
        <v>6</v>
      </c>
      <c r="F1928" s="1">
        <v>1</v>
      </c>
      <c r="G1928" t="str">
        <f t="shared" si="60"/>
        <v>NORTE</v>
      </c>
      <c r="J1928">
        <f t="shared" si="61"/>
        <v>1</v>
      </c>
      <c r="M1928" s="17" t="s">
        <v>10501</v>
      </c>
      <c r="N1928" t="s">
        <v>17078</v>
      </c>
    </row>
    <row r="1929" spans="1:14" x14ac:dyDescent="0.3">
      <c r="A1929" s="13">
        <f>COUNTIF(B:B,B1929)</f>
        <v>1</v>
      </c>
      <c r="B1929" s="2" t="s">
        <v>6763</v>
      </c>
      <c r="C1929" t="s">
        <v>6762</v>
      </c>
      <c r="E1929" t="s">
        <v>7</v>
      </c>
      <c r="F1929" s="1">
        <v>-1</v>
      </c>
      <c r="G1929" t="str">
        <f t="shared" si="60"/>
        <v>NORTE</v>
      </c>
      <c r="J1929">
        <f t="shared" si="61"/>
        <v>1</v>
      </c>
      <c r="M1929" s="17" t="s">
        <v>12487</v>
      </c>
      <c r="N1929" t="s">
        <v>17078</v>
      </c>
    </row>
    <row r="1930" spans="1:14" x14ac:dyDescent="0.3">
      <c r="A1930" s="13">
        <f>COUNTIF(B:B,B1930)</f>
        <v>1</v>
      </c>
      <c r="B1930" s="2" t="s">
        <v>6764</v>
      </c>
      <c r="C1930" t="s">
        <v>6749</v>
      </c>
      <c r="E1930" t="s">
        <v>7</v>
      </c>
      <c r="F1930" s="1">
        <v>1</v>
      </c>
      <c r="G1930" t="str">
        <f t="shared" si="60"/>
        <v>NORTE</v>
      </c>
      <c r="J1930">
        <f t="shared" si="61"/>
        <v>1</v>
      </c>
      <c r="M1930" s="17" t="s">
        <v>14468</v>
      </c>
      <c r="N1930" t="s">
        <v>17078</v>
      </c>
    </row>
    <row r="1931" spans="1:14" x14ac:dyDescent="0.3">
      <c r="A1931" s="13">
        <f>COUNTIF(B:B,B1931)</f>
        <v>1</v>
      </c>
      <c r="B1931" s="2" t="s">
        <v>6765</v>
      </c>
      <c r="C1931" t="s">
        <v>6766</v>
      </c>
      <c r="E1931" t="s">
        <v>7</v>
      </c>
      <c r="F1931" s="1">
        <v>1</v>
      </c>
      <c r="G1931" t="str">
        <f t="shared" si="60"/>
        <v>NORTE</v>
      </c>
      <c r="J1931">
        <f t="shared" si="61"/>
        <v>1</v>
      </c>
      <c r="M1931" s="17" t="s">
        <v>8482</v>
      </c>
      <c r="N1931" t="s">
        <v>17078</v>
      </c>
    </row>
    <row r="1932" spans="1:14" x14ac:dyDescent="0.3">
      <c r="A1932" s="13">
        <f>COUNTIF(B:B,B1932)</f>
        <v>1</v>
      </c>
      <c r="B1932" s="2" t="s">
        <v>7828</v>
      </c>
      <c r="C1932" t="s">
        <v>7829</v>
      </c>
      <c r="E1932" t="s">
        <v>6</v>
      </c>
      <c r="F1932" s="1">
        <v>1</v>
      </c>
      <c r="G1932" t="str">
        <f t="shared" si="60"/>
        <v>NORTE</v>
      </c>
      <c r="J1932">
        <f t="shared" si="61"/>
        <v>1</v>
      </c>
      <c r="M1932" s="17" t="s">
        <v>14067</v>
      </c>
      <c r="N1932" t="s">
        <v>17078</v>
      </c>
    </row>
    <row r="1933" spans="1:14" x14ac:dyDescent="0.3">
      <c r="A1933" s="13">
        <f>COUNTIF(B:B,B1933)</f>
        <v>1</v>
      </c>
      <c r="B1933" s="2" t="s">
        <v>7830</v>
      </c>
      <c r="C1933" t="s">
        <v>7829</v>
      </c>
      <c r="E1933" t="s">
        <v>7</v>
      </c>
      <c r="F1933" s="1">
        <v>-1</v>
      </c>
      <c r="G1933" t="str">
        <f t="shared" si="60"/>
        <v>NORTE</v>
      </c>
      <c r="J1933">
        <f t="shared" si="61"/>
        <v>1</v>
      </c>
      <c r="M1933" s="17" t="s">
        <v>16001</v>
      </c>
      <c r="N1933" t="s">
        <v>17078</v>
      </c>
    </row>
    <row r="1934" spans="1:14" x14ac:dyDescent="0.3">
      <c r="A1934" s="13">
        <f>COUNTIF(B:B,B1934)</f>
        <v>1</v>
      </c>
      <c r="B1934" s="2" t="s">
        <v>6767</v>
      </c>
      <c r="C1934" t="s">
        <v>6768</v>
      </c>
      <c r="E1934" t="s">
        <v>6</v>
      </c>
      <c r="F1934" s="1">
        <v>1</v>
      </c>
      <c r="G1934" t="str">
        <f t="shared" si="60"/>
        <v>NORTE</v>
      </c>
      <c r="J1934">
        <f t="shared" si="61"/>
        <v>1</v>
      </c>
      <c r="M1934" s="17" t="s">
        <v>14580</v>
      </c>
      <c r="N1934" t="s">
        <v>17078</v>
      </c>
    </row>
    <row r="1935" spans="1:14" x14ac:dyDescent="0.3">
      <c r="A1935" s="13">
        <f>COUNTIF(B:B,B1935)</f>
        <v>1</v>
      </c>
      <c r="B1935" s="2" t="s">
        <v>6769</v>
      </c>
      <c r="C1935" t="s">
        <v>6768</v>
      </c>
      <c r="E1935" t="s">
        <v>7</v>
      </c>
      <c r="F1935" s="1">
        <v>-1</v>
      </c>
      <c r="G1935" t="str">
        <f t="shared" si="60"/>
        <v>NORTE</v>
      </c>
      <c r="J1935">
        <f t="shared" si="61"/>
        <v>1</v>
      </c>
      <c r="M1935" s="17" t="s">
        <v>10298</v>
      </c>
      <c r="N1935" t="s">
        <v>17078</v>
      </c>
    </row>
    <row r="1936" spans="1:14" x14ac:dyDescent="0.3">
      <c r="A1936" s="13">
        <f>COUNTIF(B:B,B1936)</f>
        <v>1</v>
      </c>
      <c r="B1936" s="2" t="s">
        <v>6772</v>
      </c>
      <c r="C1936" t="s">
        <v>6773</v>
      </c>
      <c r="E1936" t="s">
        <v>6</v>
      </c>
      <c r="F1936" s="1">
        <v>-1</v>
      </c>
      <c r="G1936" t="str">
        <f t="shared" si="60"/>
        <v>NORTE</v>
      </c>
      <c r="J1936">
        <f t="shared" si="61"/>
        <v>1</v>
      </c>
      <c r="M1936" s="17" t="s">
        <v>9641</v>
      </c>
      <c r="N1936" t="s">
        <v>17078</v>
      </c>
    </row>
    <row r="1937" spans="1:16" x14ac:dyDescent="0.3">
      <c r="A1937" s="13">
        <f>COUNTIF(B:B,B1937)</f>
        <v>1</v>
      </c>
      <c r="B1937" s="2" t="s">
        <v>6774</v>
      </c>
      <c r="C1937" t="s">
        <v>6773</v>
      </c>
      <c r="E1937" t="s">
        <v>7</v>
      </c>
      <c r="F1937" s="1">
        <v>1</v>
      </c>
      <c r="G1937" t="str">
        <f t="shared" si="60"/>
        <v>NORTE</v>
      </c>
      <c r="J1937">
        <f t="shared" si="61"/>
        <v>1</v>
      </c>
      <c r="M1937" s="17" t="s">
        <v>15891</v>
      </c>
      <c r="N1937" t="s">
        <v>17078</v>
      </c>
    </row>
    <row r="1938" spans="1:16" x14ac:dyDescent="0.3">
      <c r="A1938" s="13">
        <f>COUNTIF(B:B,B1938)</f>
        <v>1</v>
      </c>
      <c r="B1938" s="2" t="s">
        <v>6775</v>
      </c>
      <c r="C1938" t="s">
        <v>6776</v>
      </c>
      <c r="E1938" t="s">
        <v>6</v>
      </c>
      <c r="F1938" s="1">
        <v>1</v>
      </c>
      <c r="G1938" t="str">
        <f t="shared" si="60"/>
        <v>NORTE</v>
      </c>
      <c r="J1938">
        <f t="shared" si="61"/>
        <v>1</v>
      </c>
      <c r="M1938" s="17" t="s">
        <v>11737</v>
      </c>
      <c r="N1938" t="s">
        <v>17078</v>
      </c>
    </row>
    <row r="1939" spans="1:16" x14ac:dyDescent="0.3">
      <c r="A1939" s="13">
        <f>COUNTIF(B:B,B1939)</f>
        <v>1</v>
      </c>
      <c r="B1939" s="2" t="s">
        <v>6777</v>
      </c>
      <c r="C1939" t="s">
        <v>6776</v>
      </c>
      <c r="E1939" t="s">
        <v>7</v>
      </c>
      <c r="F1939" s="1">
        <v>-1</v>
      </c>
      <c r="G1939" t="str">
        <f t="shared" si="60"/>
        <v>NORTE</v>
      </c>
      <c r="J1939">
        <f t="shared" si="61"/>
        <v>1</v>
      </c>
      <c r="M1939" s="17">
        <v>32268</v>
      </c>
      <c r="N1939" t="s">
        <v>17078</v>
      </c>
      <c r="P1939" s="1"/>
    </row>
    <row r="1940" spans="1:16" x14ac:dyDescent="0.3">
      <c r="A1940" s="13">
        <f>COUNTIF(B:B,B1940)</f>
        <v>1</v>
      </c>
      <c r="B1940" s="2" t="s">
        <v>6778</v>
      </c>
      <c r="C1940" t="s">
        <v>6779</v>
      </c>
      <c r="E1940" t="s">
        <v>6</v>
      </c>
      <c r="F1940" s="1">
        <v>1</v>
      </c>
      <c r="G1940" t="str">
        <f t="shared" si="60"/>
        <v>NORTE</v>
      </c>
      <c r="J1940">
        <f t="shared" si="61"/>
        <v>1</v>
      </c>
      <c r="M1940" s="17" t="s">
        <v>13538</v>
      </c>
      <c r="N1940" t="s">
        <v>17078</v>
      </c>
    </row>
    <row r="1941" spans="1:16" x14ac:dyDescent="0.3">
      <c r="A1941" s="13">
        <f>COUNTIF(B:B,B1941)</f>
        <v>1</v>
      </c>
      <c r="B1941" s="2" t="s">
        <v>6780</v>
      </c>
      <c r="C1941" t="s">
        <v>6779</v>
      </c>
      <c r="E1941" t="s">
        <v>7</v>
      </c>
      <c r="F1941" s="1">
        <v>-1</v>
      </c>
      <c r="G1941" t="str">
        <f t="shared" si="60"/>
        <v>NORTE</v>
      </c>
      <c r="J1941">
        <f t="shared" si="61"/>
        <v>1</v>
      </c>
      <c r="M1941" s="17" t="s">
        <v>8110</v>
      </c>
      <c r="N1941" t="s">
        <v>17078</v>
      </c>
    </row>
    <row r="1942" spans="1:16" x14ac:dyDescent="0.3">
      <c r="A1942" s="13">
        <f>COUNTIF(B:B,B1942)</f>
        <v>1</v>
      </c>
      <c r="B1942" s="2" t="s">
        <v>7831</v>
      </c>
      <c r="C1942" t="s">
        <v>7832</v>
      </c>
      <c r="E1942" t="s">
        <v>7</v>
      </c>
      <c r="F1942" s="1">
        <v>1</v>
      </c>
      <c r="G1942" t="str">
        <f t="shared" si="60"/>
        <v>NORTE</v>
      </c>
      <c r="J1942">
        <f t="shared" si="61"/>
        <v>1</v>
      </c>
      <c r="M1942" s="17" t="s">
        <v>10993</v>
      </c>
      <c r="N1942" t="s">
        <v>17078</v>
      </c>
    </row>
    <row r="1943" spans="1:16" x14ac:dyDescent="0.3">
      <c r="A1943" s="13">
        <f>COUNTIF(B:B,B1943)</f>
        <v>1</v>
      </c>
      <c r="B1943" s="2" t="s">
        <v>6781</v>
      </c>
      <c r="C1943" t="s">
        <v>6782</v>
      </c>
      <c r="E1943" t="s">
        <v>6</v>
      </c>
      <c r="F1943" s="1">
        <v>1</v>
      </c>
      <c r="G1943" t="str">
        <f t="shared" si="60"/>
        <v>NORTE</v>
      </c>
      <c r="J1943">
        <f t="shared" si="61"/>
        <v>1</v>
      </c>
      <c r="M1943" s="17" t="s">
        <v>14933</v>
      </c>
      <c r="N1943" t="s">
        <v>17078</v>
      </c>
    </row>
    <row r="1944" spans="1:16" x14ac:dyDescent="0.3">
      <c r="A1944" s="13">
        <f>COUNTIF(B:B,B1944)</f>
        <v>1</v>
      </c>
      <c r="B1944" s="2" t="s">
        <v>6783</v>
      </c>
      <c r="C1944" t="s">
        <v>6784</v>
      </c>
      <c r="E1944" t="s">
        <v>6</v>
      </c>
      <c r="F1944" s="1">
        <v>-1</v>
      </c>
      <c r="G1944" t="str">
        <f t="shared" si="60"/>
        <v>NORTE</v>
      </c>
      <c r="J1944">
        <f t="shared" si="61"/>
        <v>1</v>
      </c>
      <c r="M1944" s="17" t="s">
        <v>9136</v>
      </c>
      <c r="N1944" t="s">
        <v>17078</v>
      </c>
    </row>
    <row r="1945" spans="1:16" x14ac:dyDescent="0.3">
      <c r="A1945" s="13">
        <f>COUNTIF(B:B,B1945)</f>
        <v>1</v>
      </c>
      <c r="B1945" s="2" t="s">
        <v>6785</v>
      </c>
      <c r="C1945" t="s">
        <v>6784</v>
      </c>
      <c r="E1945" t="s">
        <v>7</v>
      </c>
      <c r="F1945" s="1">
        <v>1</v>
      </c>
      <c r="G1945" t="str">
        <f t="shared" si="60"/>
        <v>NORTE</v>
      </c>
      <c r="J1945">
        <f t="shared" si="61"/>
        <v>1</v>
      </c>
      <c r="M1945" s="17" t="s">
        <v>13276</v>
      </c>
      <c r="N1945" t="s">
        <v>17078</v>
      </c>
    </row>
    <row r="1946" spans="1:16" x14ac:dyDescent="0.3">
      <c r="A1946" s="13">
        <f>COUNTIF(B:B,B1946)</f>
        <v>1</v>
      </c>
      <c r="B1946" s="2" t="s">
        <v>6786</v>
      </c>
      <c r="C1946" t="s">
        <v>6787</v>
      </c>
      <c r="E1946" t="s">
        <v>6</v>
      </c>
      <c r="F1946" s="1">
        <v>1</v>
      </c>
      <c r="G1946" t="str">
        <f t="shared" si="60"/>
        <v>NORTE</v>
      </c>
      <c r="J1946">
        <f t="shared" si="61"/>
        <v>1</v>
      </c>
      <c r="M1946" s="17" t="s">
        <v>9030</v>
      </c>
      <c r="N1946" t="s">
        <v>17078</v>
      </c>
    </row>
    <row r="1947" spans="1:16" x14ac:dyDescent="0.3">
      <c r="A1947" s="13">
        <f>COUNTIF(B:B,B1947)</f>
        <v>1</v>
      </c>
      <c r="B1947" s="2" t="s">
        <v>6788</v>
      </c>
      <c r="C1947" t="s">
        <v>6787</v>
      </c>
      <c r="E1947" t="s">
        <v>7</v>
      </c>
      <c r="F1947" s="1">
        <v>-1</v>
      </c>
      <c r="G1947" t="str">
        <f t="shared" si="60"/>
        <v>NORTE</v>
      </c>
      <c r="J1947">
        <f t="shared" si="61"/>
        <v>1</v>
      </c>
      <c r="M1947" s="17" t="s">
        <v>10764</v>
      </c>
      <c r="N1947" t="s">
        <v>17078</v>
      </c>
    </row>
    <row r="1948" spans="1:16" x14ac:dyDescent="0.3">
      <c r="A1948" s="13">
        <f>COUNTIF(B:B,B1948)</f>
        <v>1</v>
      </c>
      <c r="B1948" s="2" t="s">
        <v>6789</v>
      </c>
      <c r="C1948" t="s">
        <v>6790</v>
      </c>
      <c r="E1948" t="s">
        <v>6</v>
      </c>
      <c r="F1948" s="1">
        <v>1</v>
      </c>
      <c r="G1948" t="str">
        <f t="shared" si="60"/>
        <v>NORTE</v>
      </c>
      <c r="J1948">
        <f t="shared" si="61"/>
        <v>1</v>
      </c>
      <c r="M1948" s="17" t="s">
        <v>15877</v>
      </c>
      <c r="N1948" t="s">
        <v>17078</v>
      </c>
    </row>
    <row r="1949" spans="1:16" x14ac:dyDescent="0.3">
      <c r="A1949" s="13">
        <f>COUNTIF(B:B,B1949)</f>
        <v>1</v>
      </c>
      <c r="B1949" s="2" t="s">
        <v>6791</v>
      </c>
      <c r="C1949" t="s">
        <v>6790</v>
      </c>
      <c r="E1949" t="s">
        <v>7</v>
      </c>
      <c r="F1949" s="1">
        <v>-1</v>
      </c>
      <c r="G1949" t="str">
        <f t="shared" si="60"/>
        <v>NORTE</v>
      </c>
      <c r="J1949">
        <f t="shared" si="61"/>
        <v>1</v>
      </c>
      <c r="M1949" s="17" t="s">
        <v>5665</v>
      </c>
      <c r="N1949" t="s">
        <v>17078</v>
      </c>
    </row>
    <row r="1950" spans="1:16" x14ac:dyDescent="0.3">
      <c r="A1950" s="13">
        <f>COUNTIF(B:B,B1950)</f>
        <v>1</v>
      </c>
      <c r="B1950" s="2" t="s">
        <v>6792</v>
      </c>
      <c r="C1950" t="s">
        <v>6793</v>
      </c>
      <c r="E1950" t="s">
        <v>6</v>
      </c>
      <c r="F1950" s="1">
        <v>-1</v>
      </c>
      <c r="G1950" t="str">
        <f t="shared" si="60"/>
        <v>NORTE</v>
      </c>
      <c r="J1950">
        <f t="shared" si="61"/>
        <v>1</v>
      </c>
      <c r="M1950" s="17" t="s">
        <v>8354</v>
      </c>
      <c r="N1950" t="s">
        <v>17078</v>
      </c>
    </row>
    <row r="1951" spans="1:16" x14ac:dyDescent="0.3">
      <c r="A1951" s="13">
        <f>COUNTIF(B:B,B1951)</f>
        <v>1</v>
      </c>
      <c r="B1951" s="2" t="s">
        <v>6794</v>
      </c>
      <c r="C1951" t="s">
        <v>6793</v>
      </c>
      <c r="E1951" t="s">
        <v>7</v>
      </c>
      <c r="F1951" s="1">
        <v>1</v>
      </c>
      <c r="G1951" t="str">
        <f t="shared" si="60"/>
        <v>NORTE</v>
      </c>
      <c r="J1951">
        <f t="shared" si="61"/>
        <v>1</v>
      </c>
      <c r="M1951" s="17" t="s">
        <v>16963</v>
      </c>
      <c r="N1951" t="s">
        <v>17078</v>
      </c>
    </row>
    <row r="1952" spans="1:16" x14ac:dyDescent="0.3">
      <c r="A1952" s="13">
        <f>COUNTIF(B:B,B1952)</f>
        <v>1</v>
      </c>
      <c r="B1952" s="2" t="s">
        <v>6795</v>
      </c>
      <c r="C1952" t="s">
        <v>6796</v>
      </c>
      <c r="E1952" t="s">
        <v>6</v>
      </c>
      <c r="F1952" s="1">
        <v>-1</v>
      </c>
      <c r="G1952" t="str">
        <f t="shared" si="60"/>
        <v>NORTE</v>
      </c>
      <c r="J1952">
        <f t="shared" si="61"/>
        <v>1</v>
      </c>
      <c r="M1952" s="17" t="s">
        <v>12571</v>
      </c>
      <c r="N1952" t="s">
        <v>17078</v>
      </c>
    </row>
    <row r="1953" spans="1:14" x14ac:dyDescent="0.3">
      <c r="A1953" s="13">
        <f>COUNTIF(B:B,B1953)</f>
        <v>1</v>
      </c>
      <c r="B1953" s="2" t="s">
        <v>6797</v>
      </c>
      <c r="C1953" t="s">
        <v>6796</v>
      </c>
      <c r="E1953" t="s">
        <v>7</v>
      </c>
      <c r="F1953" s="1">
        <v>1</v>
      </c>
      <c r="G1953" t="str">
        <f t="shared" si="60"/>
        <v>NORTE</v>
      </c>
      <c r="J1953">
        <f t="shared" si="61"/>
        <v>1</v>
      </c>
      <c r="M1953" s="17" t="s">
        <v>14064</v>
      </c>
      <c r="N1953" t="s">
        <v>17078</v>
      </c>
    </row>
    <row r="1954" spans="1:14" x14ac:dyDescent="0.3">
      <c r="A1954" s="13">
        <f>COUNTIF(B:B,B1954)</f>
        <v>1</v>
      </c>
      <c r="B1954" s="2" t="s">
        <v>6799</v>
      </c>
      <c r="C1954" t="s">
        <v>6800</v>
      </c>
      <c r="E1954" t="s">
        <v>6</v>
      </c>
      <c r="F1954" s="1">
        <v>-1</v>
      </c>
      <c r="G1954" t="str">
        <f t="shared" si="60"/>
        <v>NORTE</v>
      </c>
      <c r="J1954">
        <f t="shared" si="61"/>
        <v>1</v>
      </c>
      <c r="M1954" s="17" t="s">
        <v>7904</v>
      </c>
      <c r="N1954" t="s">
        <v>17078</v>
      </c>
    </row>
    <row r="1955" spans="1:14" x14ac:dyDescent="0.3">
      <c r="A1955" s="13">
        <f>COUNTIF(B:B,B1955)</f>
        <v>1</v>
      </c>
      <c r="B1955" s="2" t="s">
        <v>6801</v>
      </c>
      <c r="C1955" t="s">
        <v>6800</v>
      </c>
      <c r="E1955" t="s">
        <v>7</v>
      </c>
      <c r="F1955" s="1">
        <v>1</v>
      </c>
      <c r="G1955" t="str">
        <f t="shared" si="60"/>
        <v>NORTE</v>
      </c>
      <c r="J1955">
        <f t="shared" si="61"/>
        <v>1</v>
      </c>
      <c r="M1955" s="17" t="s">
        <v>10677</v>
      </c>
      <c r="N1955" t="s">
        <v>17078</v>
      </c>
    </row>
    <row r="1956" spans="1:14" x14ac:dyDescent="0.3">
      <c r="A1956" s="13">
        <f>COUNTIF(B:B,B1956)</f>
        <v>1</v>
      </c>
      <c r="B1956" s="2" t="s">
        <v>6802</v>
      </c>
      <c r="C1956" t="s">
        <v>6803</v>
      </c>
      <c r="E1956" t="s">
        <v>6</v>
      </c>
      <c r="F1956" s="1">
        <v>-1</v>
      </c>
      <c r="G1956" t="str">
        <f t="shared" si="60"/>
        <v>NORTE</v>
      </c>
      <c r="J1956">
        <f t="shared" si="61"/>
        <v>1</v>
      </c>
      <c r="M1956" s="17" t="s">
        <v>12900</v>
      </c>
      <c r="N1956" t="s">
        <v>17078</v>
      </c>
    </row>
    <row r="1957" spans="1:14" x14ac:dyDescent="0.3">
      <c r="A1957" s="13">
        <f>COUNTIF(B:B,B1957)</f>
        <v>1</v>
      </c>
      <c r="B1957" s="2" t="s">
        <v>6804</v>
      </c>
      <c r="C1957" t="s">
        <v>6803</v>
      </c>
      <c r="E1957" t="s">
        <v>7</v>
      </c>
      <c r="F1957" s="1">
        <v>1</v>
      </c>
      <c r="G1957" t="str">
        <f t="shared" si="60"/>
        <v>NORTE</v>
      </c>
      <c r="J1957">
        <f t="shared" si="61"/>
        <v>1</v>
      </c>
      <c r="M1957" s="17" t="s">
        <v>10795</v>
      </c>
      <c r="N1957" t="s">
        <v>17078</v>
      </c>
    </row>
    <row r="1958" spans="1:14" x14ac:dyDescent="0.3">
      <c r="A1958" s="13">
        <f>COUNTIF(B:B,B1958)</f>
        <v>1</v>
      </c>
      <c r="B1958" s="2" t="s">
        <v>6805</v>
      </c>
      <c r="C1958" t="s">
        <v>6806</v>
      </c>
      <c r="E1958" t="s">
        <v>6</v>
      </c>
      <c r="F1958" s="1">
        <v>1</v>
      </c>
      <c r="G1958" t="str">
        <f t="shared" si="60"/>
        <v>NORTE</v>
      </c>
      <c r="J1958">
        <f t="shared" si="61"/>
        <v>1</v>
      </c>
      <c r="M1958" s="17" t="s">
        <v>9157</v>
      </c>
      <c r="N1958" t="s">
        <v>17078</v>
      </c>
    </row>
    <row r="1959" spans="1:14" x14ac:dyDescent="0.3">
      <c r="A1959" s="13">
        <f>COUNTIF(B:B,B1959)</f>
        <v>1</v>
      </c>
      <c r="B1959" s="2" t="s">
        <v>6807</v>
      </c>
      <c r="C1959" t="s">
        <v>6806</v>
      </c>
      <c r="E1959" t="s">
        <v>7</v>
      </c>
      <c r="F1959" s="1">
        <v>-1</v>
      </c>
      <c r="G1959" t="str">
        <f t="shared" si="60"/>
        <v>NORTE</v>
      </c>
      <c r="J1959">
        <f t="shared" si="61"/>
        <v>1</v>
      </c>
      <c r="M1959" s="17" t="s">
        <v>15244</v>
      </c>
      <c r="N1959" t="s">
        <v>17078</v>
      </c>
    </row>
    <row r="1960" spans="1:14" x14ac:dyDescent="0.3">
      <c r="A1960" s="13">
        <f>COUNTIF(B:B,B1960)</f>
        <v>1</v>
      </c>
      <c r="B1960" s="2" t="s">
        <v>6808</v>
      </c>
      <c r="C1960" t="s">
        <v>6809</v>
      </c>
      <c r="E1960" t="s">
        <v>6</v>
      </c>
      <c r="F1960" s="1">
        <v>1</v>
      </c>
      <c r="G1960" t="str">
        <f t="shared" si="60"/>
        <v>NORTE</v>
      </c>
      <c r="J1960">
        <f t="shared" si="61"/>
        <v>1</v>
      </c>
      <c r="M1960" s="17" t="s">
        <v>15560</v>
      </c>
      <c r="N1960" t="s">
        <v>17078</v>
      </c>
    </row>
    <row r="1961" spans="1:14" x14ac:dyDescent="0.3">
      <c r="A1961" s="13">
        <f>COUNTIF(B:B,B1961)</f>
        <v>1</v>
      </c>
      <c r="B1961" s="2" t="s">
        <v>6810</v>
      </c>
      <c r="C1961" t="s">
        <v>6809</v>
      </c>
      <c r="E1961" t="s">
        <v>7</v>
      </c>
      <c r="F1961" s="1">
        <v>-1</v>
      </c>
      <c r="G1961" t="str">
        <f t="shared" si="60"/>
        <v>NORTE</v>
      </c>
      <c r="J1961">
        <f t="shared" si="61"/>
        <v>1</v>
      </c>
      <c r="M1961" s="17" t="s">
        <v>8101</v>
      </c>
      <c r="N1961" t="s">
        <v>17078</v>
      </c>
    </row>
    <row r="1962" spans="1:14" x14ac:dyDescent="0.3">
      <c r="A1962" s="13">
        <f>COUNTIF(B:B,B1962)</f>
        <v>1</v>
      </c>
      <c r="B1962" s="2" t="s">
        <v>6813</v>
      </c>
      <c r="C1962" t="s">
        <v>6814</v>
      </c>
      <c r="E1962" t="s">
        <v>6</v>
      </c>
      <c r="F1962" s="1">
        <v>1</v>
      </c>
      <c r="G1962" t="str">
        <f t="shared" si="60"/>
        <v>NORTE</v>
      </c>
      <c r="J1962">
        <f t="shared" si="61"/>
        <v>1</v>
      </c>
      <c r="M1962" s="17" t="s">
        <v>11774</v>
      </c>
      <c r="N1962" t="s">
        <v>17078</v>
      </c>
    </row>
    <row r="1963" spans="1:14" x14ac:dyDescent="0.3">
      <c r="A1963" s="13">
        <f>COUNTIF(B:B,B1963)</f>
        <v>1</v>
      </c>
      <c r="B1963" s="2" t="s">
        <v>6815</v>
      </c>
      <c r="C1963" t="s">
        <v>6814</v>
      </c>
      <c r="E1963" t="s">
        <v>7</v>
      </c>
      <c r="F1963" s="1">
        <v>-1</v>
      </c>
      <c r="G1963" t="str">
        <f t="shared" si="60"/>
        <v>NORTE</v>
      </c>
      <c r="J1963">
        <f t="shared" si="61"/>
        <v>1</v>
      </c>
      <c r="M1963" s="17" t="s">
        <v>13809</v>
      </c>
      <c r="N1963" t="s">
        <v>17078</v>
      </c>
    </row>
    <row r="1964" spans="1:14" x14ac:dyDescent="0.3">
      <c r="A1964" s="13">
        <f>COUNTIF(B:B,B1964)</f>
        <v>1</v>
      </c>
      <c r="B1964" s="2" t="s">
        <v>6816</v>
      </c>
      <c r="C1964" t="s">
        <v>6817</v>
      </c>
      <c r="E1964" t="s">
        <v>6</v>
      </c>
      <c r="F1964" s="1">
        <v>-1</v>
      </c>
      <c r="G1964" t="str">
        <f t="shared" si="60"/>
        <v>NORTE</v>
      </c>
      <c r="J1964">
        <f t="shared" si="61"/>
        <v>1</v>
      </c>
      <c r="M1964" s="17" t="s">
        <v>8556</v>
      </c>
      <c r="N1964" t="s">
        <v>17078</v>
      </c>
    </row>
    <row r="1965" spans="1:14" x14ac:dyDescent="0.3">
      <c r="A1965" s="13">
        <f>COUNTIF(B:B,B1965)</f>
        <v>1</v>
      </c>
      <c r="B1965" s="2" t="s">
        <v>6818</v>
      </c>
      <c r="C1965" t="s">
        <v>6817</v>
      </c>
      <c r="E1965" t="s">
        <v>7</v>
      </c>
      <c r="F1965" s="1">
        <v>1</v>
      </c>
      <c r="G1965" t="str">
        <f t="shared" si="60"/>
        <v>NORTE</v>
      </c>
      <c r="J1965">
        <f t="shared" si="61"/>
        <v>1</v>
      </c>
      <c r="M1965" s="17" t="s">
        <v>15300</v>
      </c>
      <c r="N1965" t="s">
        <v>17077</v>
      </c>
    </row>
    <row r="1966" spans="1:14" x14ac:dyDescent="0.3">
      <c r="A1966" s="13">
        <f>COUNTIF(B:B,B1966)</f>
        <v>1</v>
      </c>
      <c r="B1966" s="2" t="s">
        <v>6819</v>
      </c>
      <c r="C1966" t="s">
        <v>6820</v>
      </c>
      <c r="E1966" t="s">
        <v>7</v>
      </c>
      <c r="F1966" s="1">
        <v>1</v>
      </c>
      <c r="G1966" t="str">
        <f t="shared" si="60"/>
        <v>NORTE</v>
      </c>
      <c r="J1966">
        <f t="shared" si="61"/>
        <v>1</v>
      </c>
      <c r="M1966" s="17" t="s">
        <v>8357</v>
      </c>
      <c r="N1966" t="s">
        <v>17078</v>
      </c>
    </row>
    <row r="1967" spans="1:14" x14ac:dyDescent="0.3">
      <c r="A1967" s="13">
        <f>COUNTIF(B:B,B1967)</f>
        <v>1</v>
      </c>
      <c r="B1967" s="2" t="s">
        <v>6821</v>
      </c>
      <c r="C1967" t="s">
        <v>6820</v>
      </c>
      <c r="E1967" t="s">
        <v>6</v>
      </c>
      <c r="F1967" s="1">
        <v>-1</v>
      </c>
      <c r="G1967" t="str">
        <f t="shared" si="60"/>
        <v>NORTE</v>
      </c>
      <c r="J1967">
        <f t="shared" si="61"/>
        <v>1</v>
      </c>
      <c r="M1967" s="17" t="s">
        <v>9409</v>
      </c>
      <c r="N1967" t="s">
        <v>17078</v>
      </c>
    </row>
    <row r="1968" spans="1:14" x14ac:dyDescent="0.3">
      <c r="A1968" s="13">
        <f>COUNTIF(B:B,B1968)</f>
        <v>1</v>
      </c>
      <c r="B1968" s="2" t="s">
        <v>6822</v>
      </c>
      <c r="C1968" t="s">
        <v>6823</v>
      </c>
      <c r="E1968" t="s">
        <v>7</v>
      </c>
      <c r="F1968" s="1">
        <v>1</v>
      </c>
      <c r="G1968" t="str">
        <f t="shared" si="60"/>
        <v>NORTE</v>
      </c>
      <c r="J1968">
        <f t="shared" si="61"/>
        <v>1</v>
      </c>
      <c r="M1968" s="17" t="s">
        <v>9394</v>
      </c>
      <c r="N1968" t="s">
        <v>17078</v>
      </c>
    </row>
    <row r="1969" spans="1:14" x14ac:dyDescent="0.3">
      <c r="A1969" s="13">
        <f>COUNTIF(B:B,B1969)</f>
        <v>1</v>
      </c>
      <c r="B1969" s="2" t="s">
        <v>6824</v>
      </c>
      <c r="C1969" t="s">
        <v>6823</v>
      </c>
      <c r="E1969" t="s">
        <v>6</v>
      </c>
      <c r="F1969" s="1">
        <v>-1</v>
      </c>
      <c r="G1969" t="str">
        <f t="shared" si="60"/>
        <v>NORTE</v>
      </c>
      <c r="J1969">
        <f t="shared" si="61"/>
        <v>1</v>
      </c>
      <c r="M1969" s="17" t="s">
        <v>9922</v>
      </c>
      <c r="N1969" t="s">
        <v>17078</v>
      </c>
    </row>
    <row r="1970" spans="1:14" x14ac:dyDescent="0.3">
      <c r="A1970" s="13">
        <f>COUNTIF(B:B,B1970)</f>
        <v>1</v>
      </c>
      <c r="B1970" s="2" t="s">
        <v>6825</v>
      </c>
      <c r="C1970" t="s">
        <v>6826</v>
      </c>
      <c r="E1970" t="s">
        <v>6</v>
      </c>
      <c r="F1970" s="1">
        <v>1</v>
      </c>
      <c r="G1970" t="str">
        <f t="shared" si="60"/>
        <v>NORTE</v>
      </c>
      <c r="J1970">
        <f t="shared" si="61"/>
        <v>1</v>
      </c>
      <c r="M1970" s="17" t="s">
        <v>8100</v>
      </c>
      <c r="N1970" t="s">
        <v>17078</v>
      </c>
    </row>
    <row r="1971" spans="1:14" x14ac:dyDescent="0.3">
      <c r="A1971" s="13">
        <f>COUNTIF(B:B,B1971)</f>
        <v>1</v>
      </c>
      <c r="B1971" s="2" t="s">
        <v>6827</v>
      </c>
      <c r="C1971" t="s">
        <v>6826</v>
      </c>
      <c r="E1971" t="s">
        <v>7</v>
      </c>
      <c r="F1971" s="1">
        <v>-1</v>
      </c>
      <c r="G1971" t="str">
        <f t="shared" si="60"/>
        <v>NORTE</v>
      </c>
      <c r="J1971">
        <f t="shared" si="61"/>
        <v>1</v>
      </c>
      <c r="M1971" s="17" t="s">
        <v>15647</v>
      </c>
      <c r="N1971" t="s">
        <v>17078</v>
      </c>
    </row>
    <row r="1972" spans="1:14" x14ac:dyDescent="0.3">
      <c r="A1972" s="13">
        <f>COUNTIF(B:B,B1972)</f>
        <v>1</v>
      </c>
      <c r="B1972" s="2" t="s">
        <v>6828</v>
      </c>
      <c r="C1972" t="s">
        <v>6829</v>
      </c>
      <c r="E1972" t="s">
        <v>6</v>
      </c>
      <c r="F1972" s="1">
        <v>1</v>
      </c>
      <c r="G1972" t="str">
        <f t="shared" si="60"/>
        <v>NORTE</v>
      </c>
      <c r="J1972">
        <f t="shared" si="61"/>
        <v>1</v>
      </c>
      <c r="M1972" s="17" t="s">
        <v>8868</v>
      </c>
      <c r="N1972" t="s">
        <v>17078</v>
      </c>
    </row>
    <row r="1973" spans="1:14" x14ac:dyDescent="0.3">
      <c r="A1973" s="13">
        <f>COUNTIF(B:B,B1973)</f>
        <v>1</v>
      </c>
      <c r="B1973" s="2" t="s">
        <v>6830</v>
      </c>
      <c r="C1973" t="s">
        <v>6829</v>
      </c>
      <c r="E1973" t="s">
        <v>7</v>
      </c>
      <c r="F1973" s="1">
        <v>-1</v>
      </c>
      <c r="G1973" t="str">
        <f t="shared" si="60"/>
        <v>NORTE</v>
      </c>
      <c r="J1973">
        <f t="shared" si="61"/>
        <v>1</v>
      </c>
      <c r="M1973" s="17" t="s">
        <v>13365</v>
      </c>
      <c r="N1973" t="s">
        <v>17078</v>
      </c>
    </row>
    <row r="1974" spans="1:14" x14ac:dyDescent="0.3">
      <c r="A1974" s="13">
        <f>COUNTIF(B:B,B1974)</f>
        <v>1</v>
      </c>
      <c r="B1974" s="2" t="s">
        <v>6831</v>
      </c>
      <c r="C1974" t="s">
        <v>6832</v>
      </c>
      <c r="E1974" t="s">
        <v>7</v>
      </c>
      <c r="F1974" s="1">
        <v>1</v>
      </c>
      <c r="G1974" t="str">
        <f t="shared" si="60"/>
        <v>NORTE</v>
      </c>
      <c r="J1974">
        <f t="shared" si="61"/>
        <v>1</v>
      </c>
      <c r="M1974" s="17" t="s">
        <v>12432</v>
      </c>
      <c r="N1974" t="s">
        <v>17078</v>
      </c>
    </row>
    <row r="1975" spans="1:14" x14ac:dyDescent="0.3">
      <c r="A1975" s="13">
        <f>COUNTIF(B:B,B1975)</f>
        <v>1</v>
      </c>
      <c r="B1975" s="2" t="s">
        <v>6833</v>
      </c>
      <c r="C1975" t="s">
        <v>6832</v>
      </c>
      <c r="E1975" t="s">
        <v>6</v>
      </c>
      <c r="F1975" s="1">
        <v>-1</v>
      </c>
      <c r="G1975" t="str">
        <f t="shared" si="60"/>
        <v>NORTE</v>
      </c>
      <c r="J1975">
        <f t="shared" si="61"/>
        <v>1</v>
      </c>
      <c r="M1975" s="17" t="s">
        <v>12968</v>
      </c>
      <c r="N1975" t="s">
        <v>17078</v>
      </c>
    </row>
    <row r="1976" spans="1:14" x14ac:dyDescent="0.3">
      <c r="A1976" s="13">
        <f>COUNTIF(B:B,B1976)</f>
        <v>1</v>
      </c>
      <c r="B1976" s="2" t="s">
        <v>6834</v>
      </c>
      <c r="C1976" t="s">
        <v>6835</v>
      </c>
      <c r="E1976" t="s">
        <v>6</v>
      </c>
      <c r="F1976" s="1">
        <v>1</v>
      </c>
      <c r="G1976" t="str">
        <f t="shared" si="60"/>
        <v>NORTE</v>
      </c>
      <c r="J1976">
        <f t="shared" si="61"/>
        <v>1</v>
      </c>
      <c r="M1976" s="17" t="s">
        <v>13209</v>
      </c>
      <c r="N1976" t="s">
        <v>17078</v>
      </c>
    </row>
    <row r="1977" spans="1:14" x14ac:dyDescent="0.3">
      <c r="A1977" s="13">
        <f>COUNTIF(B:B,B1977)</f>
        <v>1</v>
      </c>
      <c r="B1977" s="2" t="s">
        <v>6836</v>
      </c>
      <c r="C1977" t="s">
        <v>6835</v>
      </c>
      <c r="E1977" t="s">
        <v>7</v>
      </c>
      <c r="F1977" s="1">
        <v>-1</v>
      </c>
      <c r="G1977" t="str">
        <f t="shared" si="60"/>
        <v>NORTE</v>
      </c>
      <c r="J1977">
        <f t="shared" si="61"/>
        <v>1</v>
      </c>
      <c r="M1977" s="17" t="s">
        <v>8095</v>
      </c>
      <c r="N1977" t="s">
        <v>17078</v>
      </c>
    </row>
    <row r="1978" spans="1:14" x14ac:dyDescent="0.3">
      <c r="A1978" s="13">
        <f>COUNTIF(B:B,B1978)</f>
        <v>1</v>
      </c>
      <c r="B1978" s="2" t="s">
        <v>6837</v>
      </c>
      <c r="C1978" t="s">
        <v>6838</v>
      </c>
      <c r="E1978" t="s">
        <v>6</v>
      </c>
      <c r="F1978" s="1">
        <v>1</v>
      </c>
      <c r="G1978" t="str">
        <f t="shared" si="60"/>
        <v>NORTE</v>
      </c>
      <c r="J1978">
        <f t="shared" si="61"/>
        <v>1</v>
      </c>
      <c r="M1978" s="17" t="s">
        <v>11317</v>
      </c>
      <c r="N1978" t="s">
        <v>17078</v>
      </c>
    </row>
    <row r="1979" spans="1:14" x14ac:dyDescent="0.3">
      <c r="A1979" s="13">
        <f>COUNTIF(B:B,B1979)</f>
        <v>1</v>
      </c>
      <c r="B1979" s="2" t="s">
        <v>6839</v>
      </c>
      <c r="C1979" t="s">
        <v>6838</v>
      </c>
      <c r="E1979" t="s">
        <v>7</v>
      </c>
      <c r="F1979" s="1">
        <v>-1</v>
      </c>
      <c r="G1979" t="str">
        <f t="shared" si="60"/>
        <v>NORTE</v>
      </c>
      <c r="J1979">
        <f t="shared" si="61"/>
        <v>1</v>
      </c>
      <c r="M1979" s="17" t="s">
        <v>10590</v>
      </c>
      <c r="N1979" t="s">
        <v>17078</v>
      </c>
    </row>
    <row r="1980" spans="1:14" x14ac:dyDescent="0.3">
      <c r="A1980" s="13">
        <f>COUNTIF(B:B,B1980)</f>
        <v>1</v>
      </c>
      <c r="B1980" s="2" t="s">
        <v>6840</v>
      </c>
      <c r="C1980" t="s">
        <v>6841</v>
      </c>
      <c r="E1980" t="s">
        <v>6</v>
      </c>
      <c r="F1980" s="1">
        <v>1</v>
      </c>
      <c r="G1980" t="str">
        <f t="shared" si="60"/>
        <v>NORTE</v>
      </c>
      <c r="J1980">
        <f t="shared" si="61"/>
        <v>1</v>
      </c>
      <c r="M1980" s="17" t="s">
        <v>14806</v>
      </c>
      <c r="N1980" t="s">
        <v>17078</v>
      </c>
    </row>
    <row r="1981" spans="1:14" x14ac:dyDescent="0.3">
      <c r="A1981" s="13">
        <f>COUNTIF(B:B,B1981)</f>
        <v>1</v>
      </c>
      <c r="B1981" s="2" t="s">
        <v>6842</v>
      </c>
      <c r="C1981" t="s">
        <v>6841</v>
      </c>
      <c r="E1981" t="s">
        <v>7</v>
      </c>
      <c r="F1981" s="1">
        <v>-1</v>
      </c>
      <c r="G1981" t="str">
        <f t="shared" si="60"/>
        <v>NORTE</v>
      </c>
      <c r="J1981">
        <f t="shared" si="61"/>
        <v>1</v>
      </c>
      <c r="M1981" s="17" t="s">
        <v>16541</v>
      </c>
      <c r="N1981" t="s">
        <v>17078</v>
      </c>
    </row>
    <row r="1982" spans="1:14" x14ac:dyDescent="0.3">
      <c r="A1982" s="13">
        <f>COUNTIF(B:B,B1982)</f>
        <v>2</v>
      </c>
      <c r="B1982" s="2" t="s">
        <v>6843</v>
      </c>
      <c r="C1982" t="s">
        <v>6844</v>
      </c>
      <c r="E1982" t="s">
        <v>7</v>
      </c>
      <c r="F1982" s="1">
        <v>1</v>
      </c>
      <c r="G1982" t="str">
        <f t="shared" si="60"/>
        <v>NORTE</v>
      </c>
      <c r="J1982">
        <f t="shared" si="61"/>
        <v>1</v>
      </c>
      <c r="M1982" s="17" t="s">
        <v>15595</v>
      </c>
      <c r="N1982" t="s">
        <v>17078</v>
      </c>
    </row>
    <row r="1983" spans="1:14" x14ac:dyDescent="0.3">
      <c r="A1983" s="13">
        <f>COUNTIF(B:B,B1983)</f>
        <v>2</v>
      </c>
      <c r="B1983" s="2" t="s">
        <v>6843</v>
      </c>
      <c r="C1983" t="s">
        <v>6844</v>
      </c>
      <c r="E1983" t="s">
        <v>6</v>
      </c>
      <c r="F1983" s="1">
        <v>-1</v>
      </c>
      <c r="G1983" t="str">
        <f t="shared" si="60"/>
        <v>NORTE</v>
      </c>
      <c r="J1983">
        <f t="shared" si="61"/>
        <v>1</v>
      </c>
      <c r="M1983" s="17" t="s">
        <v>14960</v>
      </c>
      <c r="N1983" t="s">
        <v>17078</v>
      </c>
    </row>
    <row r="1984" spans="1:14" x14ac:dyDescent="0.3">
      <c r="A1984" s="13">
        <f>COUNTIF(B:B,B1984)</f>
        <v>2</v>
      </c>
      <c r="B1984" s="2" t="s">
        <v>6845</v>
      </c>
      <c r="C1984" t="s">
        <v>6846</v>
      </c>
      <c r="E1984" t="s">
        <v>7</v>
      </c>
      <c r="F1984" s="1">
        <v>1</v>
      </c>
      <c r="G1984" t="str">
        <f t="shared" si="60"/>
        <v>NORTE</v>
      </c>
      <c r="J1984">
        <f t="shared" si="61"/>
        <v>1</v>
      </c>
      <c r="M1984" s="17" t="s">
        <v>12299</v>
      </c>
      <c r="N1984" t="s">
        <v>17078</v>
      </c>
    </row>
    <row r="1985" spans="1:16" x14ac:dyDescent="0.3">
      <c r="A1985" s="13">
        <f>COUNTIF(B:B,B1985)</f>
        <v>2</v>
      </c>
      <c r="B1985" s="2" t="s">
        <v>6845</v>
      </c>
      <c r="C1985" t="s">
        <v>6846</v>
      </c>
      <c r="E1985" t="s">
        <v>6</v>
      </c>
      <c r="F1985" s="1">
        <v>-1</v>
      </c>
      <c r="G1985" t="str">
        <f t="shared" ref="G1985:G2048" si="62">+VLOOKUP(B1985,M:N,2,FALSE)</f>
        <v>NORTE</v>
      </c>
      <c r="J1985">
        <f t="shared" si="61"/>
        <v>1</v>
      </c>
      <c r="M1985" s="17" t="s">
        <v>9343</v>
      </c>
      <c r="N1985" t="s">
        <v>17078</v>
      </c>
    </row>
    <row r="1986" spans="1:16" x14ac:dyDescent="0.3">
      <c r="A1986" s="13">
        <f>COUNTIF(B:B,B1986)</f>
        <v>2</v>
      </c>
      <c r="B1986" s="2" t="s">
        <v>6847</v>
      </c>
      <c r="C1986" t="s">
        <v>6848</v>
      </c>
      <c r="E1986" t="s">
        <v>7</v>
      </c>
      <c r="F1986" s="1">
        <v>1</v>
      </c>
      <c r="G1986" t="str">
        <f t="shared" si="62"/>
        <v>NORTE</v>
      </c>
      <c r="J1986">
        <f t="shared" si="61"/>
        <v>1</v>
      </c>
      <c r="M1986" s="17" t="s">
        <v>8393</v>
      </c>
      <c r="N1986" t="s">
        <v>17078</v>
      </c>
    </row>
    <row r="1987" spans="1:16" x14ac:dyDescent="0.3">
      <c r="A1987" s="13">
        <f>COUNTIF(B:B,B1987)</f>
        <v>2</v>
      </c>
      <c r="B1987" s="2" t="s">
        <v>6847</v>
      </c>
      <c r="C1987" t="s">
        <v>6848</v>
      </c>
      <c r="E1987" t="s">
        <v>6</v>
      </c>
      <c r="F1987" s="1">
        <v>-1</v>
      </c>
      <c r="G1987" t="str">
        <f t="shared" si="62"/>
        <v>NORTE</v>
      </c>
      <c r="J1987">
        <f t="shared" ref="J1987:J2050" si="63">+COUNTIF(M:M,B1987)</f>
        <v>1</v>
      </c>
      <c r="M1987" s="17" t="s">
        <v>11577</v>
      </c>
      <c r="N1987" t="s">
        <v>17078</v>
      </c>
    </row>
    <row r="1988" spans="1:16" x14ac:dyDescent="0.3">
      <c r="A1988" s="13">
        <f>COUNTIF(B:B,B1988)</f>
        <v>2</v>
      </c>
      <c r="B1988" s="2" t="s">
        <v>6849</v>
      </c>
      <c r="C1988" t="s">
        <v>6850</v>
      </c>
      <c r="E1988" t="s">
        <v>7</v>
      </c>
      <c r="F1988" s="1">
        <v>1</v>
      </c>
      <c r="G1988" t="str">
        <f t="shared" si="62"/>
        <v>NORTE</v>
      </c>
      <c r="J1988">
        <f t="shared" si="63"/>
        <v>1</v>
      </c>
      <c r="M1988" s="17" t="s">
        <v>11865</v>
      </c>
      <c r="N1988" t="s">
        <v>17078</v>
      </c>
    </row>
    <row r="1989" spans="1:16" x14ac:dyDescent="0.3">
      <c r="A1989" s="13">
        <f>COUNTIF(B:B,B1989)</f>
        <v>2</v>
      </c>
      <c r="B1989" s="2" t="s">
        <v>6849</v>
      </c>
      <c r="C1989" t="s">
        <v>6850</v>
      </c>
      <c r="E1989" t="s">
        <v>6</v>
      </c>
      <c r="F1989" s="1">
        <v>-1</v>
      </c>
      <c r="G1989" t="str">
        <f t="shared" si="62"/>
        <v>NORTE</v>
      </c>
      <c r="J1989">
        <f t="shared" si="63"/>
        <v>1</v>
      </c>
      <c r="M1989" s="17" t="s">
        <v>15661</v>
      </c>
      <c r="N1989" t="s">
        <v>17078</v>
      </c>
    </row>
    <row r="1990" spans="1:16" x14ac:dyDescent="0.3">
      <c r="A1990" s="13">
        <f>COUNTIF(B:B,B1990)</f>
        <v>2</v>
      </c>
      <c r="B1990" s="2" t="s">
        <v>6858</v>
      </c>
      <c r="C1990" t="s">
        <v>6859</v>
      </c>
      <c r="E1990" t="s">
        <v>7</v>
      </c>
      <c r="F1990" s="1">
        <v>1</v>
      </c>
      <c r="G1990" t="str">
        <f t="shared" si="62"/>
        <v>NORTE</v>
      </c>
      <c r="J1990">
        <f t="shared" si="63"/>
        <v>1</v>
      </c>
      <c r="M1990" s="17" t="s">
        <v>9008</v>
      </c>
      <c r="N1990" t="s">
        <v>17078</v>
      </c>
    </row>
    <row r="1991" spans="1:16" x14ac:dyDescent="0.3">
      <c r="A1991" s="13">
        <f>COUNTIF(B:B,B1991)</f>
        <v>2</v>
      </c>
      <c r="B1991" s="2" t="s">
        <v>6858</v>
      </c>
      <c r="C1991" t="s">
        <v>6859</v>
      </c>
      <c r="E1991" t="s">
        <v>6</v>
      </c>
      <c r="F1991" s="1">
        <v>-1</v>
      </c>
      <c r="G1991" t="str">
        <f t="shared" si="62"/>
        <v>NORTE</v>
      </c>
      <c r="J1991">
        <f t="shared" si="63"/>
        <v>1</v>
      </c>
      <c r="M1991" s="17" t="s">
        <v>14125</v>
      </c>
      <c r="N1991" t="s">
        <v>17078</v>
      </c>
    </row>
    <row r="1992" spans="1:16" x14ac:dyDescent="0.3">
      <c r="A1992" s="13">
        <f>COUNTIF(B:B,B1992)</f>
        <v>2</v>
      </c>
      <c r="B1992" s="2" t="s">
        <v>6861</v>
      </c>
      <c r="C1992" t="s">
        <v>6859</v>
      </c>
      <c r="E1992" t="s">
        <v>7</v>
      </c>
      <c r="F1992" s="1">
        <v>-1</v>
      </c>
      <c r="G1992" t="str">
        <f t="shared" si="62"/>
        <v>NORTE</v>
      </c>
      <c r="J1992">
        <f t="shared" si="63"/>
        <v>1</v>
      </c>
      <c r="M1992" s="17" t="s">
        <v>13792</v>
      </c>
      <c r="N1992" t="s">
        <v>17078</v>
      </c>
    </row>
    <row r="1993" spans="1:16" x14ac:dyDescent="0.3">
      <c r="A1993" s="13">
        <f>COUNTIF(B:B,B1993)</f>
        <v>2</v>
      </c>
      <c r="B1993" s="2" t="s">
        <v>6861</v>
      </c>
      <c r="C1993" t="s">
        <v>6859</v>
      </c>
      <c r="E1993" t="s">
        <v>6</v>
      </c>
      <c r="F1993" s="1">
        <v>1</v>
      </c>
      <c r="G1993" t="str">
        <f t="shared" si="62"/>
        <v>NORTE</v>
      </c>
      <c r="J1993">
        <f t="shared" si="63"/>
        <v>1</v>
      </c>
      <c r="M1993" s="17" t="s">
        <v>14790</v>
      </c>
      <c r="N1993" t="s">
        <v>17078</v>
      </c>
    </row>
    <row r="1994" spans="1:16" x14ac:dyDescent="0.3">
      <c r="A1994" s="13">
        <f>COUNTIF(B:B,B1994)</f>
        <v>2</v>
      </c>
      <c r="B1994" s="2" t="s">
        <v>6862</v>
      </c>
      <c r="C1994" t="s">
        <v>6863</v>
      </c>
      <c r="E1994" t="s">
        <v>7</v>
      </c>
      <c r="F1994" s="1">
        <v>1</v>
      </c>
      <c r="G1994" t="str">
        <f t="shared" si="62"/>
        <v>NORTE</v>
      </c>
      <c r="J1994">
        <f t="shared" si="63"/>
        <v>1</v>
      </c>
      <c r="M1994" s="17" t="s">
        <v>12000</v>
      </c>
      <c r="N1994" t="s">
        <v>17078</v>
      </c>
    </row>
    <row r="1995" spans="1:16" x14ac:dyDescent="0.3">
      <c r="A1995" s="13">
        <f>COUNTIF(B:B,B1995)</f>
        <v>2</v>
      </c>
      <c r="B1995" s="2" t="s">
        <v>6862</v>
      </c>
      <c r="C1995" t="s">
        <v>6863</v>
      </c>
      <c r="E1995" t="s">
        <v>6</v>
      </c>
      <c r="F1995" s="1">
        <v>-1</v>
      </c>
      <c r="G1995" t="str">
        <f t="shared" si="62"/>
        <v>NORTE</v>
      </c>
      <c r="J1995">
        <f t="shared" si="63"/>
        <v>1</v>
      </c>
      <c r="M1995" s="17" t="s">
        <v>16145</v>
      </c>
      <c r="N1995" t="s">
        <v>17078</v>
      </c>
    </row>
    <row r="1996" spans="1:16" x14ac:dyDescent="0.3">
      <c r="A1996" s="13">
        <f>COUNTIF(B:B,B1996)</f>
        <v>2</v>
      </c>
      <c r="B1996" s="2" t="s">
        <v>6874</v>
      </c>
      <c r="C1996" t="s">
        <v>6875</v>
      </c>
      <c r="E1996" t="s">
        <v>7</v>
      </c>
      <c r="F1996" s="1">
        <v>-1</v>
      </c>
      <c r="G1996" t="str">
        <f t="shared" si="62"/>
        <v>NORTE</v>
      </c>
      <c r="J1996">
        <f t="shared" si="63"/>
        <v>1</v>
      </c>
      <c r="M1996" s="17" t="s">
        <v>9955</v>
      </c>
      <c r="N1996" t="s">
        <v>17078</v>
      </c>
    </row>
    <row r="1997" spans="1:16" x14ac:dyDescent="0.3">
      <c r="A1997" s="13">
        <f>COUNTIF(B:B,B1997)</f>
        <v>2</v>
      </c>
      <c r="B1997" s="2" t="s">
        <v>6874</v>
      </c>
      <c r="C1997" t="s">
        <v>6875</v>
      </c>
      <c r="E1997" t="s">
        <v>6</v>
      </c>
      <c r="F1997" s="1">
        <v>1</v>
      </c>
      <c r="G1997" t="str">
        <f t="shared" si="62"/>
        <v>NORTE</v>
      </c>
      <c r="J1997">
        <f t="shared" si="63"/>
        <v>1</v>
      </c>
      <c r="M1997" s="17" t="s">
        <v>8026</v>
      </c>
      <c r="N1997" t="s">
        <v>17078</v>
      </c>
    </row>
    <row r="1998" spans="1:16" x14ac:dyDescent="0.3">
      <c r="A1998" s="13">
        <f>COUNTIF(B:B,B1998)</f>
        <v>2</v>
      </c>
      <c r="B1998" s="2" t="s">
        <v>6880</v>
      </c>
      <c r="C1998" t="s">
        <v>6881</v>
      </c>
      <c r="E1998" t="s">
        <v>7</v>
      </c>
      <c r="F1998" s="1">
        <v>1</v>
      </c>
      <c r="G1998" t="str">
        <f t="shared" si="62"/>
        <v>NORTE</v>
      </c>
      <c r="J1998">
        <f t="shared" si="63"/>
        <v>1</v>
      </c>
      <c r="M1998" s="17" t="s">
        <v>15307</v>
      </c>
      <c r="N1998" t="s">
        <v>17078</v>
      </c>
    </row>
    <row r="1999" spans="1:16" x14ac:dyDescent="0.3">
      <c r="A1999" s="13">
        <f>COUNTIF(B:B,B1999)</f>
        <v>2</v>
      </c>
      <c r="B1999" s="2" t="s">
        <v>6880</v>
      </c>
      <c r="C1999" t="s">
        <v>6881</v>
      </c>
      <c r="E1999" t="s">
        <v>6</v>
      </c>
      <c r="F1999" s="1">
        <v>1</v>
      </c>
      <c r="G1999" t="str">
        <f t="shared" si="62"/>
        <v>NORTE</v>
      </c>
      <c r="J1999">
        <f t="shared" si="63"/>
        <v>1</v>
      </c>
      <c r="M1999" s="17" t="s">
        <v>9005</v>
      </c>
      <c r="N1999" t="s">
        <v>17078</v>
      </c>
    </row>
    <row r="2000" spans="1:16" x14ac:dyDescent="0.3">
      <c r="A2000" s="13">
        <f>COUNTIF(B:B,B2000)</f>
        <v>2</v>
      </c>
      <c r="B2000" s="2" t="s">
        <v>6882</v>
      </c>
      <c r="C2000" t="s">
        <v>6883</v>
      </c>
      <c r="E2000" t="s">
        <v>7</v>
      </c>
      <c r="F2000" s="1">
        <v>1</v>
      </c>
      <c r="G2000" t="str">
        <f t="shared" si="62"/>
        <v>NORTE</v>
      </c>
      <c r="J2000">
        <f t="shared" si="63"/>
        <v>1</v>
      </c>
      <c r="M2000" s="17">
        <v>3305500000</v>
      </c>
      <c r="N2000" t="s">
        <v>17079</v>
      </c>
      <c r="P2000" s="1"/>
    </row>
    <row r="2001" spans="1:16" x14ac:dyDescent="0.3">
      <c r="A2001" s="13">
        <f>COUNTIF(B:B,B2001)</f>
        <v>2</v>
      </c>
      <c r="B2001" s="2" t="s">
        <v>6882</v>
      </c>
      <c r="C2001" t="s">
        <v>6883</v>
      </c>
      <c r="E2001" t="s">
        <v>6</v>
      </c>
      <c r="F2001" s="1">
        <v>1</v>
      </c>
      <c r="G2001" t="str">
        <f t="shared" si="62"/>
        <v>NORTE</v>
      </c>
      <c r="J2001">
        <f t="shared" si="63"/>
        <v>1</v>
      </c>
      <c r="M2001" s="17">
        <v>3306500000</v>
      </c>
      <c r="N2001" t="s">
        <v>17079</v>
      </c>
      <c r="P2001" s="1"/>
    </row>
    <row r="2002" spans="1:16" x14ac:dyDescent="0.3">
      <c r="A2002" s="13">
        <f>COUNTIF(B:B,B2002)</f>
        <v>2</v>
      </c>
      <c r="B2002" s="2" t="s">
        <v>6884</v>
      </c>
      <c r="C2002" t="s">
        <v>6885</v>
      </c>
      <c r="E2002" t="s">
        <v>7</v>
      </c>
      <c r="F2002" s="1">
        <v>1</v>
      </c>
      <c r="G2002" t="str">
        <f t="shared" si="62"/>
        <v>NORTE</v>
      </c>
      <c r="J2002">
        <f t="shared" si="63"/>
        <v>1</v>
      </c>
      <c r="M2002" s="17">
        <v>3306600000</v>
      </c>
      <c r="N2002" t="s">
        <v>17079</v>
      </c>
      <c r="P2002" s="1"/>
    </row>
    <row r="2003" spans="1:16" x14ac:dyDescent="0.3">
      <c r="A2003" s="13">
        <f>COUNTIF(B:B,B2003)</f>
        <v>2</v>
      </c>
      <c r="B2003" s="2" t="s">
        <v>6884</v>
      </c>
      <c r="C2003" t="s">
        <v>6885</v>
      </c>
      <c r="E2003" t="s">
        <v>6</v>
      </c>
      <c r="F2003" s="1">
        <v>-1</v>
      </c>
      <c r="G2003" t="str">
        <f t="shared" si="62"/>
        <v>NORTE</v>
      </c>
      <c r="J2003">
        <f t="shared" si="63"/>
        <v>1</v>
      </c>
      <c r="M2003" s="17">
        <v>3307200001</v>
      </c>
      <c r="N2003" t="s">
        <v>17079</v>
      </c>
      <c r="P2003" s="1"/>
    </row>
    <row r="2004" spans="1:16" x14ac:dyDescent="0.3">
      <c r="A2004" s="13">
        <f>COUNTIF(B:B,B2004)</f>
        <v>2</v>
      </c>
      <c r="B2004" s="2" t="s">
        <v>6896</v>
      </c>
      <c r="C2004" t="s">
        <v>6897</v>
      </c>
      <c r="E2004" t="s">
        <v>7</v>
      </c>
      <c r="F2004" s="1">
        <v>1</v>
      </c>
      <c r="G2004" t="str">
        <f t="shared" si="62"/>
        <v>NORTE</v>
      </c>
      <c r="J2004">
        <f t="shared" si="63"/>
        <v>1</v>
      </c>
      <c r="M2004" s="17" t="s">
        <v>11891</v>
      </c>
      <c r="N2004" t="s">
        <v>17078</v>
      </c>
    </row>
    <row r="2005" spans="1:16" x14ac:dyDescent="0.3">
      <c r="A2005" s="13">
        <f>COUNTIF(B:B,B2005)</f>
        <v>2</v>
      </c>
      <c r="B2005" s="2" t="s">
        <v>6896</v>
      </c>
      <c r="C2005" t="s">
        <v>6897</v>
      </c>
      <c r="E2005" t="s">
        <v>6</v>
      </c>
      <c r="F2005" s="1">
        <v>1</v>
      </c>
      <c r="G2005" t="str">
        <f t="shared" si="62"/>
        <v>NORTE</v>
      </c>
      <c r="J2005">
        <f t="shared" si="63"/>
        <v>1</v>
      </c>
      <c r="M2005" s="17" t="s">
        <v>9697</v>
      </c>
      <c r="N2005" t="s">
        <v>17078</v>
      </c>
    </row>
    <row r="2006" spans="1:16" x14ac:dyDescent="0.3">
      <c r="A2006" s="13">
        <f>COUNTIF(B:B,B2006)</f>
        <v>2</v>
      </c>
      <c r="B2006" s="2" t="s">
        <v>6898</v>
      </c>
      <c r="C2006" t="s">
        <v>6899</v>
      </c>
      <c r="E2006" t="s">
        <v>7</v>
      </c>
      <c r="F2006" s="1">
        <v>-1</v>
      </c>
      <c r="G2006" t="str">
        <f t="shared" si="62"/>
        <v>NORTE</v>
      </c>
      <c r="J2006">
        <f t="shared" si="63"/>
        <v>1</v>
      </c>
      <c r="M2006" s="17" t="s">
        <v>15825</v>
      </c>
      <c r="N2006" t="s">
        <v>17078</v>
      </c>
    </row>
    <row r="2007" spans="1:16" x14ac:dyDescent="0.3">
      <c r="A2007" s="13">
        <f>COUNTIF(B:B,B2007)</f>
        <v>2</v>
      </c>
      <c r="B2007" s="2" t="s">
        <v>6898</v>
      </c>
      <c r="C2007" t="s">
        <v>6899</v>
      </c>
      <c r="E2007" t="s">
        <v>6</v>
      </c>
      <c r="F2007" s="1">
        <v>1</v>
      </c>
      <c r="G2007" t="str">
        <f t="shared" si="62"/>
        <v>NORTE</v>
      </c>
      <c r="J2007">
        <f t="shared" si="63"/>
        <v>1</v>
      </c>
      <c r="M2007" s="17" t="s">
        <v>16431</v>
      </c>
      <c r="N2007" t="s">
        <v>17078</v>
      </c>
    </row>
    <row r="2008" spans="1:16" x14ac:dyDescent="0.3">
      <c r="A2008" s="13">
        <f>COUNTIF(B:B,B2008)</f>
        <v>2</v>
      </c>
      <c r="B2008" s="2" t="s">
        <v>6900</v>
      </c>
      <c r="C2008" t="s">
        <v>6901</v>
      </c>
      <c r="E2008" t="s">
        <v>7</v>
      </c>
      <c r="F2008" s="1">
        <v>1</v>
      </c>
      <c r="G2008" t="str">
        <f t="shared" si="62"/>
        <v>NORTE</v>
      </c>
      <c r="J2008">
        <f t="shared" si="63"/>
        <v>1</v>
      </c>
      <c r="M2008" s="17">
        <v>3309700000</v>
      </c>
      <c r="N2008" t="s">
        <v>17079</v>
      </c>
      <c r="P2008" s="1"/>
    </row>
    <row r="2009" spans="1:16" x14ac:dyDescent="0.3">
      <c r="A2009" s="13">
        <f>COUNTIF(B:B,B2009)</f>
        <v>2</v>
      </c>
      <c r="B2009" s="2" t="s">
        <v>6900</v>
      </c>
      <c r="C2009" t="s">
        <v>6901</v>
      </c>
      <c r="E2009" t="s">
        <v>6</v>
      </c>
      <c r="F2009" s="1">
        <v>-1</v>
      </c>
      <c r="G2009" t="str">
        <f t="shared" si="62"/>
        <v>NORTE</v>
      </c>
      <c r="J2009">
        <f t="shared" si="63"/>
        <v>1</v>
      </c>
      <c r="M2009" s="17">
        <v>3309800000</v>
      </c>
      <c r="N2009" t="s">
        <v>17079</v>
      </c>
      <c r="P2009" s="1"/>
    </row>
    <row r="2010" spans="1:16" x14ac:dyDescent="0.3">
      <c r="A2010" s="13">
        <f>COUNTIF(B:B,B2010)</f>
        <v>2</v>
      </c>
      <c r="B2010" s="2" t="s">
        <v>6902</v>
      </c>
      <c r="C2010" t="s">
        <v>6903</v>
      </c>
      <c r="E2010" t="s">
        <v>7</v>
      </c>
      <c r="F2010" s="1">
        <v>1</v>
      </c>
      <c r="G2010" t="str">
        <f t="shared" si="62"/>
        <v>NORTE</v>
      </c>
      <c r="J2010">
        <f t="shared" si="63"/>
        <v>1</v>
      </c>
      <c r="M2010" s="17" t="s">
        <v>12400</v>
      </c>
      <c r="N2010" t="s">
        <v>17077</v>
      </c>
    </row>
    <row r="2011" spans="1:16" x14ac:dyDescent="0.3">
      <c r="A2011" s="13">
        <f>COUNTIF(B:B,B2011)</f>
        <v>2</v>
      </c>
      <c r="B2011" s="2" t="s">
        <v>6902</v>
      </c>
      <c r="C2011" t="s">
        <v>6903</v>
      </c>
      <c r="E2011" t="s">
        <v>6</v>
      </c>
      <c r="F2011" s="1">
        <v>-1</v>
      </c>
      <c r="G2011" t="str">
        <f t="shared" si="62"/>
        <v>NORTE</v>
      </c>
      <c r="J2011">
        <f t="shared" si="63"/>
        <v>1</v>
      </c>
      <c r="M2011" s="17" t="s">
        <v>10329</v>
      </c>
      <c r="N2011" t="s">
        <v>17078</v>
      </c>
    </row>
    <row r="2012" spans="1:16" x14ac:dyDescent="0.3">
      <c r="A2012" s="13">
        <f>COUNTIF(B:B,B2012)</f>
        <v>2</v>
      </c>
      <c r="B2012" s="2" t="s">
        <v>7838</v>
      </c>
      <c r="C2012" t="s">
        <v>7839</v>
      </c>
      <c r="E2012" t="s">
        <v>7</v>
      </c>
      <c r="F2012" s="1">
        <v>1</v>
      </c>
      <c r="G2012" t="str">
        <f t="shared" si="62"/>
        <v>NORTE</v>
      </c>
      <c r="J2012">
        <f t="shared" si="63"/>
        <v>1</v>
      </c>
      <c r="M2012" s="17" t="s">
        <v>9638</v>
      </c>
      <c r="N2012" t="s">
        <v>17078</v>
      </c>
    </row>
    <row r="2013" spans="1:16" x14ac:dyDescent="0.3">
      <c r="A2013" s="13">
        <f>COUNTIF(B:B,B2013)</f>
        <v>2</v>
      </c>
      <c r="B2013" s="2" t="s">
        <v>7838</v>
      </c>
      <c r="C2013" t="s">
        <v>7839</v>
      </c>
      <c r="E2013" t="s">
        <v>6</v>
      </c>
      <c r="F2013" s="1">
        <v>-1</v>
      </c>
      <c r="G2013" t="str">
        <f t="shared" si="62"/>
        <v>NORTE</v>
      </c>
      <c r="J2013">
        <f t="shared" si="63"/>
        <v>1</v>
      </c>
      <c r="M2013" s="17" t="s">
        <v>25</v>
      </c>
      <c r="N2013" t="s">
        <v>17078</v>
      </c>
    </row>
    <row r="2014" spans="1:16" x14ac:dyDescent="0.3">
      <c r="A2014" s="13">
        <f>COUNTIF(B:B,B2014)</f>
        <v>2</v>
      </c>
      <c r="B2014" s="2" t="s">
        <v>6904</v>
      </c>
      <c r="C2014" t="s">
        <v>6905</v>
      </c>
      <c r="E2014" t="s">
        <v>7</v>
      </c>
      <c r="F2014" s="1">
        <v>1</v>
      </c>
      <c r="G2014" t="str">
        <f t="shared" si="62"/>
        <v>NORTE</v>
      </c>
      <c r="J2014">
        <f t="shared" si="63"/>
        <v>1</v>
      </c>
      <c r="M2014" s="17" t="s">
        <v>26</v>
      </c>
      <c r="N2014" t="s">
        <v>17078</v>
      </c>
    </row>
    <row r="2015" spans="1:16" x14ac:dyDescent="0.3">
      <c r="A2015" s="13">
        <f>COUNTIF(B:B,B2015)</f>
        <v>2</v>
      </c>
      <c r="B2015" s="2" t="s">
        <v>6904</v>
      </c>
      <c r="C2015" t="s">
        <v>6905</v>
      </c>
      <c r="E2015" t="s">
        <v>6</v>
      </c>
      <c r="F2015" s="1">
        <v>-1</v>
      </c>
      <c r="G2015" t="str">
        <f t="shared" si="62"/>
        <v>NORTE</v>
      </c>
      <c r="J2015">
        <f t="shared" si="63"/>
        <v>1</v>
      </c>
      <c r="M2015" s="17" t="s">
        <v>13925</v>
      </c>
      <c r="N2015" t="s">
        <v>17078</v>
      </c>
    </row>
    <row r="2016" spans="1:16" x14ac:dyDescent="0.3">
      <c r="A2016" s="13">
        <f>COUNTIF(B:B,B2016)</f>
        <v>2</v>
      </c>
      <c r="B2016" s="2" t="s">
        <v>6906</v>
      </c>
      <c r="C2016" t="s">
        <v>6907</v>
      </c>
      <c r="E2016" t="s">
        <v>7</v>
      </c>
      <c r="F2016" s="1">
        <v>1</v>
      </c>
      <c r="G2016" t="str">
        <f t="shared" si="62"/>
        <v>NORTE</v>
      </c>
      <c r="J2016">
        <f t="shared" si="63"/>
        <v>1</v>
      </c>
      <c r="M2016" s="17" t="s">
        <v>15893</v>
      </c>
      <c r="N2016" t="s">
        <v>17078</v>
      </c>
    </row>
    <row r="2017" spans="1:16" x14ac:dyDescent="0.3">
      <c r="A2017" s="13">
        <f>COUNTIF(B:B,B2017)</f>
        <v>2</v>
      </c>
      <c r="B2017" s="2" t="s">
        <v>6906</v>
      </c>
      <c r="C2017" t="s">
        <v>6907</v>
      </c>
      <c r="E2017" t="s">
        <v>6</v>
      </c>
      <c r="F2017" s="1">
        <v>-1</v>
      </c>
      <c r="G2017" t="str">
        <f t="shared" si="62"/>
        <v>NORTE</v>
      </c>
      <c r="J2017">
        <f t="shared" si="63"/>
        <v>1</v>
      </c>
      <c r="M2017" s="17" t="s">
        <v>11864</v>
      </c>
      <c r="N2017" t="s">
        <v>17078</v>
      </c>
    </row>
    <row r="2018" spans="1:16" x14ac:dyDescent="0.3">
      <c r="A2018" s="13">
        <f>COUNTIF(B:B,B2018)</f>
        <v>2</v>
      </c>
      <c r="B2018" s="2" t="s">
        <v>6908</v>
      </c>
      <c r="C2018" t="s">
        <v>6909</v>
      </c>
      <c r="E2018" t="s">
        <v>7</v>
      </c>
      <c r="F2018" s="1">
        <v>1</v>
      </c>
      <c r="G2018" t="str">
        <f t="shared" si="62"/>
        <v>NORTE</v>
      </c>
      <c r="J2018">
        <f t="shared" si="63"/>
        <v>1</v>
      </c>
      <c r="M2018" s="17" t="s">
        <v>11487</v>
      </c>
      <c r="N2018" t="s">
        <v>17078</v>
      </c>
    </row>
    <row r="2019" spans="1:16" x14ac:dyDescent="0.3">
      <c r="A2019" s="13">
        <f>COUNTIF(B:B,B2019)</f>
        <v>2</v>
      </c>
      <c r="B2019" s="2" t="s">
        <v>6908</v>
      </c>
      <c r="C2019" t="s">
        <v>6909</v>
      </c>
      <c r="E2019" t="s">
        <v>6</v>
      </c>
      <c r="F2019" s="1">
        <v>-1</v>
      </c>
      <c r="G2019" t="str">
        <f t="shared" si="62"/>
        <v>NORTE</v>
      </c>
      <c r="J2019">
        <f t="shared" si="63"/>
        <v>1</v>
      </c>
      <c r="M2019" s="17" t="s">
        <v>13859</v>
      </c>
      <c r="N2019" t="s">
        <v>17078</v>
      </c>
    </row>
    <row r="2020" spans="1:16" x14ac:dyDescent="0.3">
      <c r="A2020" s="13">
        <f>COUNTIF(B:B,B2020)</f>
        <v>2</v>
      </c>
      <c r="B2020" s="2" t="s">
        <v>6910</v>
      </c>
      <c r="C2020" t="s">
        <v>6911</v>
      </c>
      <c r="E2020" t="s">
        <v>7</v>
      </c>
      <c r="F2020" s="1">
        <v>1</v>
      </c>
      <c r="G2020" t="str">
        <f t="shared" si="62"/>
        <v>NORTE</v>
      </c>
      <c r="J2020">
        <f t="shared" si="63"/>
        <v>1</v>
      </c>
      <c r="M2020" s="17" t="s">
        <v>8455</v>
      </c>
      <c r="N2020" t="s">
        <v>17078</v>
      </c>
    </row>
    <row r="2021" spans="1:16" x14ac:dyDescent="0.3">
      <c r="A2021" s="13">
        <f>COUNTIF(B:B,B2021)</f>
        <v>2</v>
      </c>
      <c r="B2021" s="2" t="s">
        <v>6910</v>
      </c>
      <c r="C2021" t="s">
        <v>6911</v>
      </c>
      <c r="E2021" t="s">
        <v>6</v>
      </c>
      <c r="F2021" s="1">
        <v>-1</v>
      </c>
      <c r="G2021" t="str">
        <f t="shared" si="62"/>
        <v>NORTE</v>
      </c>
      <c r="J2021">
        <f t="shared" si="63"/>
        <v>1</v>
      </c>
      <c r="M2021" s="17" t="s">
        <v>12130</v>
      </c>
      <c r="N2021" t="s">
        <v>17077</v>
      </c>
    </row>
    <row r="2022" spans="1:16" x14ac:dyDescent="0.3">
      <c r="A2022" s="13">
        <f>COUNTIF(B:B,B2022)</f>
        <v>2</v>
      </c>
      <c r="B2022" s="2" t="s">
        <v>6912</v>
      </c>
      <c r="C2022" t="s">
        <v>6913</v>
      </c>
      <c r="E2022" t="s">
        <v>7</v>
      </c>
      <c r="F2022" s="1">
        <v>-1</v>
      </c>
      <c r="G2022" t="str">
        <f t="shared" si="62"/>
        <v>NORTE</v>
      </c>
      <c r="J2022">
        <f t="shared" si="63"/>
        <v>1</v>
      </c>
      <c r="M2022" s="17" t="s">
        <v>12430</v>
      </c>
      <c r="N2022" t="s">
        <v>17078</v>
      </c>
    </row>
    <row r="2023" spans="1:16" x14ac:dyDescent="0.3">
      <c r="A2023" s="13">
        <f>COUNTIF(B:B,B2023)</f>
        <v>2</v>
      </c>
      <c r="B2023" s="2" t="s">
        <v>6912</v>
      </c>
      <c r="C2023" t="s">
        <v>6913</v>
      </c>
      <c r="E2023" t="s">
        <v>6</v>
      </c>
      <c r="F2023" s="1">
        <v>1</v>
      </c>
      <c r="G2023" t="str">
        <f t="shared" si="62"/>
        <v>NORTE</v>
      </c>
      <c r="J2023">
        <f t="shared" si="63"/>
        <v>1</v>
      </c>
      <c r="M2023" s="17" t="s">
        <v>9145</v>
      </c>
      <c r="N2023" t="s">
        <v>17078</v>
      </c>
    </row>
    <row r="2024" spans="1:16" x14ac:dyDescent="0.3">
      <c r="A2024" s="13">
        <f>COUNTIF(B:B,B2024)</f>
        <v>2</v>
      </c>
      <c r="B2024" s="2" t="s">
        <v>6915</v>
      </c>
      <c r="C2024" t="s">
        <v>6916</v>
      </c>
      <c r="E2024" t="s">
        <v>7</v>
      </c>
      <c r="F2024" s="1">
        <v>1</v>
      </c>
      <c r="G2024" t="str">
        <f t="shared" si="62"/>
        <v>NORTE</v>
      </c>
      <c r="J2024">
        <f t="shared" si="63"/>
        <v>1</v>
      </c>
      <c r="M2024" s="17" t="s">
        <v>9317</v>
      </c>
      <c r="N2024" t="s">
        <v>17078</v>
      </c>
    </row>
    <row r="2025" spans="1:16" x14ac:dyDescent="0.3">
      <c r="A2025" s="13">
        <f>COUNTIF(B:B,B2025)</f>
        <v>2</v>
      </c>
      <c r="B2025" s="2" t="s">
        <v>6915</v>
      </c>
      <c r="C2025" t="s">
        <v>6916</v>
      </c>
      <c r="E2025" t="s">
        <v>6</v>
      </c>
      <c r="F2025" s="1">
        <v>-1</v>
      </c>
      <c r="G2025" t="str">
        <f t="shared" si="62"/>
        <v>NORTE</v>
      </c>
      <c r="J2025">
        <f t="shared" si="63"/>
        <v>1</v>
      </c>
      <c r="M2025" s="17" t="s">
        <v>14926</v>
      </c>
      <c r="N2025" t="s">
        <v>17078</v>
      </c>
    </row>
    <row r="2026" spans="1:16" x14ac:dyDescent="0.3">
      <c r="A2026" s="13">
        <f>COUNTIF(B:B,B2026)</f>
        <v>2</v>
      </c>
      <c r="B2026" s="2" t="s">
        <v>6917</v>
      </c>
      <c r="C2026" t="s">
        <v>6918</v>
      </c>
      <c r="E2026" t="s">
        <v>7</v>
      </c>
      <c r="F2026" s="1">
        <v>1</v>
      </c>
      <c r="G2026" t="str">
        <f t="shared" si="62"/>
        <v>NORTE</v>
      </c>
      <c r="J2026">
        <f t="shared" si="63"/>
        <v>1</v>
      </c>
      <c r="M2026" s="17">
        <v>3344700000</v>
      </c>
      <c r="N2026" t="s">
        <v>17079</v>
      </c>
      <c r="P2026" s="1"/>
    </row>
    <row r="2027" spans="1:16" x14ac:dyDescent="0.3">
      <c r="A2027" s="13">
        <f>COUNTIF(B:B,B2027)</f>
        <v>2</v>
      </c>
      <c r="B2027" s="2" t="s">
        <v>6917</v>
      </c>
      <c r="C2027" t="s">
        <v>6918</v>
      </c>
      <c r="E2027" t="s">
        <v>6</v>
      </c>
      <c r="F2027" s="1">
        <v>-1</v>
      </c>
      <c r="G2027" t="str">
        <f t="shared" si="62"/>
        <v>NORTE</v>
      </c>
      <c r="J2027">
        <f t="shared" si="63"/>
        <v>1</v>
      </c>
      <c r="M2027" s="17" t="s">
        <v>14326</v>
      </c>
      <c r="N2027" t="s">
        <v>17078</v>
      </c>
    </row>
    <row r="2028" spans="1:16" x14ac:dyDescent="0.3">
      <c r="A2028" s="13">
        <f>COUNTIF(B:B,B2028)</f>
        <v>2</v>
      </c>
      <c r="B2028" s="2" t="s">
        <v>6919</v>
      </c>
      <c r="C2028" t="s">
        <v>6920</v>
      </c>
      <c r="E2028" t="s">
        <v>7</v>
      </c>
      <c r="F2028" s="1">
        <v>1</v>
      </c>
      <c r="G2028" t="str">
        <f t="shared" si="62"/>
        <v>NORTE</v>
      </c>
      <c r="J2028">
        <f t="shared" si="63"/>
        <v>1</v>
      </c>
      <c r="M2028" s="17" t="s">
        <v>11769</v>
      </c>
      <c r="N2028" t="s">
        <v>17078</v>
      </c>
    </row>
    <row r="2029" spans="1:16" x14ac:dyDescent="0.3">
      <c r="A2029" s="13">
        <f>COUNTIF(B:B,B2029)</f>
        <v>2</v>
      </c>
      <c r="B2029" s="2" t="s">
        <v>6919</v>
      </c>
      <c r="C2029" t="s">
        <v>6920</v>
      </c>
      <c r="E2029" t="s">
        <v>6</v>
      </c>
      <c r="F2029" s="1">
        <v>-1</v>
      </c>
      <c r="G2029" t="str">
        <f t="shared" si="62"/>
        <v>NORTE</v>
      </c>
      <c r="J2029">
        <f t="shared" si="63"/>
        <v>1</v>
      </c>
      <c r="M2029" s="17" t="s">
        <v>8877</v>
      </c>
      <c r="N2029" t="s">
        <v>17078</v>
      </c>
    </row>
    <row r="2030" spans="1:16" x14ac:dyDescent="0.3">
      <c r="A2030" s="13">
        <f>COUNTIF(B:B,B2030)</f>
        <v>2</v>
      </c>
      <c r="B2030" s="2" t="s">
        <v>6923</v>
      </c>
      <c r="C2030" t="s">
        <v>6924</v>
      </c>
      <c r="E2030" t="s">
        <v>7</v>
      </c>
      <c r="F2030" s="1">
        <v>-1</v>
      </c>
      <c r="G2030" t="str">
        <f t="shared" si="62"/>
        <v>NORTE</v>
      </c>
      <c r="J2030">
        <f t="shared" si="63"/>
        <v>1</v>
      </c>
      <c r="M2030" s="17" t="s">
        <v>13856</v>
      </c>
      <c r="N2030" t="s">
        <v>17078</v>
      </c>
    </row>
    <row r="2031" spans="1:16" x14ac:dyDescent="0.3">
      <c r="A2031" s="13">
        <f>COUNTIF(B:B,B2031)</f>
        <v>2</v>
      </c>
      <c r="B2031" s="2" t="s">
        <v>6923</v>
      </c>
      <c r="C2031" t="s">
        <v>6924</v>
      </c>
      <c r="E2031" t="s">
        <v>6</v>
      </c>
      <c r="F2031" s="1">
        <v>1</v>
      </c>
      <c r="G2031" t="str">
        <f t="shared" si="62"/>
        <v>NORTE</v>
      </c>
      <c r="J2031">
        <f t="shared" si="63"/>
        <v>1</v>
      </c>
      <c r="M2031" s="17" t="s">
        <v>16606</v>
      </c>
      <c r="N2031" t="s">
        <v>17078</v>
      </c>
    </row>
    <row r="2032" spans="1:16" x14ac:dyDescent="0.3">
      <c r="A2032" s="13">
        <f>COUNTIF(B:B,B2032)</f>
        <v>2</v>
      </c>
      <c r="B2032" s="2" t="s">
        <v>6925</v>
      </c>
      <c r="C2032" t="s">
        <v>6926</v>
      </c>
      <c r="E2032" t="s">
        <v>7</v>
      </c>
      <c r="F2032" s="1">
        <v>1</v>
      </c>
      <c r="G2032" t="str">
        <f t="shared" si="62"/>
        <v>NORTE</v>
      </c>
      <c r="J2032">
        <f t="shared" si="63"/>
        <v>1</v>
      </c>
      <c r="M2032" s="17" t="s">
        <v>15187</v>
      </c>
      <c r="N2032" t="s">
        <v>17078</v>
      </c>
    </row>
    <row r="2033" spans="1:14" x14ac:dyDescent="0.3">
      <c r="A2033" s="13">
        <f>COUNTIF(B:B,B2033)</f>
        <v>2</v>
      </c>
      <c r="B2033" s="2" t="s">
        <v>6925</v>
      </c>
      <c r="C2033" t="s">
        <v>6926</v>
      </c>
      <c r="E2033" t="s">
        <v>6</v>
      </c>
      <c r="F2033" s="1">
        <v>1</v>
      </c>
      <c r="G2033" t="str">
        <f t="shared" si="62"/>
        <v>NORTE</v>
      </c>
      <c r="J2033">
        <f t="shared" si="63"/>
        <v>1</v>
      </c>
      <c r="M2033" s="17" t="s">
        <v>8731</v>
      </c>
      <c r="N2033" t="s">
        <v>17078</v>
      </c>
    </row>
    <row r="2034" spans="1:14" x14ac:dyDescent="0.3">
      <c r="A2034" s="13">
        <f>COUNTIF(B:B,B2034)</f>
        <v>2</v>
      </c>
      <c r="B2034" s="2" t="s">
        <v>6927</v>
      </c>
      <c r="C2034" t="s">
        <v>6928</v>
      </c>
      <c r="E2034" t="s">
        <v>7</v>
      </c>
      <c r="F2034" s="1">
        <v>1</v>
      </c>
      <c r="G2034" t="str">
        <f t="shared" si="62"/>
        <v>NORTE</v>
      </c>
      <c r="J2034">
        <f t="shared" si="63"/>
        <v>1</v>
      </c>
      <c r="M2034" s="17" t="s">
        <v>9557</v>
      </c>
      <c r="N2034" t="s">
        <v>17078</v>
      </c>
    </row>
    <row r="2035" spans="1:14" x14ac:dyDescent="0.3">
      <c r="A2035" s="13">
        <f>COUNTIF(B:B,B2035)</f>
        <v>2</v>
      </c>
      <c r="B2035" s="2" t="s">
        <v>6927</v>
      </c>
      <c r="C2035" t="s">
        <v>6928</v>
      </c>
      <c r="E2035" t="s">
        <v>6</v>
      </c>
      <c r="F2035" s="1">
        <v>-1</v>
      </c>
      <c r="G2035" t="str">
        <f t="shared" si="62"/>
        <v>NORTE</v>
      </c>
      <c r="J2035">
        <f t="shared" si="63"/>
        <v>1</v>
      </c>
      <c r="M2035" s="17" t="s">
        <v>15865</v>
      </c>
      <c r="N2035" t="s">
        <v>17078</v>
      </c>
    </row>
    <row r="2036" spans="1:14" x14ac:dyDescent="0.3">
      <c r="A2036" s="13">
        <f>COUNTIF(B:B,B2036)</f>
        <v>2</v>
      </c>
      <c r="B2036" s="2" t="s">
        <v>6929</v>
      </c>
      <c r="C2036" t="s">
        <v>6930</v>
      </c>
      <c r="E2036" t="s">
        <v>7</v>
      </c>
      <c r="F2036" s="1">
        <v>-1</v>
      </c>
      <c r="G2036" t="str">
        <f t="shared" si="62"/>
        <v>NORTE</v>
      </c>
      <c r="J2036">
        <f t="shared" si="63"/>
        <v>1</v>
      </c>
      <c r="M2036" s="17" t="s">
        <v>16098</v>
      </c>
      <c r="N2036" t="s">
        <v>17078</v>
      </c>
    </row>
    <row r="2037" spans="1:14" x14ac:dyDescent="0.3">
      <c r="A2037" s="13">
        <f>COUNTIF(B:B,B2037)</f>
        <v>2</v>
      </c>
      <c r="B2037" s="2" t="s">
        <v>6929</v>
      </c>
      <c r="C2037" t="s">
        <v>6930</v>
      </c>
      <c r="E2037" t="s">
        <v>6</v>
      </c>
      <c r="F2037" s="1">
        <v>1</v>
      </c>
      <c r="G2037" t="str">
        <f t="shared" si="62"/>
        <v>NORTE</v>
      </c>
      <c r="J2037">
        <f t="shared" si="63"/>
        <v>1</v>
      </c>
      <c r="M2037" s="17" t="s">
        <v>13124</v>
      </c>
      <c r="N2037" t="s">
        <v>17078</v>
      </c>
    </row>
    <row r="2038" spans="1:14" x14ac:dyDescent="0.3">
      <c r="A2038" s="13">
        <f>COUNTIF(B:B,B2038)</f>
        <v>2</v>
      </c>
      <c r="B2038" s="2" t="s">
        <v>6931</v>
      </c>
      <c r="C2038" t="s">
        <v>6932</v>
      </c>
      <c r="E2038" t="s">
        <v>7</v>
      </c>
      <c r="F2038" s="1">
        <v>1</v>
      </c>
      <c r="G2038" t="str">
        <f t="shared" si="62"/>
        <v>NORTE</v>
      </c>
      <c r="J2038">
        <f t="shared" si="63"/>
        <v>1</v>
      </c>
      <c r="M2038" s="17" t="s">
        <v>7964</v>
      </c>
      <c r="N2038" t="s">
        <v>17078</v>
      </c>
    </row>
    <row r="2039" spans="1:14" x14ac:dyDescent="0.3">
      <c r="A2039" s="13">
        <f>COUNTIF(B:B,B2039)</f>
        <v>2</v>
      </c>
      <c r="B2039" s="2" t="s">
        <v>6931</v>
      </c>
      <c r="C2039" t="s">
        <v>6932</v>
      </c>
      <c r="E2039" t="s">
        <v>6</v>
      </c>
      <c r="F2039" s="1">
        <v>-1</v>
      </c>
      <c r="G2039" t="str">
        <f t="shared" si="62"/>
        <v>NORTE</v>
      </c>
      <c r="J2039">
        <f t="shared" si="63"/>
        <v>1</v>
      </c>
      <c r="M2039" s="17" t="s">
        <v>15703</v>
      </c>
      <c r="N2039" t="s">
        <v>17078</v>
      </c>
    </row>
    <row r="2040" spans="1:14" x14ac:dyDescent="0.3">
      <c r="A2040" s="13">
        <f>COUNTIF(B:B,B2040)</f>
        <v>2</v>
      </c>
      <c r="B2040" s="2" t="s">
        <v>6934</v>
      </c>
      <c r="C2040" t="s">
        <v>6935</v>
      </c>
      <c r="E2040" t="s">
        <v>7</v>
      </c>
      <c r="F2040" s="1">
        <v>-1</v>
      </c>
      <c r="G2040" t="str">
        <f t="shared" si="62"/>
        <v>NORTE</v>
      </c>
      <c r="J2040">
        <f t="shared" si="63"/>
        <v>1</v>
      </c>
      <c r="M2040" s="17" t="s">
        <v>15248</v>
      </c>
      <c r="N2040" t="s">
        <v>17078</v>
      </c>
    </row>
    <row r="2041" spans="1:14" x14ac:dyDescent="0.3">
      <c r="A2041" s="13">
        <f>COUNTIF(B:B,B2041)</f>
        <v>2</v>
      </c>
      <c r="B2041" s="2" t="s">
        <v>6934</v>
      </c>
      <c r="C2041" t="s">
        <v>6935</v>
      </c>
      <c r="E2041" t="s">
        <v>6</v>
      </c>
      <c r="F2041" s="1">
        <v>1</v>
      </c>
      <c r="G2041" t="str">
        <f t="shared" si="62"/>
        <v>NORTE</v>
      </c>
      <c r="J2041">
        <f t="shared" si="63"/>
        <v>1</v>
      </c>
      <c r="M2041" s="17" t="s">
        <v>14723</v>
      </c>
      <c r="N2041" t="s">
        <v>17078</v>
      </c>
    </row>
    <row r="2042" spans="1:14" x14ac:dyDescent="0.3">
      <c r="A2042" s="13">
        <f>COUNTIF(B:B,B2042)</f>
        <v>2</v>
      </c>
      <c r="B2042" s="2" t="s">
        <v>6938</v>
      </c>
      <c r="C2042" t="s">
        <v>6939</v>
      </c>
      <c r="E2042" t="s">
        <v>7</v>
      </c>
      <c r="F2042" s="1">
        <v>1</v>
      </c>
      <c r="G2042" t="str">
        <f t="shared" si="62"/>
        <v>NORTE</v>
      </c>
      <c r="J2042">
        <f t="shared" si="63"/>
        <v>1</v>
      </c>
      <c r="M2042" s="17" t="s">
        <v>14229</v>
      </c>
      <c r="N2042" t="s">
        <v>17078</v>
      </c>
    </row>
    <row r="2043" spans="1:14" x14ac:dyDescent="0.3">
      <c r="A2043" s="13">
        <f>COUNTIF(B:B,B2043)</f>
        <v>2</v>
      </c>
      <c r="B2043" s="2" t="s">
        <v>6938</v>
      </c>
      <c r="C2043" t="s">
        <v>6939</v>
      </c>
      <c r="E2043" t="s">
        <v>6</v>
      </c>
      <c r="F2043" s="1">
        <v>-1</v>
      </c>
      <c r="G2043" t="str">
        <f t="shared" si="62"/>
        <v>NORTE</v>
      </c>
      <c r="J2043">
        <f t="shared" si="63"/>
        <v>1</v>
      </c>
      <c r="M2043" s="17" t="s">
        <v>9690</v>
      </c>
      <c r="N2043" t="s">
        <v>17078</v>
      </c>
    </row>
    <row r="2044" spans="1:14" x14ac:dyDescent="0.3">
      <c r="A2044" s="13">
        <f>COUNTIF(B:B,B2044)</f>
        <v>2</v>
      </c>
      <c r="B2044" s="2" t="s">
        <v>6940</v>
      </c>
      <c r="C2044" t="s">
        <v>6941</v>
      </c>
      <c r="E2044" t="s">
        <v>7</v>
      </c>
      <c r="F2044" s="1">
        <v>1</v>
      </c>
      <c r="G2044" t="str">
        <f t="shared" si="62"/>
        <v>NORTE</v>
      </c>
      <c r="J2044">
        <f t="shared" si="63"/>
        <v>1</v>
      </c>
      <c r="M2044" s="17" t="s">
        <v>16177</v>
      </c>
      <c r="N2044" t="s">
        <v>17078</v>
      </c>
    </row>
    <row r="2045" spans="1:14" x14ac:dyDescent="0.3">
      <c r="A2045" s="13">
        <f>COUNTIF(B:B,B2045)</f>
        <v>2</v>
      </c>
      <c r="B2045" s="2" t="s">
        <v>6940</v>
      </c>
      <c r="C2045" t="s">
        <v>6941</v>
      </c>
      <c r="E2045" t="s">
        <v>6</v>
      </c>
      <c r="F2045" s="1">
        <v>-1</v>
      </c>
      <c r="G2045" t="str">
        <f t="shared" si="62"/>
        <v>NORTE</v>
      </c>
      <c r="J2045">
        <f t="shared" si="63"/>
        <v>1</v>
      </c>
      <c r="M2045" s="17" t="s">
        <v>12424</v>
      </c>
      <c r="N2045" t="s">
        <v>17078</v>
      </c>
    </row>
    <row r="2046" spans="1:14" x14ac:dyDescent="0.3">
      <c r="A2046" s="13">
        <f>COUNTIF(B:B,B2046)</f>
        <v>2</v>
      </c>
      <c r="B2046" s="2" t="s">
        <v>6942</v>
      </c>
      <c r="C2046" t="s">
        <v>6943</v>
      </c>
      <c r="E2046" t="s">
        <v>7</v>
      </c>
      <c r="F2046" s="1">
        <v>1</v>
      </c>
      <c r="G2046" t="str">
        <f t="shared" si="62"/>
        <v>NORTE</v>
      </c>
      <c r="J2046">
        <f t="shared" si="63"/>
        <v>1</v>
      </c>
      <c r="M2046" s="17" t="s">
        <v>12395</v>
      </c>
      <c r="N2046" t="s">
        <v>17078</v>
      </c>
    </row>
    <row r="2047" spans="1:14" x14ac:dyDescent="0.3">
      <c r="A2047" s="13">
        <f>COUNTIF(B:B,B2047)</f>
        <v>2</v>
      </c>
      <c r="B2047" s="2" t="s">
        <v>6942</v>
      </c>
      <c r="C2047" t="s">
        <v>6943</v>
      </c>
      <c r="E2047" t="s">
        <v>6</v>
      </c>
      <c r="F2047" s="1">
        <v>-1</v>
      </c>
      <c r="G2047" t="str">
        <f t="shared" si="62"/>
        <v>NORTE</v>
      </c>
      <c r="J2047">
        <f t="shared" si="63"/>
        <v>1</v>
      </c>
      <c r="M2047" s="17" t="s">
        <v>12664</v>
      </c>
      <c r="N2047" t="s">
        <v>17078</v>
      </c>
    </row>
    <row r="2048" spans="1:14" x14ac:dyDescent="0.3">
      <c r="A2048" s="13">
        <f>COUNTIF(B:B,B2048)</f>
        <v>2</v>
      </c>
      <c r="B2048" s="2" t="s">
        <v>7840</v>
      </c>
      <c r="C2048" t="s">
        <v>7841</v>
      </c>
      <c r="E2048" t="s">
        <v>7</v>
      </c>
      <c r="F2048" s="1">
        <v>1</v>
      </c>
      <c r="G2048" t="str">
        <f t="shared" si="62"/>
        <v>NORTE</v>
      </c>
      <c r="J2048">
        <f t="shared" si="63"/>
        <v>1</v>
      </c>
      <c r="M2048" s="17" t="s">
        <v>13966</v>
      </c>
      <c r="N2048" t="s">
        <v>17078</v>
      </c>
    </row>
    <row r="2049" spans="1:14" x14ac:dyDescent="0.3">
      <c r="A2049" s="13">
        <f>COUNTIF(B:B,B2049)</f>
        <v>2</v>
      </c>
      <c r="B2049" s="2" t="s">
        <v>7840</v>
      </c>
      <c r="C2049" t="s">
        <v>7841</v>
      </c>
      <c r="E2049" t="s">
        <v>6</v>
      </c>
      <c r="F2049" s="1">
        <v>-1</v>
      </c>
      <c r="G2049" t="str">
        <f t="shared" ref="G2049:G2112" si="64">+VLOOKUP(B2049,M:N,2,FALSE)</f>
        <v>NORTE</v>
      </c>
      <c r="J2049">
        <f t="shared" si="63"/>
        <v>1</v>
      </c>
      <c r="M2049" s="17" t="s">
        <v>9143</v>
      </c>
      <c r="N2049" t="s">
        <v>17078</v>
      </c>
    </row>
    <row r="2050" spans="1:14" x14ac:dyDescent="0.3">
      <c r="A2050" s="13">
        <f>COUNTIF(B:B,B2050)</f>
        <v>2</v>
      </c>
      <c r="B2050" s="2" t="s">
        <v>6944</v>
      </c>
      <c r="C2050" t="s">
        <v>6945</v>
      </c>
      <c r="E2050" t="s">
        <v>7</v>
      </c>
      <c r="F2050" s="1">
        <v>1</v>
      </c>
      <c r="G2050" t="str">
        <f t="shared" si="64"/>
        <v>NORTE</v>
      </c>
      <c r="J2050">
        <f t="shared" si="63"/>
        <v>1</v>
      </c>
      <c r="M2050" s="17" t="s">
        <v>8462</v>
      </c>
      <c r="N2050" t="s">
        <v>17078</v>
      </c>
    </row>
    <row r="2051" spans="1:14" x14ac:dyDescent="0.3">
      <c r="A2051" s="13">
        <f>COUNTIF(B:B,B2051)</f>
        <v>2</v>
      </c>
      <c r="B2051" s="2" t="s">
        <v>6944</v>
      </c>
      <c r="C2051" t="s">
        <v>6945</v>
      </c>
      <c r="E2051" t="s">
        <v>6</v>
      </c>
      <c r="F2051" s="1">
        <v>-1</v>
      </c>
      <c r="G2051" t="str">
        <f t="shared" si="64"/>
        <v>NORTE</v>
      </c>
      <c r="J2051">
        <f t="shared" ref="J2051:J2114" si="65">+COUNTIF(M:M,B2051)</f>
        <v>1</v>
      </c>
      <c r="M2051" s="17" t="s">
        <v>13529</v>
      </c>
      <c r="N2051" t="s">
        <v>17078</v>
      </c>
    </row>
    <row r="2052" spans="1:14" x14ac:dyDescent="0.3">
      <c r="A2052" s="13">
        <f>COUNTIF(B:B,B2052)</f>
        <v>2</v>
      </c>
      <c r="B2052" s="2" t="s">
        <v>7842</v>
      </c>
      <c r="C2052" t="s">
        <v>7843</v>
      </c>
      <c r="E2052" t="s">
        <v>7</v>
      </c>
      <c r="F2052" s="1">
        <v>-1</v>
      </c>
      <c r="G2052" t="str">
        <f t="shared" si="64"/>
        <v>NORTE</v>
      </c>
      <c r="J2052">
        <f t="shared" si="65"/>
        <v>1</v>
      </c>
      <c r="M2052" s="17" t="s">
        <v>12591</v>
      </c>
      <c r="N2052" t="s">
        <v>17078</v>
      </c>
    </row>
    <row r="2053" spans="1:14" x14ac:dyDescent="0.3">
      <c r="A2053" s="13">
        <f>COUNTIF(B:B,B2053)</f>
        <v>2</v>
      </c>
      <c r="B2053" s="2" t="s">
        <v>7842</v>
      </c>
      <c r="C2053" t="s">
        <v>7843</v>
      </c>
      <c r="E2053" t="s">
        <v>6</v>
      </c>
      <c r="F2053" s="1">
        <v>1</v>
      </c>
      <c r="G2053" t="str">
        <f t="shared" si="64"/>
        <v>NORTE</v>
      </c>
      <c r="J2053">
        <f t="shared" si="65"/>
        <v>1</v>
      </c>
      <c r="M2053" s="17" t="s">
        <v>15789</v>
      </c>
      <c r="N2053" t="s">
        <v>17078</v>
      </c>
    </row>
    <row r="2054" spans="1:14" x14ac:dyDescent="0.3">
      <c r="A2054" s="13">
        <f>COUNTIF(B:B,B2054)</f>
        <v>2</v>
      </c>
      <c r="B2054" s="2" t="s">
        <v>7844</v>
      </c>
      <c r="C2054" t="s">
        <v>7845</v>
      </c>
      <c r="E2054" t="s">
        <v>7</v>
      </c>
      <c r="F2054" s="1">
        <v>1</v>
      </c>
      <c r="G2054" t="str">
        <f t="shared" si="64"/>
        <v>NORTE</v>
      </c>
      <c r="J2054">
        <f t="shared" si="65"/>
        <v>1</v>
      </c>
      <c r="M2054" s="17" t="s">
        <v>9813</v>
      </c>
      <c r="N2054" t="s">
        <v>17078</v>
      </c>
    </row>
    <row r="2055" spans="1:14" x14ac:dyDescent="0.3">
      <c r="A2055" s="13">
        <f>COUNTIF(B:B,B2055)</f>
        <v>2</v>
      </c>
      <c r="B2055" s="2" t="s">
        <v>7844</v>
      </c>
      <c r="C2055" t="s">
        <v>7845</v>
      </c>
      <c r="E2055" t="s">
        <v>6</v>
      </c>
      <c r="F2055" s="1">
        <v>-1</v>
      </c>
      <c r="G2055" t="str">
        <f t="shared" si="64"/>
        <v>NORTE</v>
      </c>
      <c r="J2055">
        <f t="shared" si="65"/>
        <v>1</v>
      </c>
      <c r="M2055" s="17" t="s">
        <v>14712</v>
      </c>
      <c r="N2055" t="s">
        <v>17078</v>
      </c>
    </row>
    <row r="2056" spans="1:14" x14ac:dyDescent="0.3">
      <c r="A2056" s="13">
        <f>COUNTIF(B:B,B2056)</f>
        <v>2</v>
      </c>
      <c r="B2056" s="2" t="s">
        <v>6956</v>
      </c>
      <c r="C2056" t="s">
        <v>6957</v>
      </c>
      <c r="E2056" t="s">
        <v>7</v>
      </c>
      <c r="F2056" s="1">
        <v>-1</v>
      </c>
      <c r="G2056" t="str">
        <f t="shared" si="64"/>
        <v>NORTE</v>
      </c>
      <c r="J2056">
        <f t="shared" si="65"/>
        <v>1</v>
      </c>
      <c r="M2056" s="17" t="s">
        <v>9163</v>
      </c>
      <c r="N2056" t="s">
        <v>17078</v>
      </c>
    </row>
    <row r="2057" spans="1:14" x14ac:dyDescent="0.3">
      <c r="A2057" s="13">
        <f>COUNTIF(B:B,B2057)</f>
        <v>2</v>
      </c>
      <c r="B2057" s="2" t="s">
        <v>6956</v>
      </c>
      <c r="C2057" t="s">
        <v>6957</v>
      </c>
      <c r="E2057" t="s">
        <v>6</v>
      </c>
      <c r="F2057" s="1">
        <v>1</v>
      </c>
      <c r="G2057" t="str">
        <f t="shared" si="64"/>
        <v>NORTE</v>
      </c>
      <c r="J2057">
        <f t="shared" si="65"/>
        <v>1</v>
      </c>
      <c r="M2057" s="17" t="s">
        <v>8775</v>
      </c>
      <c r="N2057" t="s">
        <v>17078</v>
      </c>
    </row>
    <row r="2058" spans="1:14" x14ac:dyDescent="0.3">
      <c r="A2058" s="13">
        <f>COUNTIF(B:B,B2058)</f>
        <v>2</v>
      </c>
      <c r="B2058" s="2" t="s">
        <v>6958</v>
      </c>
      <c r="C2058" t="s">
        <v>6959</v>
      </c>
      <c r="E2058" t="s">
        <v>7</v>
      </c>
      <c r="F2058" s="1">
        <v>-1</v>
      </c>
      <c r="G2058" t="str">
        <f t="shared" si="64"/>
        <v>NORTE</v>
      </c>
      <c r="J2058">
        <f t="shared" si="65"/>
        <v>1</v>
      </c>
      <c r="M2058" s="17" t="s">
        <v>13134</v>
      </c>
      <c r="N2058" t="s">
        <v>17078</v>
      </c>
    </row>
    <row r="2059" spans="1:14" x14ac:dyDescent="0.3">
      <c r="A2059" s="13">
        <f>COUNTIF(B:B,B2059)</f>
        <v>2</v>
      </c>
      <c r="B2059" s="2" t="s">
        <v>6958</v>
      </c>
      <c r="C2059" t="s">
        <v>6959</v>
      </c>
      <c r="E2059" t="s">
        <v>6</v>
      </c>
      <c r="F2059" s="1">
        <v>1</v>
      </c>
      <c r="G2059" t="str">
        <f t="shared" si="64"/>
        <v>NORTE</v>
      </c>
      <c r="J2059">
        <f t="shared" si="65"/>
        <v>1</v>
      </c>
      <c r="M2059" s="17" t="s">
        <v>16643</v>
      </c>
      <c r="N2059" t="s">
        <v>17078</v>
      </c>
    </row>
    <row r="2060" spans="1:14" x14ac:dyDescent="0.3">
      <c r="A2060" s="13">
        <f>COUNTIF(B:B,B2060)</f>
        <v>2</v>
      </c>
      <c r="B2060" s="2" t="s">
        <v>6961</v>
      </c>
      <c r="C2060" t="s">
        <v>6962</v>
      </c>
      <c r="E2060" t="s">
        <v>7</v>
      </c>
      <c r="F2060" s="1">
        <v>1</v>
      </c>
      <c r="G2060" t="str">
        <f t="shared" si="64"/>
        <v>NORTE</v>
      </c>
      <c r="J2060">
        <f t="shared" si="65"/>
        <v>1</v>
      </c>
      <c r="M2060" s="17" t="s">
        <v>9384</v>
      </c>
      <c r="N2060" t="s">
        <v>17078</v>
      </c>
    </row>
    <row r="2061" spans="1:14" x14ac:dyDescent="0.3">
      <c r="A2061" s="13">
        <f>COUNTIF(B:B,B2061)</f>
        <v>2</v>
      </c>
      <c r="B2061" s="2" t="s">
        <v>6961</v>
      </c>
      <c r="C2061" t="s">
        <v>6962</v>
      </c>
      <c r="E2061" t="s">
        <v>6</v>
      </c>
      <c r="F2061" s="1">
        <v>-1</v>
      </c>
      <c r="G2061" t="str">
        <f t="shared" si="64"/>
        <v>NORTE</v>
      </c>
      <c r="J2061">
        <f t="shared" si="65"/>
        <v>1</v>
      </c>
      <c r="M2061" s="17" t="s">
        <v>10650</v>
      </c>
      <c r="N2061" t="s">
        <v>17078</v>
      </c>
    </row>
    <row r="2062" spans="1:14" x14ac:dyDescent="0.3">
      <c r="A2062" s="13">
        <f>COUNTIF(B:B,B2062)</f>
        <v>2</v>
      </c>
      <c r="B2062" s="2" t="s">
        <v>6964</v>
      </c>
      <c r="C2062" t="s">
        <v>6965</v>
      </c>
      <c r="E2062" t="s">
        <v>7</v>
      </c>
      <c r="F2062" s="1">
        <v>1</v>
      </c>
      <c r="G2062" t="str">
        <f t="shared" si="64"/>
        <v>NORTE</v>
      </c>
      <c r="J2062">
        <f t="shared" si="65"/>
        <v>1</v>
      </c>
      <c r="M2062" s="17" t="s">
        <v>16595</v>
      </c>
      <c r="N2062" t="s">
        <v>17078</v>
      </c>
    </row>
    <row r="2063" spans="1:14" x14ac:dyDescent="0.3">
      <c r="A2063" s="13">
        <f>COUNTIF(B:B,B2063)</f>
        <v>2</v>
      </c>
      <c r="B2063" s="2" t="s">
        <v>6964</v>
      </c>
      <c r="C2063" t="s">
        <v>6965</v>
      </c>
      <c r="E2063" t="s">
        <v>6</v>
      </c>
      <c r="F2063" s="1">
        <v>-1</v>
      </c>
      <c r="G2063" t="str">
        <f t="shared" si="64"/>
        <v>NORTE</v>
      </c>
      <c r="J2063">
        <f t="shared" si="65"/>
        <v>1</v>
      </c>
      <c r="M2063" s="17" t="s">
        <v>12254</v>
      </c>
      <c r="N2063" t="s">
        <v>17078</v>
      </c>
    </row>
    <row r="2064" spans="1:14" x14ac:dyDescent="0.3">
      <c r="A2064" s="13">
        <f>COUNTIF(B:B,B2064)</f>
        <v>2</v>
      </c>
      <c r="B2064" s="2" t="s">
        <v>6966</v>
      </c>
      <c r="C2064" t="s">
        <v>6967</v>
      </c>
      <c r="E2064" t="s">
        <v>7</v>
      </c>
      <c r="F2064" s="1">
        <v>1</v>
      </c>
      <c r="G2064" t="str">
        <f t="shared" si="64"/>
        <v>NORTE</v>
      </c>
      <c r="J2064">
        <f t="shared" si="65"/>
        <v>1</v>
      </c>
      <c r="M2064" s="17" t="s">
        <v>8672</v>
      </c>
      <c r="N2064" t="s">
        <v>17078</v>
      </c>
    </row>
    <row r="2065" spans="1:14" x14ac:dyDescent="0.3">
      <c r="A2065" s="13">
        <f>COUNTIF(B:B,B2065)</f>
        <v>2</v>
      </c>
      <c r="B2065" s="2" t="s">
        <v>6966</v>
      </c>
      <c r="C2065" t="s">
        <v>6967</v>
      </c>
      <c r="E2065" t="s">
        <v>6</v>
      </c>
      <c r="F2065" s="1">
        <v>-1</v>
      </c>
      <c r="G2065" t="str">
        <f t="shared" si="64"/>
        <v>NORTE</v>
      </c>
      <c r="J2065">
        <f t="shared" si="65"/>
        <v>1</v>
      </c>
      <c r="M2065" s="17" t="s">
        <v>11011</v>
      </c>
      <c r="N2065" t="s">
        <v>17078</v>
      </c>
    </row>
    <row r="2066" spans="1:14" x14ac:dyDescent="0.3">
      <c r="A2066" s="13">
        <f>COUNTIF(B:B,B2066)</f>
        <v>2</v>
      </c>
      <c r="B2066" s="2" t="s">
        <v>6968</v>
      </c>
      <c r="C2066" t="s">
        <v>6969</v>
      </c>
      <c r="E2066" t="s">
        <v>7</v>
      </c>
      <c r="F2066" s="1">
        <v>1</v>
      </c>
      <c r="G2066" t="str">
        <f t="shared" si="64"/>
        <v>NORTE</v>
      </c>
      <c r="J2066">
        <f t="shared" si="65"/>
        <v>1</v>
      </c>
      <c r="M2066" s="17" t="s">
        <v>12154</v>
      </c>
      <c r="N2066" t="s">
        <v>17078</v>
      </c>
    </row>
    <row r="2067" spans="1:14" x14ac:dyDescent="0.3">
      <c r="A2067" s="13">
        <f>COUNTIF(B:B,B2067)</f>
        <v>2</v>
      </c>
      <c r="B2067" s="2" t="s">
        <v>6968</v>
      </c>
      <c r="C2067" t="s">
        <v>6969</v>
      </c>
      <c r="E2067" t="s">
        <v>6</v>
      </c>
      <c r="F2067" s="1">
        <v>-1</v>
      </c>
      <c r="G2067" t="str">
        <f t="shared" si="64"/>
        <v>NORTE</v>
      </c>
      <c r="J2067">
        <f t="shared" si="65"/>
        <v>1</v>
      </c>
      <c r="M2067" s="17" t="s">
        <v>14546</v>
      </c>
      <c r="N2067" t="s">
        <v>17078</v>
      </c>
    </row>
    <row r="2068" spans="1:14" x14ac:dyDescent="0.3">
      <c r="A2068" s="13">
        <f>COUNTIF(B:B,B2068)</f>
        <v>2</v>
      </c>
      <c r="B2068" s="2" t="s">
        <v>6970</v>
      </c>
      <c r="C2068" t="s">
        <v>6971</v>
      </c>
      <c r="E2068" t="s">
        <v>7</v>
      </c>
      <c r="F2068" s="1">
        <v>1</v>
      </c>
      <c r="G2068" t="str">
        <f t="shared" si="64"/>
        <v>NORTE</v>
      </c>
      <c r="J2068">
        <f t="shared" si="65"/>
        <v>1</v>
      </c>
      <c r="M2068" s="17" t="s">
        <v>13039</v>
      </c>
      <c r="N2068" t="s">
        <v>17078</v>
      </c>
    </row>
    <row r="2069" spans="1:14" x14ac:dyDescent="0.3">
      <c r="A2069" s="13">
        <f>COUNTIF(B:B,B2069)</f>
        <v>2</v>
      </c>
      <c r="B2069" s="2" t="s">
        <v>6970</v>
      </c>
      <c r="C2069" t="s">
        <v>6971</v>
      </c>
      <c r="E2069" t="s">
        <v>6</v>
      </c>
      <c r="F2069" s="1">
        <v>-1</v>
      </c>
      <c r="G2069" t="str">
        <f t="shared" si="64"/>
        <v>NORTE</v>
      </c>
      <c r="J2069">
        <f t="shared" si="65"/>
        <v>1</v>
      </c>
      <c r="M2069" s="17" t="s">
        <v>13611</v>
      </c>
      <c r="N2069" t="s">
        <v>17078</v>
      </c>
    </row>
    <row r="2070" spans="1:14" x14ac:dyDescent="0.3">
      <c r="A2070" s="13">
        <f>COUNTIF(B:B,B2070)</f>
        <v>2</v>
      </c>
      <c r="B2070" s="2" t="s">
        <v>6974</v>
      </c>
      <c r="C2070" t="s">
        <v>6975</v>
      </c>
      <c r="E2070" t="s">
        <v>7</v>
      </c>
      <c r="F2070" s="1">
        <v>-1</v>
      </c>
      <c r="G2070" t="str">
        <f t="shared" si="64"/>
        <v>NORTE</v>
      </c>
      <c r="J2070">
        <f t="shared" si="65"/>
        <v>1</v>
      </c>
      <c r="M2070" s="17" t="s">
        <v>12038</v>
      </c>
      <c r="N2070" t="s">
        <v>17078</v>
      </c>
    </row>
    <row r="2071" spans="1:14" x14ac:dyDescent="0.3">
      <c r="A2071" s="13">
        <f>COUNTIF(B:B,B2071)</f>
        <v>2</v>
      </c>
      <c r="B2071" s="2" t="s">
        <v>6974</v>
      </c>
      <c r="C2071" t="s">
        <v>6975</v>
      </c>
      <c r="E2071" t="s">
        <v>6</v>
      </c>
      <c r="F2071" s="1">
        <v>-1</v>
      </c>
      <c r="G2071" t="str">
        <f t="shared" si="64"/>
        <v>NORTE</v>
      </c>
      <c r="J2071">
        <f t="shared" si="65"/>
        <v>1</v>
      </c>
      <c r="M2071" s="17" t="s">
        <v>9867</v>
      </c>
      <c r="N2071" t="s">
        <v>17078</v>
      </c>
    </row>
    <row r="2072" spans="1:14" x14ac:dyDescent="0.3">
      <c r="A2072" s="13">
        <f>COUNTIF(B:B,B2072)</f>
        <v>2</v>
      </c>
      <c r="B2072" s="2" t="s">
        <v>6985</v>
      </c>
      <c r="C2072" t="s">
        <v>6986</v>
      </c>
      <c r="E2072" t="s">
        <v>7</v>
      </c>
      <c r="F2072" s="1">
        <v>-1</v>
      </c>
      <c r="G2072" t="str">
        <f t="shared" si="64"/>
        <v>NORTE</v>
      </c>
      <c r="J2072">
        <f t="shared" si="65"/>
        <v>1</v>
      </c>
      <c r="M2072" s="17" t="s">
        <v>15930</v>
      </c>
      <c r="N2072" t="s">
        <v>17078</v>
      </c>
    </row>
    <row r="2073" spans="1:14" x14ac:dyDescent="0.3">
      <c r="A2073" s="13">
        <f>COUNTIF(B:B,B2073)</f>
        <v>2</v>
      </c>
      <c r="B2073" s="2" t="s">
        <v>6985</v>
      </c>
      <c r="C2073" t="s">
        <v>6986</v>
      </c>
      <c r="E2073" t="s">
        <v>6</v>
      </c>
      <c r="F2073" s="1">
        <v>1</v>
      </c>
      <c r="G2073" t="str">
        <f t="shared" si="64"/>
        <v>NORTE</v>
      </c>
      <c r="J2073">
        <f t="shared" si="65"/>
        <v>1</v>
      </c>
      <c r="M2073" s="17" t="s">
        <v>9359</v>
      </c>
      <c r="N2073" t="s">
        <v>17078</v>
      </c>
    </row>
    <row r="2074" spans="1:14" x14ac:dyDescent="0.3">
      <c r="A2074" s="13">
        <f>COUNTIF(B:B,B2074)</f>
        <v>2</v>
      </c>
      <c r="B2074" s="2" t="s">
        <v>6987</v>
      </c>
      <c r="C2074" t="s">
        <v>6988</v>
      </c>
      <c r="E2074" t="s">
        <v>7</v>
      </c>
      <c r="F2074" s="1">
        <v>-1</v>
      </c>
      <c r="G2074" t="str">
        <f t="shared" si="64"/>
        <v>NORTE</v>
      </c>
      <c r="J2074">
        <f t="shared" si="65"/>
        <v>1</v>
      </c>
      <c r="M2074" s="17" t="s">
        <v>11788</v>
      </c>
      <c r="N2074" t="s">
        <v>17078</v>
      </c>
    </row>
    <row r="2075" spans="1:14" x14ac:dyDescent="0.3">
      <c r="A2075" s="13">
        <f>COUNTIF(B:B,B2075)</f>
        <v>2</v>
      </c>
      <c r="B2075" s="2" t="s">
        <v>6987</v>
      </c>
      <c r="C2075" t="s">
        <v>6988</v>
      </c>
      <c r="E2075" t="s">
        <v>6</v>
      </c>
      <c r="F2075" s="1">
        <v>1</v>
      </c>
      <c r="G2075" t="str">
        <f t="shared" si="64"/>
        <v>NORTE</v>
      </c>
      <c r="J2075">
        <f t="shared" si="65"/>
        <v>1</v>
      </c>
      <c r="M2075" s="17" t="s">
        <v>13978</v>
      </c>
      <c r="N2075" t="s">
        <v>17078</v>
      </c>
    </row>
    <row r="2076" spans="1:14" x14ac:dyDescent="0.3">
      <c r="A2076" s="13">
        <f>COUNTIF(B:B,B2076)</f>
        <v>4</v>
      </c>
      <c r="B2076" s="2" t="s">
        <v>3438</v>
      </c>
      <c r="C2076" t="s">
        <v>3436</v>
      </c>
      <c r="E2076" t="s">
        <v>7</v>
      </c>
      <c r="F2076" s="1">
        <v>1</v>
      </c>
      <c r="G2076" t="str">
        <f t="shared" si="64"/>
        <v>NORTE</v>
      </c>
      <c r="J2076">
        <f t="shared" si="65"/>
        <v>1</v>
      </c>
      <c r="M2076" s="17" t="s">
        <v>15084</v>
      </c>
      <c r="N2076" t="s">
        <v>17078</v>
      </c>
    </row>
    <row r="2077" spans="1:14" x14ac:dyDescent="0.3">
      <c r="A2077" s="13">
        <f>COUNTIF(B:B,B2077)</f>
        <v>4</v>
      </c>
      <c r="B2077" s="2" t="s">
        <v>3438</v>
      </c>
      <c r="C2077" t="s">
        <v>3436</v>
      </c>
      <c r="E2077" t="s">
        <v>6</v>
      </c>
      <c r="F2077" s="1">
        <v>-1</v>
      </c>
      <c r="G2077" t="str">
        <f t="shared" si="64"/>
        <v>NORTE</v>
      </c>
      <c r="J2077">
        <f t="shared" si="65"/>
        <v>1</v>
      </c>
      <c r="M2077" s="17" t="s">
        <v>13711</v>
      </c>
      <c r="N2077" t="s">
        <v>17078</v>
      </c>
    </row>
    <row r="2078" spans="1:14" x14ac:dyDescent="0.3">
      <c r="A2078" s="13">
        <f>COUNTIF(B:B,B2078)</f>
        <v>4</v>
      </c>
      <c r="B2078" s="2" t="s">
        <v>3435</v>
      </c>
      <c r="C2078" t="s">
        <v>3439</v>
      </c>
      <c r="E2078" t="s">
        <v>7</v>
      </c>
      <c r="F2078" s="1">
        <v>1</v>
      </c>
      <c r="G2078" t="str">
        <f t="shared" si="64"/>
        <v>NORTE</v>
      </c>
      <c r="J2078">
        <f t="shared" si="65"/>
        <v>1</v>
      </c>
      <c r="M2078" s="17" t="s">
        <v>14619</v>
      </c>
      <c r="N2078" t="s">
        <v>17078</v>
      </c>
    </row>
    <row r="2079" spans="1:14" x14ac:dyDescent="0.3">
      <c r="A2079" s="13">
        <f>COUNTIF(B:B,B2079)</f>
        <v>4</v>
      </c>
      <c r="B2079" s="2" t="s">
        <v>3435</v>
      </c>
      <c r="C2079" t="s">
        <v>3439</v>
      </c>
      <c r="E2079" t="s">
        <v>6</v>
      </c>
      <c r="F2079" s="1">
        <v>-1</v>
      </c>
      <c r="G2079" t="str">
        <f t="shared" si="64"/>
        <v>NORTE</v>
      </c>
      <c r="J2079">
        <f t="shared" si="65"/>
        <v>1</v>
      </c>
      <c r="M2079" s="17" t="s">
        <v>13481</v>
      </c>
      <c r="N2079" t="s">
        <v>17078</v>
      </c>
    </row>
    <row r="2080" spans="1:14" x14ac:dyDescent="0.3">
      <c r="A2080" s="13">
        <f>COUNTIF(B:B,B2080)</f>
        <v>2</v>
      </c>
      <c r="B2080" s="2" t="s">
        <v>6993</v>
      </c>
      <c r="C2080" t="s">
        <v>6994</v>
      </c>
      <c r="E2080" t="s">
        <v>7</v>
      </c>
      <c r="F2080" s="1">
        <v>1</v>
      </c>
      <c r="G2080" t="str">
        <f t="shared" si="64"/>
        <v>NORTE</v>
      </c>
      <c r="J2080">
        <f t="shared" si="65"/>
        <v>1</v>
      </c>
      <c r="M2080" s="17" t="s">
        <v>10836</v>
      </c>
      <c r="N2080" t="s">
        <v>17078</v>
      </c>
    </row>
    <row r="2081" spans="1:14" x14ac:dyDescent="0.3">
      <c r="A2081" s="13">
        <f>COUNTIF(B:B,B2081)</f>
        <v>2</v>
      </c>
      <c r="B2081" s="2" t="s">
        <v>6993</v>
      </c>
      <c r="C2081" t="s">
        <v>6994</v>
      </c>
      <c r="E2081" t="s">
        <v>6</v>
      </c>
      <c r="F2081" s="1">
        <v>-1</v>
      </c>
      <c r="G2081" t="str">
        <f t="shared" si="64"/>
        <v>NORTE</v>
      </c>
      <c r="J2081">
        <f t="shared" si="65"/>
        <v>1</v>
      </c>
      <c r="M2081" s="17" t="s">
        <v>14264</v>
      </c>
      <c r="N2081" t="s">
        <v>17078</v>
      </c>
    </row>
    <row r="2082" spans="1:14" x14ac:dyDescent="0.3">
      <c r="A2082" s="13">
        <f>COUNTIF(B:B,B2082)</f>
        <v>2</v>
      </c>
      <c r="B2082" s="2" t="s">
        <v>7848</v>
      </c>
      <c r="C2082" t="s">
        <v>7849</v>
      </c>
      <c r="E2082" t="s">
        <v>7</v>
      </c>
      <c r="F2082" s="1">
        <v>1</v>
      </c>
      <c r="G2082" t="str">
        <f t="shared" si="64"/>
        <v>NORTE</v>
      </c>
      <c r="J2082">
        <f t="shared" si="65"/>
        <v>1</v>
      </c>
      <c r="M2082" s="17" t="s">
        <v>13359</v>
      </c>
      <c r="N2082" t="s">
        <v>17078</v>
      </c>
    </row>
    <row r="2083" spans="1:14" x14ac:dyDescent="0.3">
      <c r="A2083" s="13">
        <f>COUNTIF(B:B,B2083)</f>
        <v>2</v>
      </c>
      <c r="B2083" s="2" t="s">
        <v>7848</v>
      </c>
      <c r="C2083" t="s">
        <v>7849</v>
      </c>
      <c r="E2083" t="s">
        <v>6</v>
      </c>
      <c r="F2083" s="1">
        <v>-1</v>
      </c>
      <c r="G2083" t="str">
        <f t="shared" si="64"/>
        <v>NORTE</v>
      </c>
      <c r="J2083">
        <f t="shared" si="65"/>
        <v>1</v>
      </c>
      <c r="M2083" s="17" t="s">
        <v>13474</v>
      </c>
      <c r="N2083" t="s">
        <v>17078</v>
      </c>
    </row>
    <row r="2084" spans="1:14" x14ac:dyDescent="0.3">
      <c r="A2084" s="13">
        <f>COUNTIF(B:B,B2084)</f>
        <v>2</v>
      </c>
      <c r="B2084" s="2" t="s">
        <v>6995</v>
      </c>
      <c r="C2084" t="s">
        <v>6996</v>
      </c>
      <c r="E2084" t="s">
        <v>7</v>
      </c>
      <c r="F2084" s="1">
        <v>-1</v>
      </c>
      <c r="G2084" t="str">
        <f t="shared" si="64"/>
        <v>NORTE</v>
      </c>
      <c r="J2084">
        <f t="shared" si="65"/>
        <v>1</v>
      </c>
      <c r="M2084" s="17" t="s">
        <v>12685</v>
      </c>
      <c r="N2084" t="s">
        <v>17078</v>
      </c>
    </row>
    <row r="2085" spans="1:14" x14ac:dyDescent="0.3">
      <c r="A2085" s="13">
        <f>COUNTIF(B:B,B2085)</f>
        <v>2</v>
      </c>
      <c r="B2085" s="2" t="s">
        <v>6995</v>
      </c>
      <c r="C2085" t="s">
        <v>6996</v>
      </c>
      <c r="E2085" t="s">
        <v>6</v>
      </c>
      <c r="F2085" s="1">
        <v>1</v>
      </c>
      <c r="G2085" t="str">
        <f t="shared" si="64"/>
        <v>NORTE</v>
      </c>
      <c r="J2085">
        <f t="shared" si="65"/>
        <v>1</v>
      </c>
      <c r="M2085" s="17" t="s">
        <v>16522</v>
      </c>
      <c r="N2085" t="s">
        <v>17078</v>
      </c>
    </row>
    <row r="2086" spans="1:14" x14ac:dyDescent="0.3">
      <c r="A2086" s="13">
        <f>COUNTIF(B:B,B2086)</f>
        <v>2</v>
      </c>
      <c r="B2086" s="2" t="s">
        <v>6997</v>
      </c>
      <c r="C2086" t="s">
        <v>6998</v>
      </c>
      <c r="E2086" t="s">
        <v>7</v>
      </c>
      <c r="F2086" s="1">
        <v>1</v>
      </c>
      <c r="G2086" t="str">
        <f t="shared" si="64"/>
        <v>NORTE</v>
      </c>
      <c r="J2086">
        <f t="shared" si="65"/>
        <v>1</v>
      </c>
      <c r="M2086" s="17" t="s">
        <v>13516</v>
      </c>
      <c r="N2086" t="s">
        <v>17078</v>
      </c>
    </row>
    <row r="2087" spans="1:14" x14ac:dyDescent="0.3">
      <c r="A2087" s="13">
        <f>COUNTIF(B:B,B2087)</f>
        <v>2</v>
      </c>
      <c r="B2087" s="2" t="s">
        <v>6997</v>
      </c>
      <c r="C2087" t="s">
        <v>6998</v>
      </c>
      <c r="E2087" t="s">
        <v>6</v>
      </c>
      <c r="F2087" s="1">
        <v>-1</v>
      </c>
      <c r="G2087" t="str">
        <f t="shared" si="64"/>
        <v>NORTE</v>
      </c>
      <c r="J2087">
        <f t="shared" si="65"/>
        <v>1</v>
      </c>
      <c r="M2087" s="17" t="s">
        <v>12654</v>
      </c>
      <c r="N2087" t="s">
        <v>17078</v>
      </c>
    </row>
    <row r="2088" spans="1:14" x14ac:dyDescent="0.3">
      <c r="A2088" s="13">
        <f>COUNTIF(B:B,B2088)</f>
        <v>2</v>
      </c>
      <c r="B2088" s="2" t="s">
        <v>6999</v>
      </c>
      <c r="C2088" t="s">
        <v>7000</v>
      </c>
      <c r="E2088" t="s">
        <v>7</v>
      </c>
      <c r="F2088" s="1">
        <v>1</v>
      </c>
      <c r="G2088" t="str">
        <f t="shared" si="64"/>
        <v>NORTE</v>
      </c>
      <c r="J2088">
        <f t="shared" si="65"/>
        <v>1</v>
      </c>
      <c r="M2088" s="17" t="s">
        <v>9295</v>
      </c>
      <c r="N2088" t="s">
        <v>17078</v>
      </c>
    </row>
    <row r="2089" spans="1:14" x14ac:dyDescent="0.3">
      <c r="A2089" s="13">
        <f>COUNTIF(B:B,B2089)</f>
        <v>2</v>
      </c>
      <c r="B2089" s="2" t="s">
        <v>6999</v>
      </c>
      <c r="C2089" t="s">
        <v>7000</v>
      </c>
      <c r="E2089" t="s">
        <v>6</v>
      </c>
      <c r="F2089" s="1">
        <v>-1</v>
      </c>
      <c r="G2089" t="str">
        <f t="shared" si="64"/>
        <v>NORTE</v>
      </c>
      <c r="J2089">
        <f t="shared" si="65"/>
        <v>1</v>
      </c>
      <c r="M2089" s="17" t="s">
        <v>11729</v>
      </c>
      <c r="N2089" t="s">
        <v>17078</v>
      </c>
    </row>
    <row r="2090" spans="1:14" x14ac:dyDescent="0.3">
      <c r="A2090" s="13">
        <f>COUNTIF(B:B,B2090)</f>
        <v>2</v>
      </c>
      <c r="B2090" s="2" t="s">
        <v>7001</v>
      </c>
      <c r="C2090" t="s">
        <v>7002</v>
      </c>
      <c r="E2090" t="s">
        <v>7</v>
      </c>
      <c r="F2090" s="1">
        <v>1</v>
      </c>
      <c r="G2090" t="str">
        <f t="shared" si="64"/>
        <v>NORTE</v>
      </c>
      <c r="J2090">
        <f t="shared" si="65"/>
        <v>1</v>
      </c>
      <c r="M2090" s="17" t="s">
        <v>16999</v>
      </c>
      <c r="N2090" t="s">
        <v>17078</v>
      </c>
    </row>
    <row r="2091" spans="1:14" x14ac:dyDescent="0.3">
      <c r="A2091" s="13">
        <f>COUNTIF(B:B,B2091)</f>
        <v>2</v>
      </c>
      <c r="B2091" s="2" t="s">
        <v>7001</v>
      </c>
      <c r="C2091" t="s">
        <v>7002</v>
      </c>
      <c r="E2091" t="s">
        <v>6</v>
      </c>
      <c r="F2091" s="1">
        <v>-1</v>
      </c>
      <c r="G2091" t="str">
        <f t="shared" si="64"/>
        <v>NORTE</v>
      </c>
      <c r="J2091">
        <f t="shared" si="65"/>
        <v>1</v>
      </c>
      <c r="M2091" s="17" t="s">
        <v>17039</v>
      </c>
      <c r="N2091" t="s">
        <v>17078</v>
      </c>
    </row>
    <row r="2092" spans="1:14" x14ac:dyDescent="0.3">
      <c r="A2092" s="13">
        <f>COUNTIF(B:B,B2092)</f>
        <v>2</v>
      </c>
      <c r="B2092" s="2" t="s">
        <v>7003</v>
      </c>
      <c r="C2092" t="s">
        <v>7004</v>
      </c>
      <c r="E2092" t="s">
        <v>7</v>
      </c>
      <c r="F2092" s="1">
        <v>1</v>
      </c>
      <c r="G2092" t="str">
        <f t="shared" si="64"/>
        <v>NORTE</v>
      </c>
      <c r="J2092">
        <f t="shared" si="65"/>
        <v>1</v>
      </c>
      <c r="M2092" s="17" t="s">
        <v>11833</v>
      </c>
      <c r="N2092" t="s">
        <v>17078</v>
      </c>
    </row>
    <row r="2093" spans="1:14" x14ac:dyDescent="0.3">
      <c r="A2093" s="13">
        <f>COUNTIF(B:B,B2093)</f>
        <v>2</v>
      </c>
      <c r="B2093" s="2" t="s">
        <v>7003</v>
      </c>
      <c r="C2093" t="s">
        <v>7004</v>
      </c>
      <c r="E2093" t="s">
        <v>6</v>
      </c>
      <c r="F2093" s="1">
        <v>-1</v>
      </c>
      <c r="G2093" t="str">
        <f t="shared" si="64"/>
        <v>NORTE</v>
      </c>
      <c r="J2093">
        <f t="shared" si="65"/>
        <v>1</v>
      </c>
      <c r="M2093" s="17" t="s">
        <v>16219</v>
      </c>
      <c r="N2093" t="s">
        <v>17078</v>
      </c>
    </row>
    <row r="2094" spans="1:14" x14ac:dyDescent="0.3">
      <c r="A2094" s="13">
        <f>COUNTIF(B:B,B2094)</f>
        <v>2</v>
      </c>
      <c r="B2094" s="2" t="s">
        <v>7011</v>
      </c>
      <c r="C2094" t="s">
        <v>7012</v>
      </c>
      <c r="E2094" t="s">
        <v>7</v>
      </c>
      <c r="F2094" s="1">
        <v>1</v>
      </c>
      <c r="G2094" t="str">
        <f t="shared" si="64"/>
        <v>NORTE</v>
      </c>
      <c r="J2094">
        <f t="shared" si="65"/>
        <v>1</v>
      </c>
      <c r="M2094" s="17" t="s">
        <v>8931</v>
      </c>
      <c r="N2094" t="s">
        <v>17078</v>
      </c>
    </row>
    <row r="2095" spans="1:14" x14ac:dyDescent="0.3">
      <c r="A2095" s="13">
        <f>COUNTIF(B:B,B2095)</f>
        <v>2</v>
      </c>
      <c r="B2095" s="2" t="s">
        <v>7011</v>
      </c>
      <c r="C2095" t="s">
        <v>7012</v>
      </c>
      <c r="E2095" t="s">
        <v>6</v>
      </c>
      <c r="F2095" s="1">
        <v>-1</v>
      </c>
      <c r="G2095" t="str">
        <f t="shared" si="64"/>
        <v>NORTE</v>
      </c>
      <c r="J2095">
        <f t="shared" si="65"/>
        <v>1</v>
      </c>
      <c r="M2095" s="17" t="s">
        <v>8706</v>
      </c>
      <c r="N2095" t="s">
        <v>17078</v>
      </c>
    </row>
    <row r="2096" spans="1:14" x14ac:dyDescent="0.3">
      <c r="A2096" s="13">
        <f>COUNTIF(B:B,B2096)</f>
        <v>2</v>
      </c>
      <c r="B2096" s="2" t="s">
        <v>7017</v>
      </c>
      <c r="C2096" t="s">
        <v>7018</v>
      </c>
      <c r="E2096" t="s">
        <v>7</v>
      </c>
      <c r="F2096" s="1">
        <v>1</v>
      </c>
      <c r="G2096" t="str">
        <f t="shared" si="64"/>
        <v>NORTE</v>
      </c>
      <c r="J2096">
        <f t="shared" si="65"/>
        <v>1</v>
      </c>
      <c r="M2096" s="17" t="s">
        <v>12322</v>
      </c>
      <c r="N2096" t="s">
        <v>17078</v>
      </c>
    </row>
    <row r="2097" spans="1:14" x14ac:dyDescent="0.3">
      <c r="A2097" s="13">
        <f>COUNTIF(B:B,B2097)</f>
        <v>2</v>
      </c>
      <c r="B2097" s="2" t="s">
        <v>7017</v>
      </c>
      <c r="C2097" t="s">
        <v>7018</v>
      </c>
      <c r="E2097" t="s">
        <v>6</v>
      </c>
      <c r="F2097" s="1">
        <v>-1</v>
      </c>
      <c r="G2097" t="str">
        <f t="shared" si="64"/>
        <v>NORTE</v>
      </c>
      <c r="J2097">
        <f t="shared" si="65"/>
        <v>1</v>
      </c>
      <c r="M2097" s="17" t="s">
        <v>12937</v>
      </c>
      <c r="N2097" t="s">
        <v>17078</v>
      </c>
    </row>
    <row r="2098" spans="1:14" x14ac:dyDescent="0.3">
      <c r="A2098" s="13">
        <f>COUNTIF(B:B,B2098)</f>
        <v>2</v>
      </c>
      <c r="B2098" s="2" t="s">
        <v>7027</v>
      </c>
      <c r="C2098" t="s">
        <v>7028</v>
      </c>
      <c r="E2098" t="s">
        <v>7</v>
      </c>
      <c r="F2098" s="1">
        <v>1</v>
      </c>
      <c r="G2098" t="str">
        <f t="shared" si="64"/>
        <v>NORTE</v>
      </c>
      <c r="J2098">
        <f t="shared" si="65"/>
        <v>1</v>
      </c>
      <c r="M2098" s="17" t="s">
        <v>7938</v>
      </c>
      <c r="N2098" t="s">
        <v>17078</v>
      </c>
    </row>
    <row r="2099" spans="1:14" x14ac:dyDescent="0.3">
      <c r="A2099" s="13">
        <f>COUNTIF(B:B,B2099)</f>
        <v>2</v>
      </c>
      <c r="B2099" s="2" t="s">
        <v>7027</v>
      </c>
      <c r="C2099" t="s">
        <v>7028</v>
      </c>
      <c r="E2099" t="s">
        <v>6</v>
      </c>
      <c r="F2099" s="1">
        <v>-1</v>
      </c>
      <c r="G2099" t="str">
        <f t="shared" si="64"/>
        <v>NORTE</v>
      </c>
      <c r="J2099">
        <f t="shared" si="65"/>
        <v>1</v>
      </c>
      <c r="M2099" s="17" t="s">
        <v>9997</v>
      </c>
      <c r="N2099" t="s">
        <v>17078</v>
      </c>
    </row>
    <row r="2100" spans="1:14" x14ac:dyDescent="0.3">
      <c r="A2100" s="13">
        <f>COUNTIF(B:B,B2100)</f>
        <v>2</v>
      </c>
      <c r="B2100" s="2" t="s">
        <v>7029</v>
      </c>
      <c r="C2100" t="s">
        <v>7030</v>
      </c>
      <c r="E2100" t="s">
        <v>7</v>
      </c>
      <c r="F2100" s="1">
        <v>1</v>
      </c>
      <c r="G2100" t="str">
        <f t="shared" si="64"/>
        <v>NORTE</v>
      </c>
      <c r="J2100">
        <f t="shared" si="65"/>
        <v>1</v>
      </c>
      <c r="M2100" s="17" t="s">
        <v>9389</v>
      </c>
      <c r="N2100" t="s">
        <v>17078</v>
      </c>
    </row>
    <row r="2101" spans="1:14" x14ac:dyDescent="0.3">
      <c r="A2101" s="13">
        <f>COUNTIF(B:B,B2101)</f>
        <v>2</v>
      </c>
      <c r="B2101" s="2" t="s">
        <v>7029</v>
      </c>
      <c r="C2101" t="s">
        <v>7030</v>
      </c>
      <c r="E2101" t="s">
        <v>6</v>
      </c>
      <c r="F2101" s="1">
        <v>-1</v>
      </c>
      <c r="G2101" t="str">
        <f t="shared" si="64"/>
        <v>NORTE</v>
      </c>
      <c r="J2101">
        <f t="shared" si="65"/>
        <v>1</v>
      </c>
      <c r="M2101" s="17" t="s">
        <v>10767</v>
      </c>
      <c r="N2101" t="s">
        <v>17078</v>
      </c>
    </row>
    <row r="2102" spans="1:14" x14ac:dyDescent="0.3">
      <c r="A2102" s="13">
        <f>COUNTIF(B:B,B2102)</f>
        <v>2</v>
      </c>
      <c r="B2102" s="2" t="s">
        <v>7031</v>
      </c>
      <c r="C2102" t="s">
        <v>7032</v>
      </c>
      <c r="E2102" t="s">
        <v>7</v>
      </c>
      <c r="F2102" s="1">
        <v>1</v>
      </c>
      <c r="G2102" t="str">
        <f t="shared" si="64"/>
        <v>NORTE</v>
      </c>
      <c r="J2102">
        <f t="shared" si="65"/>
        <v>1</v>
      </c>
      <c r="M2102" s="17" t="s">
        <v>13742</v>
      </c>
      <c r="N2102" t="s">
        <v>17078</v>
      </c>
    </row>
    <row r="2103" spans="1:14" x14ac:dyDescent="0.3">
      <c r="A2103" s="13">
        <f>COUNTIF(B:B,B2103)</f>
        <v>2</v>
      </c>
      <c r="B2103" s="2" t="s">
        <v>7031</v>
      </c>
      <c r="C2103" t="s">
        <v>7032</v>
      </c>
      <c r="E2103" t="s">
        <v>6</v>
      </c>
      <c r="F2103" s="1">
        <v>-1</v>
      </c>
      <c r="G2103" t="str">
        <f t="shared" si="64"/>
        <v>NORTE</v>
      </c>
      <c r="J2103">
        <f t="shared" si="65"/>
        <v>1</v>
      </c>
      <c r="M2103" s="17" t="s">
        <v>11820</v>
      </c>
      <c r="N2103" t="s">
        <v>17078</v>
      </c>
    </row>
    <row r="2104" spans="1:14" x14ac:dyDescent="0.3">
      <c r="A2104" s="13">
        <f>COUNTIF(B:B,B2104)</f>
        <v>2</v>
      </c>
      <c r="B2104" s="2" t="s">
        <v>7036</v>
      </c>
      <c r="C2104" t="s">
        <v>7037</v>
      </c>
      <c r="E2104" t="s">
        <v>7</v>
      </c>
      <c r="F2104" s="1">
        <v>1</v>
      </c>
      <c r="G2104" t="str">
        <f t="shared" si="64"/>
        <v>NORTE</v>
      </c>
      <c r="J2104">
        <f t="shared" si="65"/>
        <v>1</v>
      </c>
      <c r="M2104" s="17" t="s">
        <v>12835</v>
      </c>
      <c r="N2104" t="s">
        <v>17078</v>
      </c>
    </row>
    <row r="2105" spans="1:14" x14ac:dyDescent="0.3">
      <c r="A2105" s="13">
        <f>COUNTIF(B:B,B2105)</f>
        <v>2</v>
      </c>
      <c r="B2105" s="2" t="s">
        <v>7036</v>
      </c>
      <c r="C2105" t="s">
        <v>7037</v>
      </c>
      <c r="E2105" t="s">
        <v>6</v>
      </c>
      <c r="F2105" s="1">
        <v>-1</v>
      </c>
      <c r="G2105" t="str">
        <f t="shared" si="64"/>
        <v>NORTE</v>
      </c>
      <c r="J2105">
        <f t="shared" si="65"/>
        <v>1</v>
      </c>
      <c r="M2105" s="17" t="s">
        <v>11905</v>
      </c>
      <c r="N2105" t="s">
        <v>17078</v>
      </c>
    </row>
    <row r="2106" spans="1:14" x14ac:dyDescent="0.3">
      <c r="A2106" s="13">
        <f>COUNTIF(B:B,B2106)</f>
        <v>2</v>
      </c>
      <c r="B2106" s="2" t="s">
        <v>7046</v>
      </c>
      <c r="C2106" t="s">
        <v>7047</v>
      </c>
      <c r="E2106" t="s">
        <v>7</v>
      </c>
      <c r="F2106" s="1">
        <v>1</v>
      </c>
      <c r="G2106" t="str">
        <f t="shared" si="64"/>
        <v>NORTE</v>
      </c>
      <c r="J2106">
        <f t="shared" si="65"/>
        <v>1</v>
      </c>
      <c r="M2106" s="17" t="s">
        <v>10296</v>
      </c>
      <c r="N2106" t="s">
        <v>17078</v>
      </c>
    </row>
    <row r="2107" spans="1:14" x14ac:dyDescent="0.3">
      <c r="A2107" s="13">
        <f>COUNTIF(B:B,B2107)</f>
        <v>2</v>
      </c>
      <c r="B2107" s="2" t="s">
        <v>7046</v>
      </c>
      <c r="C2107" t="s">
        <v>7047</v>
      </c>
      <c r="E2107" t="s">
        <v>6</v>
      </c>
      <c r="F2107" s="1">
        <v>-1</v>
      </c>
      <c r="G2107" t="str">
        <f t="shared" si="64"/>
        <v>NORTE</v>
      </c>
      <c r="J2107">
        <f t="shared" si="65"/>
        <v>1</v>
      </c>
      <c r="M2107" s="17" t="s">
        <v>12327</v>
      </c>
      <c r="N2107" t="s">
        <v>17078</v>
      </c>
    </row>
    <row r="2108" spans="1:14" x14ac:dyDescent="0.3">
      <c r="A2108" s="13">
        <f>COUNTIF(B:B,B2108)</f>
        <v>2</v>
      </c>
      <c r="B2108" s="2" t="s">
        <v>7055</v>
      </c>
      <c r="C2108" t="s">
        <v>7056</v>
      </c>
      <c r="E2108" t="s">
        <v>7</v>
      </c>
      <c r="F2108" s="1">
        <v>1</v>
      </c>
      <c r="G2108" t="str">
        <f t="shared" si="64"/>
        <v>NORTE</v>
      </c>
      <c r="J2108">
        <f t="shared" si="65"/>
        <v>1</v>
      </c>
      <c r="M2108" s="17" t="s">
        <v>8630</v>
      </c>
      <c r="N2108" t="s">
        <v>17078</v>
      </c>
    </row>
    <row r="2109" spans="1:14" x14ac:dyDescent="0.3">
      <c r="A2109" s="13">
        <f>COUNTIF(B:B,B2109)</f>
        <v>2</v>
      </c>
      <c r="B2109" s="2" t="s">
        <v>7055</v>
      </c>
      <c r="C2109" t="s">
        <v>7056</v>
      </c>
      <c r="E2109" t="s">
        <v>6</v>
      </c>
      <c r="F2109" s="1">
        <v>-1</v>
      </c>
      <c r="G2109" t="str">
        <f t="shared" si="64"/>
        <v>NORTE</v>
      </c>
      <c r="J2109">
        <f t="shared" si="65"/>
        <v>1</v>
      </c>
      <c r="M2109" s="17" t="s">
        <v>8646</v>
      </c>
      <c r="N2109" t="s">
        <v>17078</v>
      </c>
    </row>
    <row r="2110" spans="1:14" x14ac:dyDescent="0.3">
      <c r="A2110" s="13">
        <f>COUNTIF(B:B,B2110)</f>
        <v>2</v>
      </c>
      <c r="B2110" s="2" t="s">
        <v>7058</v>
      </c>
      <c r="C2110" t="s">
        <v>7059</v>
      </c>
      <c r="E2110" t="s">
        <v>7</v>
      </c>
      <c r="F2110" s="1">
        <v>-1</v>
      </c>
      <c r="G2110" t="str">
        <f t="shared" si="64"/>
        <v>NORTE</v>
      </c>
      <c r="J2110">
        <f t="shared" si="65"/>
        <v>1</v>
      </c>
      <c r="M2110" s="17" t="s">
        <v>15481</v>
      </c>
      <c r="N2110" t="s">
        <v>17078</v>
      </c>
    </row>
    <row r="2111" spans="1:14" x14ac:dyDescent="0.3">
      <c r="A2111" s="13">
        <f>COUNTIF(B:B,B2111)</f>
        <v>2</v>
      </c>
      <c r="B2111" s="2" t="s">
        <v>7058</v>
      </c>
      <c r="C2111" t="s">
        <v>7059</v>
      </c>
      <c r="E2111" t="s">
        <v>6</v>
      </c>
      <c r="F2111" s="1">
        <v>1</v>
      </c>
      <c r="G2111" t="str">
        <f t="shared" si="64"/>
        <v>NORTE</v>
      </c>
      <c r="J2111">
        <f t="shared" si="65"/>
        <v>1</v>
      </c>
      <c r="M2111" s="17" t="s">
        <v>11339</v>
      </c>
      <c r="N2111" t="s">
        <v>17078</v>
      </c>
    </row>
    <row r="2112" spans="1:14" x14ac:dyDescent="0.3">
      <c r="A2112" s="13">
        <f>COUNTIF(B:B,B2112)</f>
        <v>2</v>
      </c>
      <c r="B2112" s="2" t="s">
        <v>7061</v>
      </c>
      <c r="C2112" t="s">
        <v>7062</v>
      </c>
      <c r="E2112" t="s">
        <v>7</v>
      </c>
      <c r="F2112" s="1">
        <v>1</v>
      </c>
      <c r="G2112" t="str">
        <f t="shared" si="64"/>
        <v>NORTE</v>
      </c>
      <c r="J2112">
        <f t="shared" si="65"/>
        <v>1</v>
      </c>
      <c r="M2112" s="17" t="s">
        <v>9151</v>
      </c>
      <c r="N2112" t="s">
        <v>17078</v>
      </c>
    </row>
    <row r="2113" spans="1:16" x14ac:dyDescent="0.3">
      <c r="A2113" s="13">
        <f>COUNTIF(B:B,B2113)</f>
        <v>2</v>
      </c>
      <c r="B2113" s="2" t="s">
        <v>7061</v>
      </c>
      <c r="C2113" t="s">
        <v>7062</v>
      </c>
      <c r="E2113" t="s">
        <v>6</v>
      </c>
      <c r="F2113" s="1">
        <v>-1</v>
      </c>
      <c r="G2113" t="str">
        <f t="shared" ref="G2113:G2176" si="66">+VLOOKUP(B2113,M:N,2,FALSE)</f>
        <v>NORTE</v>
      </c>
      <c r="J2113">
        <f t="shared" si="65"/>
        <v>1</v>
      </c>
      <c r="M2113" s="17" t="s">
        <v>16500</v>
      </c>
      <c r="N2113" t="s">
        <v>17078</v>
      </c>
    </row>
    <row r="2114" spans="1:16" x14ac:dyDescent="0.3">
      <c r="A2114" s="13">
        <f>COUNTIF(B:B,B2114)</f>
        <v>2</v>
      </c>
      <c r="B2114" s="2" t="s">
        <v>7065</v>
      </c>
      <c r="C2114" t="s">
        <v>7066</v>
      </c>
      <c r="E2114" t="s">
        <v>7</v>
      </c>
      <c r="F2114" s="1">
        <v>-1</v>
      </c>
      <c r="G2114" t="str">
        <f t="shared" si="66"/>
        <v>NORTE</v>
      </c>
      <c r="J2114">
        <f t="shared" si="65"/>
        <v>1</v>
      </c>
      <c r="M2114" s="17" t="s">
        <v>16297</v>
      </c>
      <c r="N2114" t="s">
        <v>17078</v>
      </c>
    </row>
    <row r="2115" spans="1:16" x14ac:dyDescent="0.3">
      <c r="A2115" s="13">
        <f>COUNTIF(B:B,B2115)</f>
        <v>2</v>
      </c>
      <c r="B2115" s="2" t="s">
        <v>7065</v>
      </c>
      <c r="C2115" t="s">
        <v>7066</v>
      </c>
      <c r="E2115" t="s">
        <v>6</v>
      </c>
      <c r="F2115" s="1">
        <v>1</v>
      </c>
      <c r="G2115" t="str">
        <f t="shared" si="66"/>
        <v>NORTE</v>
      </c>
      <c r="J2115">
        <f t="shared" ref="J2115:J2178" si="67">+COUNTIF(M:M,B2115)</f>
        <v>1</v>
      </c>
      <c r="M2115" s="17" t="s">
        <v>11109</v>
      </c>
      <c r="N2115" t="s">
        <v>17078</v>
      </c>
    </row>
    <row r="2116" spans="1:16" x14ac:dyDescent="0.3">
      <c r="A2116" s="13">
        <f>COUNTIF(B:B,B2116)</f>
        <v>2</v>
      </c>
      <c r="B2116" s="2" t="s">
        <v>7072</v>
      </c>
      <c r="C2116" t="s">
        <v>7073</v>
      </c>
      <c r="E2116" t="s">
        <v>7</v>
      </c>
      <c r="F2116" s="1">
        <v>1</v>
      </c>
      <c r="G2116" t="str">
        <f t="shared" si="66"/>
        <v>NORTE</v>
      </c>
      <c r="J2116">
        <f t="shared" si="67"/>
        <v>1</v>
      </c>
      <c r="M2116" s="17" t="s">
        <v>10786</v>
      </c>
      <c r="N2116" t="s">
        <v>17078</v>
      </c>
    </row>
    <row r="2117" spans="1:16" x14ac:dyDescent="0.3">
      <c r="A2117" s="13">
        <f>COUNTIF(B:B,B2117)</f>
        <v>2</v>
      </c>
      <c r="B2117" s="2" t="s">
        <v>7072</v>
      </c>
      <c r="C2117" t="s">
        <v>7073</v>
      </c>
      <c r="E2117" t="s">
        <v>6</v>
      </c>
      <c r="F2117" s="1">
        <v>-1</v>
      </c>
      <c r="G2117" t="str">
        <f t="shared" si="66"/>
        <v>NORTE</v>
      </c>
      <c r="J2117">
        <f t="shared" si="67"/>
        <v>1</v>
      </c>
      <c r="M2117" s="17" t="s">
        <v>10989</v>
      </c>
      <c r="N2117" t="s">
        <v>17078</v>
      </c>
    </row>
    <row r="2118" spans="1:16" x14ac:dyDescent="0.3">
      <c r="A2118" s="13">
        <f>COUNTIF(B:B,B2118)</f>
        <v>4</v>
      </c>
      <c r="B2118" s="2" t="s">
        <v>7074</v>
      </c>
      <c r="C2118" t="s">
        <v>7075</v>
      </c>
      <c r="E2118" t="s">
        <v>7</v>
      </c>
      <c r="F2118" s="1">
        <v>1</v>
      </c>
      <c r="G2118" t="str">
        <f t="shared" si="66"/>
        <v>NORTE</v>
      </c>
      <c r="J2118">
        <f t="shared" si="67"/>
        <v>1</v>
      </c>
      <c r="M2118" s="17" t="s">
        <v>14081</v>
      </c>
      <c r="N2118" t="s">
        <v>17078</v>
      </c>
    </row>
    <row r="2119" spans="1:16" x14ac:dyDescent="0.3">
      <c r="A2119" s="13">
        <f>COUNTIF(B:B,B2119)</f>
        <v>4</v>
      </c>
      <c r="B2119" s="2" t="s">
        <v>7074</v>
      </c>
      <c r="C2119" t="s">
        <v>7075</v>
      </c>
      <c r="E2119" t="s">
        <v>6</v>
      </c>
      <c r="F2119" s="1">
        <v>-1</v>
      </c>
      <c r="G2119" t="str">
        <f t="shared" si="66"/>
        <v>NORTE</v>
      </c>
      <c r="J2119">
        <f t="shared" si="67"/>
        <v>1</v>
      </c>
      <c r="M2119" s="17" t="s">
        <v>8013</v>
      </c>
      <c r="N2119" t="s">
        <v>17078</v>
      </c>
    </row>
    <row r="2120" spans="1:16" x14ac:dyDescent="0.3">
      <c r="A2120" s="13">
        <f>COUNTIF(B:B,B2120)</f>
        <v>4</v>
      </c>
      <c r="B2120" s="2" t="s">
        <v>7074</v>
      </c>
      <c r="C2120" t="s">
        <v>7076</v>
      </c>
      <c r="E2120" t="s">
        <v>7</v>
      </c>
      <c r="F2120" s="1">
        <v>1</v>
      </c>
      <c r="G2120" t="str">
        <f t="shared" si="66"/>
        <v>NORTE</v>
      </c>
      <c r="J2120">
        <f t="shared" si="67"/>
        <v>1</v>
      </c>
      <c r="M2120" s="17" t="s">
        <v>16645</v>
      </c>
      <c r="N2120" t="s">
        <v>17078</v>
      </c>
    </row>
    <row r="2121" spans="1:16" x14ac:dyDescent="0.3">
      <c r="A2121" s="13">
        <f>COUNTIF(B:B,B2121)</f>
        <v>4</v>
      </c>
      <c r="B2121" s="2" t="s">
        <v>7074</v>
      </c>
      <c r="C2121" t="s">
        <v>7076</v>
      </c>
      <c r="E2121" t="s">
        <v>6</v>
      </c>
      <c r="F2121" s="1">
        <v>-1</v>
      </c>
      <c r="G2121" t="str">
        <f t="shared" si="66"/>
        <v>NORTE</v>
      </c>
      <c r="J2121">
        <f t="shared" si="67"/>
        <v>1</v>
      </c>
      <c r="M2121" s="17">
        <v>3485419</v>
      </c>
      <c r="N2121" t="s">
        <v>17077</v>
      </c>
      <c r="P2121" s="1"/>
    </row>
    <row r="2122" spans="1:16" x14ac:dyDescent="0.3">
      <c r="A2122" s="13">
        <f>COUNTIF(B:B,B2122)</f>
        <v>2</v>
      </c>
      <c r="B2122" s="2" t="s">
        <v>7077</v>
      </c>
      <c r="C2122" t="s">
        <v>7078</v>
      </c>
      <c r="E2122" t="s">
        <v>7</v>
      </c>
      <c r="F2122" s="1">
        <v>1</v>
      </c>
      <c r="G2122" t="str">
        <f t="shared" si="66"/>
        <v>NORTE</v>
      </c>
      <c r="J2122">
        <f t="shared" si="67"/>
        <v>1</v>
      </c>
      <c r="M2122" s="17" t="s">
        <v>10646</v>
      </c>
      <c r="N2122" t="s">
        <v>17078</v>
      </c>
    </row>
    <row r="2123" spans="1:16" x14ac:dyDescent="0.3">
      <c r="A2123" s="13">
        <f>COUNTIF(B:B,B2123)</f>
        <v>2</v>
      </c>
      <c r="B2123" s="2" t="s">
        <v>7077</v>
      </c>
      <c r="C2123" t="s">
        <v>7078</v>
      </c>
      <c r="E2123" t="s">
        <v>6</v>
      </c>
      <c r="F2123" s="1">
        <v>-1</v>
      </c>
      <c r="G2123" t="str">
        <f t="shared" si="66"/>
        <v>NORTE</v>
      </c>
      <c r="J2123">
        <f t="shared" si="67"/>
        <v>1</v>
      </c>
      <c r="M2123" s="17" t="s">
        <v>17032</v>
      </c>
      <c r="N2123" t="s">
        <v>17078</v>
      </c>
    </row>
    <row r="2124" spans="1:16" x14ac:dyDescent="0.3">
      <c r="A2124" s="13">
        <f>COUNTIF(B:B,B2124)</f>
        <v>2</v>
      </c>
      <c r="B2124" s="2" t="s">
        <v>7079</v>
      </c>
      <c r="C2124" t="s">
        <v>7080</v>
      </c>
      <c r="E2124" t="s">
        <v>7</v>
      </c>
      <c r="F2124" s="1">
        <v>1</v>
      </c>
      <c r="G2124" t="str">
        <f t="shared" si="66"/>
        <v>NORTE</v>
      </c>
      <c r="J2124">
        <f t="shared" si="67"/>
        <v>1</v>
      </c>
      <c r="M2124" s="17" t="s">
        <v>15791</v>
      </c>
      <c r="N2124" t="s">
        <v>17078</v>
      </c>
    </row>
    <row r="2125" spans="1:16" x14ac:dyDescent="0.3">
      <c r="A2125" s="13">
        <f>COUNTIF(B:B,B2125)</f>
        <v>2</v>
      </c>
      <c r="B2125" s="2" t="s">
        <v>7079</v>
      </c>
      <c r="C2125" t="s">
        <v>7080</v>
      </c>
      <c r="E2125" t="s">
        <v>6</v>
      </c>
      <c r="F2125" s="1">
        <v>-1</v>
      </c>
      <c r="G2125" t="str">
        <f t="shared" si="66"/>
        <v>NORTE</v>
      </c>
      <c r="J2125">
        <f t="shared" si="67"/>
        <v>1</v>
      </c>
      <c r="M2125" s="17" t="s">
        <v>15272</v>
      </c>
      <c r="N2125" t="s">
        <v>17078</v>
      </c>
    </row>
    <row r="2126" spans="1:16" x14ac:dyDescent="0.3">
      <c r="A2126" s="13">
        <f>COUNTIF(B:B,B2126)</f>
        <v>2</v>
      </c>
      <c r="B2126" s="2" t="s">
        <v>7081</v>
      </c>
      <c r="C2126" t="s">
        <v>7082</v>
      </c>
      <c r="E2126" t="s">
        <v>7</v>
      </c>
      <c r="F2126" s="1">
        <v>1</v>
      </c>
      <c r="G2126" t="str">
        <f t="shared" si="66"/>
        <v>NORTE</v>
      </c>
      <c r="J2126">
        <f t="shared" si="67"/>
        <v>1</v>
      </c>
      <c r="M2126" s="17" t="s">
        <v>14583</v>
      </c>
      <c r="N2126" t="s">
        <v>17078</v>
      </c>
    </row>
    <row r="2127" spans="1:16" x14ac:dyDescent="0.3">
      <c r="A2127" s="13">
        <f>COUNTIF(B:B,B2127)</f>
        <v>2</v>
      </c>
      <c r="B2127" s="2" t="s">
        <v>7081</v>
      </c>
      <c r="C2127" t="s">
        <v>7082</v>
      </c>
      <c r="E2127" t="s">
        <v>6</v>
      </c>
      <c r="F2127" s="1">
        <v>-1</v>
      </c>
      <c r="G2127" t="str">
        <f t="shared" si="66"/>
        <v>NORTE</v>
      </c>
      <c r="J2127">
        <f t="shared" si="67"/>
        <v>1</v>
      </c>
      <c r="M2127" s="17" t="s">
        <v>11951</v>
      </c>
      <c r="N2127" t="s">
        <v>17078</v>
      </c>
    </row>
    <row r="2128" spans="1:16" x14ac:dyDescent="0.3">
      <c r="A2128" s="13">
        <f>COUNTIF(B:B,B2128)</f>
        <v>2</v>
      </c>
      <c r="B2128" s="2" t="s">
        <v>7083</v>
      </c>
      <c r="C2128" t="s">
        <v>7084</v>
      </c>
      <c r="E2128" t="s">
        <v>7</v>
      </c>
      <c r="F2128" s="1">
        <v>1</v>
      </c>
      <c r="G2128" t="str">
        <f t="shared" si="66"/>
        <v>NORTE</v>
      </c>
      <c r="J2128">
        <f t="shared" si="67"/>
        <v>1</v>
      </c>
      <c r="M2128" s="17" t="s">
        <v>10742</v>
      </c>
      <c r="N2128" t="s">
        <v>17078</v>
      </c>
    </row>
    <row r="2129" spans="1:14" x14ac:dyDescent="0.3">
      <c r="A2129" s="13">
        <f>COUNTIF(B:B,B2129)</f>
        <v>2</v>
      </c>
      <c r="B2129" s="2" t="s">
        <v>7083</v>
      </c>
      <c r="C2129" t="s">
        <v>7084</v>
      </c>
      <c r="E2129" t="s">
        <v>6</v>
      </c>
      <c r="F2129" s="1">
        <v>-1</v>
      </c>
      <c r="G2129" t="str">
        <f t="shared" si="66"/>
        <v>NORTE</v>
      </c>
      <c r="J2129">
        <f t="shared" si="67"/>
        <v>1</v>
      </c>
      <c r="M2129" s="17" t="s">
        <v>16946</v>
      </c>
      <c r="N2129" t="s">
        <v>17078</v>
      </c>
    </row>
    <row r="2130" spans="1:14" x14ac:dyDescent="0.3">
      <c r="A2130" s="13">
        <f>COUNTIF(B:B,B2130)</f>
        <v>2</v>
      </c>
      <c r="B2130" s="2" t="s">
        <v>7085</v>
      </c>
      <c r="C2130" t="s">
        <v>7086</v>
      </c>
      <c r="E2130" t="s">
        <v>7</v>
      </c>
      <c r="F2130" s="1">
        <v>1</v>
      </c>
      <c r="G2130" t="str">
        <f t="shared" si="66"/>
        <v>NORTE</v>
      </c>
      <c r="J2130">
        <f t="shared" si="67"/>
        <v>1</v>
      </c>
      <c r="M2130" s="17" t="s">
        <v>12933</v>
      </c>
      <c r="N2130" t="s">
        <v>17078</v>
      </c>
    </row>
    <row r="2131" spans="1:14" x14ac:dyDescent="0.3">
      <c r="A2131" s="13">
        <f>COUNTIF(B:B,B2131)</f>
        <v>2</v>
      </c>
      <c r="B2131" s="2" t="s">
        <v>7085</v>
      </c>
      <c r="C2131" t="s">
        <v>7086</v>
      </c>
      <c r="E2131" t="s">
        <v>6</v>
      </c>
      <c r="F2131" s="1">
        <v>-1</v>
      </c>
      <c r="G2131" t="str">
        <f t="shared" si="66"/>
        <v>NORTE</v>
      </c>
      <c r="J2131">
        <f t="shared" si="67"/>
        <v>1</v>
      </c>
      <c r="M2131" s="17" t="s">
        <v>9546</v>
      </c>
      <c r="N2131" t="s">
        <v>17078</v>
      </c>
    </row>
    <row r="2132" spans="1:14" x14ac:dyDescent="0.3">
      <c r="A2132" s="13">
        <f>COUNTIF(B:B,B2132)</f>
        <v>2</v>
      </c>
      <c r="B2132" s="2" t="s">
        <v>7087</v>
      </c>
      <c r="C2132" t="s">
        <v>7088</v>
      </c>
      <c r="E2132" t="s">
        <v>7</v>
      </c>
      <c r="F2132" s="1">
        <v>1</v>
      </c>
      <c r="G2132" t="str">
        <f t="shared" si="66"/>
        <v>NORTE</v>
      </c>
      <c r="J2132">
        <f t="shared" si="67"/>
        <v>1</v>
      </c>
      <c r="M2132" s="17" t="s">
        <v>10551</v>
      </c>
      <c r="N2132" t="s">
        <v>17078</v>
      </c>
    </row>
    <row r="2133" spans="1:14" x14ac:dyDescent="0.3">
      <c r="A2133" s="13">
        <f>COUNTIF(B:B,B2133)</f>
        <v>2</v>
      </c>
      <c r="B2133" s="2" t="s">
        <v>7087</v>
      </c>
      <c r="C2133" t="s">
        <v>7088</v>
      </c>
      <c r="E2133" t="s">
        <v>6</v>
      </c>
      <c r="F2133" s="1">
        <v>-1</v>
      </c>
      <c r="G2133" t="str">
        <f t="shared" si="66"/>
        <v>NORTE</v>
      </c>
      <c r="J2133">
        <f t="shared" si="67"/>
        <v>1</v>
      </c>
      <c r="M2133" s="17" t="s">
        <v>11148</v>
      </c>
      <c r="N2133" t="s">
        <v>17078</v>
      </c>
    </row>
    <row r="2134" spans="1:14" x14ac:dyDescent="0.3">
      <c r="A2134" s="13">
        <f>COUNTIF(B:B,B2134)</f>
        <v>2</v>
      </c>
      <c r="B2134" s="2" t="s">
        <v>7089</v>
      </c>
      <c r="C2134" t="s">
        <v>7090</v>
      </c>
      <c r="E2134" t="s">
        <v>7</v>
      </c>
      <c r="F2134" s="1">
        <v>1</v>
      </c>
      <c r="G2134" t="str">
        <f t="shared" si="66"/>
        <v>NORTE</v>
      </c>
      <c r="J2134">
        <f t="shared" si="67"/>
        <v>1</v>
      </c>
      <c r="M2134" s="17" t="s">
        <v>8795</v>
      </c>
      <c r="N2134" t="s">
        <v>17078</v>
      </c>
    </row>
    <row r="2135" spans="1:14" x14ac:dyDescent="0.3">
      <c r="A2135" s="13">
        <f>COUNTIF(B:B,B2135)</f>
        <v>2</v>
      </c>
      <c r="B2135" s="2" t="s">
        <v>7089</v>
      </c>
      <c r="C2135" t="s">
        <v>7090</v>
      </c>
      <c r="E2135" t="s">
        <v>6</v>
      </c>
      <c r="F2135" s="1">
        <v>-1</v>
      </c>
      <c r="G2135" t="str">
        <f t="shared" si="66"/>
        <v>NORTE</v>
      </c>
      <c r="J2135">
        <f t="shared" si="67"/>
        <v>1</v>
      </c>
      <c r="M2135" s="17" t="s">
        <v>10208</v>
      </c>
      <c r="N2135" t="s">
        <v>17078</v>
      </c>
    </row>
    <row r="2136" spans="1:14" x14ac:dyDescent="0.3">
      <c r="A2136" s="13">
        <f>COUNTIF(B:B,B2136)</f>
        <v>2</v>
      </c>
      <c r="B2136" s="2" t="s">
        <v>7091</v>
      </c>
      <c r="C2136" t="s">
        <v>7092</v>
      </c>
      <c r="E2136" t="s">
        <v>7</v>
      </c>
      <c r="F2136" s="1">
        <v>1</v>
      </c>
      <c r="G2136" t="str">
        <f t="shared" si="66"/>
        <v>NORTE</v>
      </c>
      <c r="J2136">
        <f t="shared" si="67"/>
        <v>1</v>
      </c>
      <c r="M2136" s="17" t="s">
        <v>11569</v>
      </c>
      <c r="N2136" t="s">
        <v>17078</v>
      </c>
    </row>
    <row r="2137" spans="1:14" x14ac:dyDescent="0.3">
      <c r="A2137" s="13">
        <f>COUNTIF(B:B,B2137)</f>
        <v>2</v>
      </c>
      <c r="B2137" s="2" t="s">
        <v>7091</v>
      </c>
      <c r="C2137" t="s">
        <v>7092</v>
      </c>
      <c r="E2137" t="s">
        <v>6</v>
      </c>
      <c r="F2137" s="1">
        <v>-1</v>
      </c>
      <c r="G2137" t="str">
        <f t="shared" si="66"/>
        <v>NORTE</v>
      </c>
      <c r="J2137">
        <f t="shared" si="67"/>
        <v>1</v>
      </c>
      <c r="M2137" s="17" t="s">
        <v>11299</v>
      </c>
      <c r="N2137" t="s">
        <v>17078</v>
      </c>
    </row>
    <row r="2138" spans="1:14" x14ac:dyDescent="0.3">
      <c r="A2138" s="13">
        <f>COUNTIF(B:B,B2138)</f>
        <v>4</v>
      </c>
      <c r="B2138" s="2" t="s">
        <v>5100</v>
      </c>
      <c r="C2138" t="s">
        <v>5101</v>
      </c>
      <c r="E2138" t="s">
        <v>7</v>
      </c>
      <c r="F2138" s="1">
        <v>1</v>
      </c>
      <c r="G2138" t="str">
        <f t="shared" si="66"/>
        <v>NORTE</v>
      </c>
      <c r="J2138">
        <f t="shared" si="67"/>
        <v>1</v>
      </c>
      <c r="M2138" s="17" t="s">
        <v>13928</v>
      </c>
      <c r="N2138" t="s">
        <v>17078</v>
      </c>
    </row>
    <row r="2139" spans="1:14" x14ac:dyDescent="0.3">
      <c r="A2139" s="13">
        <f>COUNTIF(B:B,B2139)</f>
        <v>4</v>
      </c>
      <c r="B2139" s="2" t="s">
        <v>5100</v>
      </c>
      <c r="C2139" t="s">
        <v>5101</v>
      </c>
      <c r="E2139" t="s">
        <v>6</v>
      </c>
      <c r="F2139" s="1">
        <v>-1</v>
      </c>
      <c r="G2139" t="str">
        <f t="shared" si="66"/>
        <v>NORTE</v>
      </c>
      <c r="J2139">
        <f t="shared" si="67"/>
        <v>1</v>
      </c>
      <c r="M2139" s="17" t="s">
        <v>14320</v>
      </c>
      <c r="N2139" t="s">
        <v>17078</v>
      </c>
    </row>
    <row r="2140" spans="1:14" x14ac:dyDescent="0.3">
      <c r="A2140" s="13">
        <f>COUNTIF(B:B,B2140)</f>
        <v>4</v>
      </c>
      <c r="B2140" s="2" t="s">
        <v>5103</v>
      </c>
      <c r="C2140" t="s">
        <v>5104</v>
      </c>
      <c r="E2140" t="s">
        <v>7</v>
      </c>
      <c r="F2140" s="1">
        <v>1</v>
      </c>
      <c r="G2140" t="str">
        <f t="shared" si="66"/>
        <v>NORTE</v>
      </c>
      <c r="J2140">
        <f t="shared" si="67"/>
        <v>1</v>
      </c>
      <c r="M2140" s="17" t="s">
        <v>10518</v>
      </c>
      <c r="N2140" t="s">
        <v>17078</v>
      </c>
    </row>
    <row r="2141" spans="1:14" x14ac:dyDescent="0.3">
      <c r="A2141" s="13">
        <f>COUNTIF(B:B,B2141)</f>
        <v>4</v>
      </c>
      <c r="B2141" s="2" t="s">
        <v>5103</v>
      </c>
      <c r="C2141" t="s">
        <v>5104</v>
      </c>
      <c r="E2141" t="s">
        <v>6</v>
      </c>
      <c r="F2141" s="1">
        <v>-1</v>
      </c>
      <c r="G2141" t="str">
        <f t="shared" si="66"/>
        <v>NORTE</v>
      </c>
      <c r="J2141">
        <f t="shared" si="67"/>
        <v>1</v>
      </c>
      <c r="M2141" s="17" t="s">
        <v>14292</v>
      </c>
      <c r="N2141" t="s">
        <v>17078</v>
      </c>
    </row>
    <row r="2142" spans="1:14" x14ac:dyDescent="0.3">
      <c r="A2142" s="13">
        <f>COUNTIF(B:B,B2142)</f>
        <v>2</v>
      </c>
      <c r="B2142" s="2" t="s">
        <v>7093</v>
      </c>
      <c r="C2142" t="s">
        <v>7094</v>
      </c>
      <c r="E2142" t="s">
        <v>7</v>
      </c>
      <c r="F2142" s="1">
        <v>1</v>
      </c>
      <c r="G2142" t="str">
        <f t="shared" si="66"/>
        <v>NORTE</v>
      </c>
      <c r="J2142">
        <f t="shared" si="67"/>
        <v>1</v>
      </c>
      <c r="M2142" s="17" t="s">
        <v>14022</v>
      </c>
      <c r="N2142" t="s">
        <v>17078</v>
      </c>
    </row>
    <row r="2143" spans="1:14" x14ac:dyDescent="0.3">
      <c r="A2143" s="13">
        <f>COUNTIF(B:B,B2143)</f>
        <v>2</v>
      </c>
      <c r="B2143" s="2" t="s">
        <v>7093</v>
      </c>
      <c r="C2143" t="s">
        <v>7094</v>
      </c>
      <c r="E2143" t="s">
        <v>6</v>
      </c>
      <c r="F2143" s="1">
        <v>-1</v>
      </c>
      <c r="G2143" t="str">
        <f t="shared" si="66"/>
        <v>NORTE</v>
      </c>
      <c r="J2143">
        <f t="shared" si="67"/>
        <v>1</v>
      </c>
      <c r="M2143" s="17" t="s">
        <v>10230</v>
      </c>
      <c r="N2143" t="s">
        <v>17078</v>
      </c>
    </row>
    <row r="2144" spans="1:14" x14ac:dyDescent="0.3">
      <c r="A2144" s="13">
        <f>COUNTIF(B:B,B2144)</f>
        <v>2</v>
      </c>
      <c r="B2144" s="2" t="s">
        <v>7854</v>
      </c>
      <c r="C2144" t="s">
        <v>7855</v>
      </c>
      <c r="E2144" t="s">
        <v>7</v>
      </c>
      <c r="F2144" s="1">
        <v>-1</v>
      </c>
      <c r="G2144" t="str">
        <f t="shared" si="66"/>
        <v>NORTE</v>
      </c>
      <c r="J2144">
        <f t="shared" si="67"/>
        <v>1</v>
      </c>
      <c r="M2144" s="17" t="s">
        <v>10115</v>
      </c>
      <c r="N2144" t="s">
        <v>17078</v>
      </c>
    </row>
    <row r="2145" spans="1:16" x14ac:dyDescent="0.3">
      <c r="A2145" s="13">
        <f>COUNTIF(B:B,B2145)</f>
        <v>2</v>
      </c>
      <c r="B2145" s="2" t="s">
        <v>7854</v>
      </c>
      <c r="C2145" t="s">
        <v>7855</v>
      </c>
      <c r="E2145" t="s">
        <v>6</v>
      </c>
      <c r="F2145" s="1">
        <v>1</v>
      </c>
      <c r="G2145" t="str">
        <f t="shared" si="66"/>
        <v>NORTE</v>
      </c>
      <c r="J2145">
        <f t="shared" si="67"/>
        <v>1</v>
      </c>
      <c r="M2145" s="17" t="s">
        <v>16225</v>
      </c>
      <c r="N2145" t="s">
        <v>17080</v>
      </c>
    </row>
    <row r="2146" spans="1:16" x14ac:dyDescent="0.3">
      <c r="A2146" s="13">
        <f>COUNTIF(B:B,B2146)</f>
        <v>2</v>
      </c>
      <c r="B2146" s="2" t="s">
        <v>7095</v>
      </c>
      <c r="C2146" t="s">
        <v>7096</v>
      </c>
      <c r="E2146" t="s">
        <v>7</v>
      </c>
      <c r="F2146" s="1">
        <v>-1</v>
      </c>
      <c r="G2146" t="str">
        <f t="shared" si="66"/>
        <v>NORTE</v>
      </c>
      <c r="J2146">
        <f t="shared" si="67"/>
        <v>1</v>
      </c>
      <c r="M2146" s="17" t="s">
        <v>15965</v>
      </c>
      <c r="N2146" t="s">
        <v>17078</v>
      </c>
    </row>
    <row r="2147" spans="1:16" x14ac:dyDescent="0.3">
      <c r="A2147" s="13">
        <f>COUNTIF(B:B,B2147)</f>
        <v>2</v>
      </c>
      <c r="B2147" s="2" t="s">
        <v>7095</v>
      </c>
      <c r="C2147" t="s">
        <v>7096</v>
      </c>
      <c r="E2147" t="s">
        <v>6</v>
      </c>
      <c r="F2147" s="1">
        <v>1</v>
      </c>
      <c r="G2147" t="str">
        <f t="shared" si="66"/>
        <v>NORTE</v>
      </c>
      <c r="J2147">
        <f t="shared" si="67"/>
        <v>1</v>
      </c>
      <c r="M2147" s="17" t="s">
        <v>10069</v>
      </c>
      <c r="N2147" t="s">
        <v>17078</v>
      </c>
    </row>
    <row r="2148" spans="1:16" x14ac:dyDescent="0.3">
      <c r="A2148" s="13">
        <f>COUNTIF(B:B,B2148)</f>
        <v>2</v>
      </c>
      <c r="B2148" s="2" t="s">
        <v>7097</v>
      </c>
      <c r="C2148" t="s">
        <v>7098</v>
      </c>
      <c r="E2148" t="s">
        <v>7</v>
      </c>
      <c r="F2148" s="1">
        <v>-1</v>
      </c>
      <c r="G2148" t="str">
        <f t="shared" si="66"/>
        <v>NORTE</v>
      </c>
      <c r="J2148">
        <f t="shared" si="67"/>
        <v>1</v>
      </c>
      <c r="M2148" s="17" t="s">
        <v>13297</v>
      </c>
      <c r="N2148" t="s">
        <v>17078</v>
      </c>
    </row>
    <row r="2149" spans="1:16" x14ac:dyDescent="0.3">
      <c r="A2149" s="13">
        <f>COUNTIF(B:B,B2149)</f>
        <v>2</v>
      </c>
      <c r="B2149" s="2" t="s">
        <v>7097</v>
      </c>
      <c r="C2149" t="s">
        <v>7098</v>
      </c>
      <c r="E2149" t="s">
        <v>6</v>
      </c>
      <c r="F2149" s="1">
        <v>1</v>
      </c>
      <c r="G2149" t="str">
        <f t="shared" si="66"/>
        <v>NORTE</v>
      </c>
      <c r="J2149">
        <f t="shared" si="67"/>
        <v>1</v>
      </c>
      <c r="M2149" s="17" t="s">
        <v>15338</v>
      </c>
      <c r="N2149" t="s">
        <v>17078</v>
      </c>
    </row>
    <row r="2150" spans="1:16" x14ac:dyDescent="0.3">
      <c r="A2150" s="13">
        <f>COUNTIF(B:B,B2150)</f>
        <v>2</v>
      </c>
      <c r="B2150" s="2" t="s">
        <v>7099</v>
      </c>
      <c r="C2150" t="s">
        <v>7100</v>
      </c>
      <c r="E2150" t="s">
        <v>7</v>
      </c>
      <c r="F2150" s="1">
        <v>-1</v>
      </c>
      <c r="G2150" t="str">
        <f t="shared" si="66"/>
        <v>NORTE</v>
      </c>
      <c r="J2150">
        <f t="shared" si="67"/>
        <v>1</v>
      </c>
      <c r="M2150" s="17" t="s">
        <v>10664</v>
      </c>
      <c r="N2150" t="s">
        <v>17078</v>
      </c>
    </row>
    <row r="2151" spans="1:16" x14ac:dyDescent="0.3">
      <c r="A2151" s="13">
        <f>COUNTIF(B:B,B2151)</f>
        <v>2</v>
      </c>
      <c r="B2151" s="2" t="s">
        <v>7099</v>
      </c>
      <c r="C2151" t="s">
        <v>7100</v>
      </c>
      <c r="E2151" t="s">
        <v>6</v>
      </c>
      <c r="F2151" s="1">
        <v>1</v>
      </c>
      <c r="G2151" t="str">
        <f t="shared" si="66"/>
        <v>NORTE</v>
      </c>
      <c r="J2151">
        <f t="shared" si="67"/>
        <v>1</v>
      </c>
      <c r="M2151" s="17">
        <v>3535880</v>
      </c>
      <c r="N2151" t="s">
        <v>17077</v>
      </c>
      <c r="P2151" s="1"/>
    </row>
    <row r="2152" spans="1:16" x14ac:dyDescent="0.3">
      <c r="A2152" s="13">
        <f>COUNTIF(B:B,B2152)</f>
        <v>2</v>
      </c>
      <c r="B2152" s="2" t="s">
        <v>7856</v>
      </c>
      <c r="C2152" t="s">
        <v>7857</v>
      </c>
      <c r="E2152" t="s">
        <v>7</v>
      </c>
      <c r="F2152" s="1">
        <v>-1</v>
      </c>
      <c r="G2152" t="str">
        <f t="shared" si="66"/>
        <v>NORTE</v>
      </c>
      <c r="J2152">
        <f t="shared" si="67"/>
        <v>1</v>
      </c>
      <c r="M2152" s="17" t="s">
        <v>10274</v>
      </c>
      <c r="N2152" t="s">
        <v>17078</v>
      </c>
    </row>
    <row r="2153" spans="1:16" x14ac:dyDescent="0.3">
      <c r="A2153" s="13">
        <f>COUNTIF(B:B,B2153)</f>
        <v>2</v>
      </c>
      <c r="B2153" s="2" t="s">
        <v>7856</v>
      </c>
      <c r="C2153" t="s">
        <v>7857</v>
      </c>
      <c r="E2153" t="s">
        <v>6</v>
      </c>
      <c r="F2153" s="1">
        <v>1</v>
      </c>
      <c r="G2153" t="str">
        <f t="shared" si="66"/>
        <v>NORTE</v>
      </c>
      <c r="J2153">
        <f t="shared" si="67"/>
        <v>1</v>
      </c>
      <c r="M2153" s="17" t="s">
        <v>13162</v>
      </c>
      <c r="N2153" t="s">
        <v>17078</v>
      </c>
    </row>
    <row r="2154" spans="1:16" x14ac:dyDescent="0.3">
      <c r="A2154" s="13">
        <f>COUNTIF(B:B,B2154)</f>
        <v>2</v>
      </c>
      <c r="B2154" s="2" t="s">
        <v>7101</v>
      </c>
      <c r="C2154" t="s">
        <v>7094</v>
      </c>
      <c r="E2154" t="s">
        <v>7</v>
      </c>
      <c r="F2154" s="1">
        <v>-1</v>
      </c>
      <c r="G2154" t="str">
        <f t="shared" si="66"/>
        <v>NORTE</v>
      </c>
      <c r="J2154">
        <f t="shared" si="67"/>
        <v>1</v>
      </c>
      <c r="M2154" s="17" t="s">
        <v>10500</v>
      </c>
      <c r="N2154" t="s">
        <v>17078</v>
      </c>
    </row>
    <row r="2155" spans="1:16" x14ac:dyDescent="0.3">
      <c r="A2155" s="13">
        <f>COUNTIF(B:B,B2155)</f>
        <v>2</v>
      </c>
      <c r="B2155" s="2" t="s">
        <v>7101</v>
      </c>
      <c r="C2155" t="s">
        <v>7094</v>
      </c>
      <c r="E2155" t="s">
        <v>6</v>
      </c>
      <c r="F2155" s="1">
        <v>1</v>
      </c>
      <c r="G2155" t="str">
        <f t="shared" si="66"/>
        <v>NORTE</v>
      </c>
      <c r="J2155">
        <f t="shared" si="67"/>
        <v>1</v>
      </c>
      <c r="M2155" s="17" t="s">
        <v>11432</v>
      </c>
      <c r="N2155" t="s">
        <v>17078</v>
      </c>
    </row>
    <row r="2156" spans="1:16" x14ac:dyDescent="0.3">
      <c r="A2156" s="13">
        <f>COUNTIF(B:B,B2156)</f>
        <v>2</v>
      </c>
      <c r="B2156" s="2" t="s">
        <v>7102</v>
      </c>
      <c r="C2156" t="s">
        <v>7103</v>
      </c>
      <c r="E2156" t="s">
        <v>7</v>
      </c>
      <c r="F2156" s="1">
        <v>1</v>
      </c>
      <c r="G2156" t="str">
        <f t="shared" si="66"/>
        <v>NORTE</v>
      </c>
      <c r="J2156">
        <f t="shared" si="67"/>
        <v>1</v>
      </c>
      <c r="M2156" s="17" t="s">
        <v>13837</v>
      </c>
      <c r="N2156" t="s">
        <v>17078</v>
      </c>
    </row>
    <row r="2157" spans="1:16" x14ac:dyDescent="0.3">
      <c r="A2157" s="13">
        <f>COUNTIF(B:B,B2157)</f>
        <v>2</v>
      </c>
      <c r="B2157" s="2" t="s">
        <v>7102</v>
      </c>
      <c r="C2157" t="s">
        <v>7103</v>
      </c>
      <c r="E2157" t="s">
        <v>6</v>
      </c>
      <c r="F2157" s="1">
        <v>-1</v>
      </c>
      <c r="G2157" t="str">
        <f t="shared" si="66"/>
        <v>NORTE</v>
      </c>
      <c r="J2157">
        <f t="shared" si="67"/>
        <v>1</v>
      </c>
      <c r="M2157" s="17" t="s">
        <v>16554</v>
      </c>
      <c r="N2157" t="s">
        <v>17078</v>
      </c>
    </row>
    <row r="2158" spans="1:16" x14ac:dyDescent="0.3">
      <c r="A2158" s="13">
        <f>COUNTIF(B:B,B2158)</f>
        <v>2</v>
      </c>
      <c r="B2158" s="2" t="s">
        <v>7105</v>
      </c>
      <c r="C2158" t="s">
        <v>7106</v>
      </c>
      <c r="E2158" t="s">
        <v>7</v>
      </c>
      <c r="F2158" s="1">
        <v>1</v>
      </c>
      <c r="G2158" t="str">
        <f t="shared" si="66"/>
        <v>NORTE</v>
      </c>
      <c r="J2158">
        <f t="shared" si="67"/>
        <v>1</v>
      </c>
      <c r="M2158" s="17" t="s">
        <v>16547</v>
      </c>
      <c r="N2158" t="s">
        <v>17078</v>
      </c>
    </row>
    <row r="2159" spans="1:16" x14ac:dyDescent="0.3">
      <c r="A2159" s="13">
        <f>COUNTIF(B:B,B2159)</f>
        <v>2</v>
      </c>
      <c r="B2159" s="2" t="s">
        <v>7105</v>
      </c>
      <c r="C2159" t="s">
        <v>7106</v>
      </c>
      <c r="E2159" t="s">
        <v>6</v>
      </c>
      <c r="F2159" s="1">
        <v>-1</v>
      </c>
      <c r="G2159" t="str">
        <f t="shared" si="66"/>
        <v>NORTE</v>
      </c>
      <c r="J2159">
        <f t="shared" si="67"/>
        <v>1</v>
      </c>
      <c r="M2159" s="17" t="s">
        <v>11324</v>
      </c>
      <c r="N2159" t="s">
        <v>17078</v>
      </c>
    </row>
    <row r="2160" spans="1:16" x14ac:dyDescent="0.3">
      <c r="A2160" s="13">
        <f>COUNTIF(B:B,B2160)</f>
        <v>2</v>
      </c>
      <c r="B2160" s="2" t="s">
        <v>7107</v>
      </c>
      <c r="C2160" t="s">
        <v>7108</v>
      </c>
      <c r="E2160" t="s">
        <v>7</v>
      </c>
      <c r="F2160" s="1">
        <v>1</v>
      </c>
      <c r="G2160" t="str">
        <f t="shared" si="66"/>
        <v>NORTE</v>
      </c>
      <c r="J2160">
        <f t="shared" si="67"/>
        <v>1</v>
      </c>
      <c r="M2160" s="17">
        <v>3541642</v>
      </c>
      <c r="N2160" t="s">
        <v>17077</v>
      </c>
      <c r="P2160" s="1"/>
    </row>
    <row r="2161" spans="1:14" x14ac:dyDescent="0.3">
      <c r="A2161" s="13">
        <f>COUNTIF(B:B,B2161)</f>
        <v>2</v>
      </c>
      <c r="B2161" s="2" t="s">
        <v>7107</v>
      </c>
      <c r="C2161" t="s">
        <v>7108</v>
      </c>
      <c r="E2161" t="s">
        <v>6</v>
      </c>
      <c r="F2161" s="1">
        <v>-1</v>
      </c>
      <c r="G2161" t="str">
        <f t="shared" si="66"/>
        <v>NORTE</v>
      </c>
      <c r="J2161">
        <f t="shared" si="67"/>
        <v>1</v>
      </c>
      <c r="M2161" s="17" t="s">
        <v>14740</v>
      </c>
      <c r="N2161" t="s">
        <v>17078</v>
      </c>
    </row>
    <row r="2162" spans="1:14" x14ac:dyDescent="0.3">
      <c r="A2162" s="13">
        <f>COUNTIF(B:B,B2162)</f>
        <v>2</v>
      </c>
      <c r="B2162" s="2" t="s">
        <v>7109</v>
      </c>
      <c r="C2162" t="s">
        <v>7110</v>
      </c>
      <c r="E2162" t="s">
        <v>7</v>
      </c>
      <c r="F2162" s="1">
        <v>-1</v>
      </c>
      <c r="G2162" t="str">
        <f t="shared" si="66"/>
        <v>NORTE</v>
      </c>
      <c r="J2162">
        <f t="shared" si="67"/>
        <v>1</v>
      </c>
      <c r="M2162" s="17" t="s">
        <v>12732</v>
      </c>
      <c r="N2162" t="s">
        <v>17078</v>
      </c>
    </row>
    <row r="2163" spans="1:14" x14ac:dyDescent="0.3">
      <c r="A2163" s="13">
        <f>COUNTIF(B:B,B2163)</f>
        <v>2</v>
      </c>
      <c r="B2163" s="2" t="s">
        <v>7109</v>
      </c>
      <c r="C2163" t="s">
        <v>7110</v>
      </c>
      <c r="E2163" t="s">
        <v>6</v>
      </c>
      <c r="F2163" s="1">
        <v>1</v>
      </c>
      <c r="G2163" t="str">
        <f t="shared" si="66"/>
        <v>NORTE</v>
      </c>
      <c r="J2163">
        <f t="shared" si="67"/>
        <v>1</v>
      </c>
      <c r="M2163" s="17" t="s">
        <v>14856</v>
      </c>
      <c r="N2163" t="s">
        <v>17078</v>
      </c>
    </row>
    <row r="2164" spans="1:14" x14ac:dyDescent="0.3">
      <c r="A2164" s="13">
        <f>COUNTIF(B:B,B2164)</f>
        <v>2</v>
      </c>
      <c r="B2164" s="2" t="s">
        <v>7111</v>
      </c>
      <c r="C2164" t="s">
        <v>7112</v>
      </c>
      <c r="E2164" t="s">
        <v>7</v>
      </c>
      <c r="F2164" s="1">
        <v>1</v>
      </c>
      <c r="G2164" t="str">
        <f t="shared" si="66"/>
        <v>NORTE</v>
      </c>
      <c r="J2164">
        <f t="shared" si="67"/>
        <v>1</v>
      </c>
      <c r="M2164" s="17" t="s">
        <v>13438</v>
      </c>
      <c r="N2164" t="s">
        <v>17078</v>
      </c>
    </row>
    <row r="2165" spans="1:14" x14ac:dyDescent="0.3">
      <c r="A2165" s="13">
        <f>COUNTIF(B:B,B2165)</f>
        <v>2</v>
      </c>
      <c r="B2165" s="2" t="s">
        <v>7111</v>
      </c>
      <c r="C2165" t="s">
        <v>7112</v>
      </c>
      <c r="E2165" t="s">
        <v>6</v>
      </c>
      <c r="F2165" s="1">
        <v>-1</v>
      </c>
      <c r="G2165" t="str">
        <f t="shared" si="66"/>
        <v>NORTE</v>
      </c>
      <c r="J2165">
        <f t="shared" si="67"/>
        <v>1</v>
      </c>
      <c r="M2165" s="17" t="s">
        <v>9747</v>
      </c>
      <c r="N2165" t="s">
        <v>17078</v>
      </c>
    </row>
    <row r="2166" spans="1:14" x14ac:dyDescent="0.3">
      <c r="A2166" s="13">
        <f>COUNTIF(B:B,B2166)</f>
        <v>2</v>
      </c>
      <c r="B2166" s="2" t="s">
        <v>7117</v>
      </c>
      <c r="C2166" t="s">
        <v>7118</v>
      </c>
      <c r="E2166" t="s">
        <v>7</v>
      </c>
      <c r="F2166" s="1">
        <v>1</v>
      </c>
      <c r="G2166" t="str">
        <f t="shared" si="66"/>
        <v>NORTE</v>
      </c>
      <c r="J2166">
        <f t="shared" si="67"/>
        <v>1</v>
      </c>
      <c r="M2166" s="17" t="s">
        <v>15146</v>
      </c>
      <c r="N2166" t="s">
        <v>17078</v>
      </c>
    </row>
    <row r="2167" spans="1:14" x14ac:dyDescent="0.3">
      <c r="A2167" s="13">
        <f>COUNTIF(B:B,B2167)</f>
        <v>2</v>
      </c>
      <c r="B2167" s="2" t="s">
        <v>7117</v>
      </c>
      <c r="C2167" t="s">
        <v>7118</v>
      </c>
      <c r="E2167" t="s">
        <v>6</v>
      </c>
      <c r="F2167" s="1">
        <v>-1</v>
      </c>
      <c r="G2167" t="str">
        <f t="shared" si="66"/>
        <v>NORTE</v>
      </c>
      <c r="J2167">
        <f t="shared" si="67"/>
        <v>1</v>
      </c>
      <c r="M2167" s="17" t="s">
        <v>8250</v>
      </c>
      <c r="N2167" t="s">
        <v>17078</v>
      </c>
    </row>
    <row r="2168" spans="1:14" x14ac:dyDescent="0.3">
      <c r="A2168" s="13">
        <f>COUNTIF(B:B,B2168)</f>
        <v>2</v>
      </c>
      <c r="B2168" s="2" t="s">
        <v>7119</v>
      </c>
      <c r="C2168" t="s">
        <v>7120</v>
      </c>
      <c r="E2168" t="s">
        <v>7</v>
      </c>
      <c r="F2168" s="1">
        <v>1</v>
      </c>
      <c r="G2168" t="str">
        <f t="shared" si="66"/>
        <v>NORTE</v>
      </c>
      <c r="J2168">
        <f t="shared" si="67"/>
        <v>1</v>
      </c>
      <c r="M2168" s="17" t="s">
        <v>12448</v>
      </c>
      <c r="N2168" t="s">
        <v>17078</v>
      </c>
    </row>
    <row r="2169" spans="1:14" x14ac:dyDescent="0.3">
      <c r="A2169" s="13">
        <f>COUNTIF(B:B,B2169)</f>
        <v>2</v>
      </c>
      <c r="B2169" s="2" t="s">
        <v>7119</v>
      </c>
      <c r="C2169" t="s">
        <v>7120</v>
      </c>
      <c r="E2169" t="s">
        <v>6</v>
      </c>
      <c r="F2169" s="1">
        <v>-1</v>
      </c>
      <c r="G2169" t="str">
        <f t="shared" si="66"/>
        <v>NORTE</v>
      </c>
      <c r="J2169">
        <f t="shared" si="67"/>
        <v>1</v>
      </c>
      <c r="M2169" s="17" t="s">
        <v>13798</v>
      </c>
      <c r="N2169" t="s">
        <v>17078</v>
      </c>
    </row>
    <row r="2170" spans="1:14" x14ac:dyDescent="0.3">
      <c r="A2170" s="13">
        <f>COUNTIF(B:B,B2170)</f>
        <v>2</v>
      </c>
      <c r="B2170" s="2" t="s">
        <v>7123</v>
      </c>
      <c r="C2170" t="s">
        <v>7124</v>
      </c>
      <c r="E2170" t="s">
        <v>7</v>
      </c>
      <c r="F2170" s="1">
        <v>1</v>
      </c>
      <c r="G2170" t="str">
        <f t="shared" si="66"/>
        <v>NORTE</v>
      </c>
      <c r="J2170">
        <f t="shared" si="67"/>
        <v>1</v>
      </c>
      <c r="M2170" s="17" t="s">
        <v>9155</v>
      </c>
      <c r="N2170" t="s">
        <v>17078</v>
      </c>
    </row>
    <row r="2171" spans="1:14" x14ac:dyDescent="0.3">
      <c r="A2171" s="13">
        <f>COUNTIF(B:B,B2171)</f>
        <v>2</v>
      </c>
      <c r="B2171" s="2" t="s">
        <v>7123</v>
      </c>
      <c r="C2171" t="s">
        <v>7124</v>
      </c>
      <c r="E2171" t="s">
        <v>6</v>
      </c>
      <c r="F2171" s="1">
        <v>-1</v>
      </c>
      <c r="G2171" t="str">
        <f t="shared" si="66"/>
        <v>NORTE</v>
      </c>
      <c r="J2171">
        <f t="shared" si="67"/>
        <v>1</v>
      </c>
      <c r="M2171" s="17" t="s">
        <v>12414</v>
      </c>
      <c r="N2171" t="s">
        <v>17078</v>
      </c>
    </row>
    <row r="2172" spans="1:14" x14ac:dyDescent="0.3">
      <c r="A2172" s="13">
        <f>COUNTIF(B:B,B2172)</f>
        <v>2</v>
      </c>
      <c r="B2172" s="2" t="s">
        <v>7125</v>
      </c>
      <c r="C2172" t="s">
        <v>7126</v>
      </c>
      <c r="E2172" t="s">
        <v>7</v>
      </c>
      <c r="F2172" s="1">
        <v>1</v>
      </c>
      <c r="G2172" t="str">
        <f t="shared" si="66"/>
        <v>NORTE</v>
      </c>
      <c r="J2172">
        <f t="shared" si="67"/>
        <v>1</v>
      </c>
      <c r="M2172" s="17" t="s">
        <v>8206</v>
      </c>
      <c r="N2172" t="s">
        <v>17078</v>
      </c>
    </row>
    <row r="2173" spans="1:14" x14ac:dyDescent="0.3">
      <c r="A2173" s="13">
        <f>COUNTIF(B:B,B2173)</f>
        <v>2</v>
      </c>
      <c r="B2173" s="2" t="s">
        <v>7125</v>
      </c>
      <c r="C2173" t="s">
        <v>7126</v>
      </c>
      <c r="E2173" t="s">
        <v>6</v>
      </c>
      <c r="F2173" s="1">
        <v>-1</v>
      </c>
      <c r="G2173" t="str">
        <f t="shared" si="66"/>
        <v>NORTE</v>
      </c>
      <c r="J2173">
        <f t="shared" si="67"/>
        <v>1</v>
      </c>
      <c r="M2173" s="17" t="s">
        <v>15085</v>
      </c>
      <c r="N2173" t="s">
        <v>17078</v>
      </c>
    </row>
    <row r="2174" spans="1:14" x14ac:dyDescent="0.3">
      <c r="A2174" s="13">
        <f>COUNTIF(B:B,B2174)</f>
        <v>2</v>
      </c>
      <c r="B2174" s="2" t="s">
        <v>7127</v>
      </c>
      <c r="C2174" t="s">
        <v>7128</v>
      </c>
      <c r="E2174" t="s">
        <v>7</v>
      </c>
      <c r="F2174" s="1">
        <v>1</v>
      </c>
      <c r="G2174" t="str">
        <f t="shared" si="66"/>
        <v>NORTE</v>
      </c>
      <c r="J2174">
        <f t="shared" si="67"/>
        <v>1</v>
      </c>
      <c r="M2174" s="17" t="s">
        <v>9304</v>
      </c>
      <c r="N2174" t="s">
        <v>17078</v>
      </c>
    </row>
    <row r="2175" spans="1:14" x14ac:dyDescent="0.3">
      <c r="A2175" s="13">
        <f>COUNTIF(B:B,B2175)</f>
        <v>2</v>
      </c>
      <c r="B2175" s="2" t="s">
        <v>7127</v>
      </c>
      <c r="C2175" t="s">
        <v>7128</v>
      </c>
      <c r="E2175" t="s">
        <v>6</v>
      </c>
      <c r="F2175" s="1">
        <v>-1</v>
      </c>
      <c r="G2175" t="str">
        <f t="shared" si="66"/>
        <v>NORTE</v>
      </c>
      <c r="J2175">
        <f t="shared" si="67"/>
        <v>1</v>
      </c>
      <c r="M2175" s="17" t="s">
        <v>13665</v>
      </c>
      <c r="N2175" t="s">
        <v>17078</v>
      </c>
    </row>
    <row r="2176" spans="1:14" x14ac:dyDescent="0.3">
      <c r="A2176" s="13">
        <f>COUNTIF(B:B,B2176)</f>
        <v>2</v>
      </c>
      <c r="B2176" s="2" t="s">
        <v>7129</v>
      </c>
      <c r="C2176" t="s">
        <v>7130</v>
      </c>
      <c r="E2176" t="s">
        <v>7</v>
      </c>
      <c r="F2176" s="1">
        <v>1</v>
      </c>
      <c r="G2176" t="str">
        <f t="shared" si="66"/>
        <v>NORTE</v>
      </c>
      <c r="J2176">
        <f t="shared" si="67"/>
        <v>1</v>
      </c>
      <c r="M2176" s="17" t="s">
        <v>14557</v>
      </c>
      <c r="N2176" t="s">
        <v>17078</v>
      </c>
    </row>
    <row r="2177" spans="1:14" x14ac:dyDescent="0.3">
      <c r="A2177" s="13">
        <f>COUNTIF(B:B,B2177)</f>
        <v>2</v>
      </c>
      <c r="B2177" s="2" t="s">
        <v>7129</v>
      </c>
      <c r="C2177" t="s">
        <v>7130</v>
      </c>
      <c r="E2177" t="s">
        <v>6</v>
      </c>
      <c r="F2177" s="1">
        <v>-1</v>
      </c>
      <c r="G2177" t="str">
        <f t="shared" ref="G2177:G2240" si="68">+VLOOKUP(B2177,M:N,2,FALSE)</f>
        <v>NORTE</v>
      </c>
      <c r="J2177">
        <f t="shared" si="67"/>
        <v>1</v>
      </c>
      <c r="M2177" s="17" t="s">
        <v>10275</v>
      </c>
      <c r="N2177" t="s">
        <v>17078</v>
      </c>
    </row>
    <row r="2178" spans="1:14" x14ac:dyDescent="0.3">
      <c r="A2178" s="13">
        <f>COUNTIF(B:B,B2178)</f>
        <v>2</v>
      </c>
      <c r="B2178" s="2" t="s">
        <v>7131</v>
      </c>
      <c r="C2178" t="s">
        <v>7132</v>
      </c>
      <c r="E2178" t="s">
        <v>7</v>
      </c>
      <c r="F2178" s="1">
        <v>1</v>
      </c>
      <c r="G2178" t="str">
        <f t="shared" si="68"/>
        <v>NORTE</v>
      </c>
      <c r="J2178">
        <f t="shared" si="67"/>
        <v>1</v>
      </c>
      <c r="M2178" s="17" t="s">
        <v>9383</v>
      </c>
      <c r="N2178" t="s">
        <v>17078</v>
      </c>
    </row>
    <row r="2179" spans="1:14" x14ac:dyDescent="0.3">
      <c r="A2179" s="13">
        <f>COUNTIF(B:B,B2179)</f>
        <v>2</v>
      </c>
      <c r="B2179" s="2" t="s">
        <v>7131</v>
      </c>
      <c r="C2179" t="s">
        <v>7132</v>
      </c>
      <c r="E2179" t="s">
        <v>6</v>
      </c>
      <c r="F2179" s="1">
        <v>-1</v>
      </c>
      <c r="G2179" t="str">
        <f t="shared" si="68"/>
        <v>NORTE</v>
      </c>
      <c r="J2179">
        <f t="shared" ref="J2179:J2242" si="69">+COUNTIF(M:M,B2179)</f>
        <v>1</v>
      </c>
      <c r="M2179" s="17" t="s">
        <v>9156</v>
      </c>
      <c r="N2179" t="s">
        <v>17078</v>
      </c>
    </row>
    <row r="2180" spans="1:14" x14ac:dyDescent="0.3">
      <c r="A2180" s="13">
        <f>COUNTIF(B:B,B2180)</f>
        <v>2</v>
      </c>
      <c r="B2180" s="2" t="s">
        <v>7133</v>
      </c>
      <c r="C2180" t="s">
        <v>7134</v>
      </c>
      <c r="E2180" t="s">
        <v>7</v>
      </c>
      <c r="F2180" s="1">
        <v>1</v>
      </c>
      <c r="G2180" t="str">
        <f t="shared" si="68"/>
        <v>NORTE</v>
      </c>
      <c r="J2180">
        <f t="shared" si="69"/>
        <v>1</v>
      </c>
      <c r="M2180" s="17" t="s">
        <v>6427</v>
      </c>
      <c r="N2180" t="s">
        <v>17078</v>
      </c>
    </row>
    <row r="2181" spans="1:14" x14ac:dyDescent="0.3">
      <c r="A2181" s="13">
        <f>COUNTIF(B:B,B2181)</f>
        <v>2</v>
      </c>
      <c r="B2181" s="2" t="s">
        <v>7133</v>
      </c>
      <c r="C2181" t="s">
        <v>7134</v>
      </c>
      <c r="E2181" t="s">
        <v>6</v>
      </c>
      <c r="F2181" s="1">
        <v>-1</v>
      </c>
      <c r="G2181" t="str">
        <f t="shared" si="68"/>
        <v>NORTE</v>
      </c>
      <c r="J2181">
        <f t="shared" si="69"/>
        <v>1</v>
      </c>
      <c r="M2181" s="17" t="s">
        <v>15107</v>
      </c>
      <c r="N2181" t="s">
        <v>17078</v>
      </c>
    </row>
    <row r="2182" spans="1:14" x14ac:dyDescent="0.3">
      <c r="A2182" s="13">
        <f>COUNTIF(B:B,B2182)</f>
        <v>2</v>
      </c>
      <c r="B2182" s="2" t="s">
        <v>7135</v>
      </c>
      <c r="C2182" t="s">
        <v>7136</v>
      </c>
      <c r="E2182" t="s">
        <v>7</v>
      </c>
      <c r="F2182" s="1">
        <v>1</v>
      </c>
      <c r="G2182" t="str">
        <f t="shared" si="68"/>
        <v>NORTE</v>
      </c>
      <c r="J2182">
        <f t="shared" si="69"/>
        <v>1</v>
      </c>
      <c r="M2182" s="17" t="s">
        <v>11999</v>
      </c>
      <c r="N2182" t="s">
        <v>17078</v>
      </c>
    </row>
    <row r="2183" spans="1:14" x14ac:dyDescent="0.3">
      <c r="A2183" s="13">
        <f>COUNTIF(B:B,B2183)</f>
        <v>2</v>
      </c>
      <c r="B2183" s="2" t="s">
        <v>7135</v>
      </c>
      <c r="C2183" t="s">
        <v>7136</v>
      </c>
      <c r="E2183" t="s">
        <v>6</v>
      </c>
      <c r="F2183" s="1">
        <v>-1</v>
      </c>
      <c r="G2183" t="str">
        <f t="shared" si="68"/>
        <v>NORTE</v>
      </c>
      <c r="J2183">
        <f t="shared" si="69"/>
        <v>1</v>
      </c>
      <c r="M2183" s="17" t="s">
        <v>16209</v>
      </c>
      <c r="N2183" t="s">
        <v>17078</v>
      </c>
    </row>
    <row r="2184" spans="1:14" x14ac:dyDescent="0.3">
      <c r="A2184" s="13">
        <f>COUNTIF(B:B,B2184)</f>
        <v>2</v>
      </c>
      <c r="B2184" s="2" t="s">
        <v>7137</v>
      </c>
      <c r="C2184" t="s">
        <v>7138</v>
      </c>
      <c r="E2184" t="s">
        <v>7</v>
      </c>
      <c r="F2184" s="1">
        <v>1</v>
      </c>
      <c r="G2184" t="str">
        <f t="shared" si="68"/>
        <v>NORTE</v>
      </c>
      <c r="J2184">
        <f t="shared" si="69"/>
        <v>1</v>
      </c>
      <c r="M2184" s="17" t="s">
        <v>11874</v>
      </c>
      <c r="N2184" t="s">
        <v>17078</v>
      </c>
    </row>
    <row r="2185" spans="1:14" x14ac:dyDescent="0.3">
      <c r="A2185" s="13">
        <f>COUNTIF(B:B,B2185)</f>
        <v>2</v>
      </c>
      <c r="B2185" s="2" t="s">
        <v>7137</v>
      </c>
      <c r="C2185" t="s">
        <v>7138</v>
      </c>
      <c r="E2185" t="s">
        <v>6</v>
      </c>
      <c r="F2185" s="1">
        <v>-1</v>
      </c>
      <c r="G2185" t="str">
        <f t="shared" si="68"/>
        <v>NORTE</v>
      </c>
      <c r="J2185">
        <f t="shared" si="69"/>
        <v>1</v>
      </c>
      <c r="M2185" s="17" t="s">
        <v>14534</v>
      </c>
      <c r="N2185" t="s">
        <v>17078</v>
      </c>
    </row>
    <row r="2186" spans="1:14" x14ac:dyDescent="0.3">
      <c r="A2186" s="13">
        <f>COUNTIF(B:B,B2186)</f>
        <v>2</v>
      </c>
      <c r="B2186" s="2" t="s">
        <v>7139</v>
      </c>
      <c r="C2186" t="s">
        <v>7140</v>
      </c>
      <c r="E2186" t="s">
        <v>7</v>
      </c>
      <c r="F2186" s="1">
        <v>1</v>
      </c>
      <c r="G2186" t="str">
        <f t="shared" si="68"/>
        <v>NORTE</v>
      </c>
      <c r="J2186">
        <f t="shared" si="69"/>
        <v>1</v>
      </c>
      <c r="M2186" s="17" t="s">
        <v>9934</v>
      </c>
      <c r="N2186" t="s">
        <v>17078</v>
      </c>
    </row>
    <row r="2187" spans="1:14" x14ac:dyDescent="0.3">
      <c r="A2187" s="13">
        <f>COUNTIF(B:B,B2187)</f>
        <v>2</v>
      </c>
      <c r="B2187" s="2" t="s">
        <v>7139</v>
      </c>
      <c r="C2187" t="s">
        <v>7140</v>
      </c>
      <c r="E2187" t="s">
        <v>6</v>
      </c>
      <c r="F2187" s="1">
        <v>-1</v>
      </c>
      <c r="G2187" t="str">
        <f t="shared" si="68"/>
        <v>NORTE</v>
      </c>
      <c r="J2187">
        <f t="shared" si="69"/>
        <v>1</v>
      </c>
      <c r="M2187" s="17" t="s">
        <v>16138</v>
      </c>
      <c r="N2187" t="s">
        <v>17078</v>
      </c>
    </row>
    <row r="2188" spans="1:14" x14ac:dyDescent="0.3">
      <c r="A2188" s="13">
        <f>COUNTIF(B:B,B2188)</f>
        <v>2</v>
      </c>
      <c r="B2188" s="2" t="s">
        <v>7858</v>
      </c>
      <c r="C2188" t="s">
        <v>7859</v>
      </c>
      <c r="E2188" t="s">
        <v>7</v>
      </c>
      <c r="F2188" s="1">
        <v>1</v>
      </c>
      <c r="G2188" t="str">
        <f t="shared" si="68"/>
        <v>NORTE</v>
      </c>
      <c r="J2188">
        <f t="shared" si="69"/>
        <v>1</v>
      </c>
      <c r="M2188" s="17" t="s">
        <v>16959</v>
      </c>
      <c r="N2188" t="s">
        <v>17078</v>
      </c>
    </row>
    <row r="2189" spans="1:14" x14ac:dyDescent="0.3">
      <c r="A2189" s="13">
        <f>COUNTIF(B:B,B2189)</f>
        <v>2</v>
      </c>
      <c r="B2189" s="2" t="s">
        <v>7858</v>
      </c>
      <c r="C2189" t="s">
        <v>7859</v>
      </c>
      <c r="E2189" t="s">
        <v>6</v>
      </c>
      <c r="F2189" s="1">
        <v>-1</v>
      </c>
      <c r="G2189" t="str">
        <f t="shared" si="68"/>
        <v>NORTE</v>
      </c>
      <c r="J2189">
        <f t="shared" si="69"/>
        <v>1</v>
      </c>
      <c r="M2189" s="17" t="s">
        <v>13813</v>
      </c>
      <c r="N2189" t="s">
        <v>17078</v>
      </c>
    </row>
    <row r="2190" spans="1:14" x14ac:dyDescent="0.3">
      <c r="A2190" s="13">
        <f>COUNTIF(B:B,B2190)</f>
        <v>2</v>
      </c>
      <c r="B2190" s="2" t="s">
        <v>7141</v>
      </c>
      <c r="C2190" t="s">
        <v>7142</v>
      </c>
      <c r="E2190" t="s">
        <v>7</v>
      </c>
      <c r="F2190" s="1">
        <v>1</v>
      </c>
      <c r="G2190" t="str">
        <f t="shared" si="68"/>
        <v>NORTE</v>
      </c>
      <c r="J2190">
        <f t="shared" si="69"/>
        <v>1</v>
      </c>
      <c r="M2190" s="17" t="s">
        <v>11066</v>
      </c>
      <c r="N2190" t="s">
        <v>17078</v>
      </c>
    </row>
    <row r="2191" spans="1:14" x14ac:dyDescent="0.3">
      <c r="A2191" s="13">
        <f>COUNTIF(B:B,B2191)</f>
        <v>2</v>
      </c>
      <c r="B2191" s="2" t="s">
        <v>7141</v>
      </c>
      <c r="C2191" t="s">
        <v>7142</v>
      </c>
      <c r="E2191" t="s">
        <v>6</v>
      </c>
      <c r="F2191" s="1">
        <v>-1</v>
      </c>
      <c r="G2191" t="str">
        <f t="shared" si="68"/>
        <v>NORTE</v>
      </c>
      <c r="J2191">
        <f t="shared" si="69"/>
        <v>1</v>
      </c>
      <c r="M2191" s="17" t="s">
        <v>9446</v>
      </c>
      <c r="N2191" t="s">
        <v>17078</v>
      </c>
    </row>
    <row r="2192" spans="1:14" x14ac:dyDescent="0.3">
      <c r="A2192" s="13">
        <f>COUNTIF(B:B,B2192)</f>
        <v>2</v>
      </c>
      <c r="B2192" s="2" t="s">
        <v>7143</v>
      </c>
      <c r="C2192" t="s">
        <v>7144</v>
      </c>
      <c r="E2192" t="s">
        <v>7</v>
      </c>
      <c r="F2192" s="1">
        <v>1</v>
      </c>
      <c r="G2192" t="str">
        <f t="shared" si="68"/>
        <v>NORTE</v>
      </c>
      <c r="J2192">
        <f t="shared" si="69"/>
        <v>1</v>
      </c>
      <c r="M2192" s="17" t="s">
        <v>10218</v>
      </c>
      <c r="N2192" t="s">
        <v>17078</v>
      </c>
    </row>
    <row r="2193" spans="1:14" x14ac:dyDescent="0.3">
      <c r="A2193" s="13">
        <f>COUNTIF(B:B,B2193)</f>
        <v>2</v>
      </c>
      <c r="B2193" s="2" t="s">
        <v>7143</v>
      </c>
      <c r="C2193" t="s">
        <v>7144</v>
      </c>
      <c r="E2193" t="s">
        <v>6</v>
      </c>
      <c r="F2193" s="1">
        <v>-1</v>
      </c>
      <c r="G2193" t="str">
        <f t="shared" si="68"/>
        <v>NORTE</v>
      </c>
      <c r="J2193">
        <f t="shared" si="69"/>
        <v>1</v>
      </c>
      <c r="M2193" s="17" t="s">
        <v>12405</v>
      </c>
      <c r="N2193" t="s">
        <v>17078</v>
      </c>
    </row>
    <row r="2194" spans="1:14" x14ac:dyDescent="0.3">
      <c r="A2194" s="13">
        <f>COUNTIF(B:B,B2194)</f>
        <v>2</v>
      </c>
      <c r="B2194" s="2" t="s">
        <v>7145</v>
      </c>
      <c r="C2194" t="s">
        <v>7146</v>
      </c>
      <c r="E2194" t="s">
        <v>7</v>
      </c>
      <c r="F2194" s="1">
        <v>1</v>
      </c>
      <c r="G2194" t="str">
        <f t="shared" si="68"/>
        <v>NORTE</v>
      </c>
      <c r="J2194">
        <f t="shared" si="69"/>
        <v>1</v>
      </c>
      <c r="M2194" s="17" t="s">
        <v>8884</v>
      </c>
      <c r="N2194" t="s">
        <v>17078</v>
      </c>
    </row>
    <row r="2195" spans="1:14" x14ac:dyDescent="0.3">
      <c r="A2195" s="13">
        <f>COUNTIF(B:B,B2195)</f>
        <v>2</v>
      </c>
      <c r="B2195" s="2" t="s">
        <v>7145</v>
      </c>
      <c r="C2195" t="s">
        <v>7146</v>
      </c>
      <c r="E2195" t="s">
        <v>6</v>
      </c>
      <c r="F2195" s="1">
        <v>-1</v>
      </c>
      <c r="G2195" t="str">
        <f t="shared" si="68"/>
        <v>NORTE</v>
      </c>
      <c r="J2195">
        <f t="shared" si="69"/>
        <v>1</v>
      </c>
      <c r="M2195" s="17" t="s">
        <v>15356</v>
      </c>
      <c r="N2195" t="s">
        <v>17078</v>
      </c>
    </row>
    <row r="2196" spans="1:14" x14ac:dyDescent="0.3">
      <c r="A2196" s="13">
        <f>COUNTIF(B:B,B2196)</f>
        <v>2</v>
      </c>
      <c r="B2196" s="2" t="s">
        <v>7148</v>
      </c>
      <c r="C2196" t="s">
        <v>7149</v>
      </c>
      <c r="E2196" t="s">
        <v>7</v>
      </c>
      <c r="F2196" s="1">
        <v>1</v>
      </c>
      <c r="G2196" t="str">
        <f t="shared" si="68"/>
        <v>NORTE</v>
      </c>
      <c r="J2196">
        <f t="shared" si="69"/>
        <v>1</v>
      </c>
      <c r="M2196" s="17" t="s">
        <v>9294</v>
      </c>
      <c r="N2196" t="s">
        <v>17078</v>
      </c>
    </row>
    <row r="2197" spans="1:14" x14ac:dyDescent="0.3">
      <c r="A2197" s="13">
        <f>COUNTIF(B:B,B2197)</f>
        <v>2</v>
      </c>
      <c r="B2197" s="2" t="s">
        <v>7148</v>
      </c>
      <c r="C2197" t="s">
        <v>7149</v>
      </c>
      <c r="E2197" t="s">
        <v>6</v>
      </c>
      <c r="F2197" s="1">
        <v>-1</v>
      </c>
      <c r="G2197" t="str">
        <f t="shared" si="68"/>
        <v>NORTE</v>
      </c>
      <c r="J2197">
        <f t="shared" si="69"/>
        <v>1</v>
      </c>
      <c r="M2197" s="17" t="s">
        <v>12786</v>
      </c>
      <c r="N2197" t="s">
        <v>17078</v>
      </c>
    </row>
    <row r="2198" spans="1:14" x14ac:dyDescent="0.3">
      <c r="A2198" s="13">
        <f>COUNTIF(B:B,B2198)</f>
        <v>2</v>
      </c>
      <c r="B2198" s="2" t="s">
        <v>7150</v>
      </c>
      <c r="C2198" t="s">
        <v>7151</v>
      </c>
      <c r="E2198" t="s">
        <v>7</v>
      </c>
      <c r="F2198" s="1">
        <v>1</v>
      </c>
      <c r="G2198" t="str">
        <f t="shared" si="68"/>
        <v>NORTE</v>
      </c>
      <c r="J2198">
        <f t="shared" si="69"/>
        <v>1</v>
      </c>
      <c r="M2198" s="17" t="s">
        <v>8800</v>
      </c>
      <c r="N2198" t="s">
        <v>17078</v>
      </c>
    </row>
    <row r="2199" spans="1:14" x14ac:dyDescent="0.3">
      <c r="A2199" s="13">
        <f>COUNTIF(B:B,B2199)</f>
        <v>2</v>
      </c>
      <c r="B2199" s="2" t="s">
        <v>7150</v>
      </c>
      <c r="C2199" t="s">
        <v>7151</v>
      </c>
      <c r="E2199" t="s">
        <v>6</v>
      </c>
      <c r="F2199" s="1">
        <v>-1</v>
      </c>
      <c r="G2199" t="str">
        <f t="shared" si="68"/>
        <v>NORTE</v>
      </c>
      <c r="J2199">
        <f t="shared" si="69"/>
        <v>1</v>
      </c>
      <c r="M2199" s="17" t="s">
        <v>9035</v>
      </c>
      <c r="N2199" t="s">
        <v>17078</v>
      </c>
    </row>
    <row r="2200" spans="1:14" x14ac:dyDescent="0.3">
      <c r="A2200" s="13">
        <f>COUNTIF(B:B,B2200)</f>
        <v>2</v>
      </c>
      <c r="B2200" s="2" t="s">
        <v>7152</v>
      </c>
      <c r="C2200" t="s">
        <v>7153</v>
      </c>
      <c r="E2200" t="s">
        <v>7</v>
      </c>
      <c r="F2200" s="1">
        <v>1</v>
      </c>
      <c r="G2200" t="str">
        <f t="shared" si="68"/>
        <v>NORTE</v>
      </c>
      <c r="J2200">
        <f t="shared" si="69"/>
        <v>1</v>
      </c>
      <c r="M2200" s="17" t="s">
        <v>12914</v>
      </c>
      <c r="N2200" t="s">
        <v>17078</v>
      </c>
    </row>
    <row r="2201" spans="1:14" x14ac:dyDescent="0.3">
      <c r="A2201" s="13">
        <f>COUNTIF(B:B,B2201)</f>
        <v>2</v>
      </c>
      <c r="B2201" s="2" t="s">
        <v>7152</v>
      </c>
      <c r="C2201" t="s">
        <v>7153</v>
      </c>
      <c r="E2201" t="s">
        <v>6</v>
      </c>
      <c r="F2201" s="1">
        <v>-1</v>
      </c>
      <c r="G2201" t="str">
        <f t="shared" si="68"/>
        <v>NORTE</v>
      </c>
      <c r="J2201">
        <f t="shared" si="69"/>
        <v>1</v>
      </c>
      <c r="M2201" s="17" t="s">
        <v>8521</v>
      </c>
      <c r="N2201" t="s">
        <v>17078</v>
      </c>
    </row>
    <row r="2202" spans="1:14" x14ac:dyDescent="0.3">
      <c r="A2202" s="13">
        <f>COUNTIF(B:B,B2202)</f>
        <v>2</v>
      </c>
      <c r="B2202" s="2" t="s">
        <v>7154</v>
      </c>
      <c r="C2202" t="s">
        <v>7155</v>
      </c>
      <c r="E2202" t="s">
        <v>7</v>
      </c>
      <c r="F2202" s="1">
        <v>1</v>
      </c>
      <c r="G2202" t="str">
        <f t="shared" si="68"/>
        <v>NORTE</v>
      </c>
      <c r="J2202">
        <f t="shared" si="69"/>
        <v>1</v>
      </c>
      <c r="M2202" s="17" t="s">
        <v>5921</v>
      </c>
      <c r="N2202" t="s">
        <v>17078</v>
      </c>
    </row>
    <row r="2203" spans="1:14" x14ac:dyDescent="0.3">
      <c r="A2203" s="13">
        <f>COUNTIF(B:B,B2203)</f>
        <v>2</v>
      </c>
      <c r="B2203" s="2" t="s">
        <v>7154</v>
      </c>
      <c r="C2203" t="s">
        <v>7155</v>
      </c>
      <c r="E2203" t="s">
        <v>6</v>
      </c>
      <c r="F2203" s="1">
        <v>-1</v>
      </c>
      <c r="G2203" t="str">
        <f t="shared" si="68"/>
        <v>NORTE</v>
      </c>
      <c r="J2203">
        <f t="shared" si="69"/>
        <v>1</v>
      </c>
      <c r="M2203" s="17" t="s">
        <v>15194</v>
      </c>
      <c r="N2203" t="s">
        <v>17078</v>
      </c>
    </row>
    <row r="2204" spans="1:14" x14ac:dyDescent="0.3">
      <c r="A2204" s="13">
        <f>COUNTIF(B:B,B2204)</f>
        <v>2</v>
      </c>
      <c r="B2204" s="2" t="s">
        <v>7156</v>
      </c>
      <c r="C2204" t="s">
        <v>7157</v>
      </c>
      <c r="E2204" t="s">
        <v>7</v>
      </c>
      <c r="F2204" s="1">
        <v>1</v>
      </c>
      <c r="G2204" t="str">
        <f t="shared" si="68"/>
        <v>NORTE</v>
      </c>
      <c r="J2204">
        <f t="shared" si="69"/>
        <v>1</v>
      </c>
      <c r="M2204" s="17" t="s">
        <v>16143</v>
      </c>
      <c r="N2204" t="s">
        <v>17078</v>
      </c>
    </row>
    <row r="2205" spans="1:14" x14ac:dyDescent="0.3">
      <c r="A2205" s="13">
        <f>COUNTIF(B:B,B2205)</f>
        <v>2</v>
      </c>
      <c r="B2205" s="2" t="s">
        <v>7156</v>
      </c>
      <c r="C2205" t="s">
        <v>7157</v>
      </c>
      <c r="E2205" t="s">
        <v>6</v>
      </c>
      <c r="F2205" s="1">
        <v>-1</v>
      </c>
      <c r="G2205" t="str">
        <f t="shared" si="68"/>
        <v>NORTE</v>
      </c>
      <c r="J2205">
        <f t="shared" si="69"/>
        <v>1</v>
      </c>
      <c r="M2205" s="17" t="s">
        <v>11616</v>
      </c>
      <c r="N2205" t="s">
        <v>17078</v>
      </c>
    </row>
    <row r="2206" spans="1:14" x14ac:dyDescent="0.3">
      <c r="A2206" s="13">
        <f>COUNTIF(B:B,B2206)</f>
        <v>2</v>
      </c>
      <c r="B2206" s="2" t="s">
        <v>7158</v>
      </c>
      <c r="C2206" t="s">
        <v>7159</v>
      </c>
      <c r="E2206" t="s">
        <v>7</v>
      </c>
      <c r="F2206" s="1">
        <v>1</v>
      </c>
      <c r="G2206" t="str">
        <f t="shared" si="68"/>
        <v>NORTE</v>
      </c>
      <c r="J2206">
        <f t="shared" si="69"/>
        <v>1</v>
      </c>
      <c r="M2206" s="17" t="s">
        <v>12862</v>
      </c>
      <c r="N2206" t="s">
        <v>17078</v>
      </c>
    </row>
    <row r="2207" spans="1:14" x14ac:dyDescent="0.3">
      <c r="A2207" s="13">
        <f>COUNTIF(B:B,B2207)</f>
        <v>2</v>
      </c>
      <c r="B2207" s="2" t="s">
        <v>7158</v>
      </c>
      <c r="C2207" t="s">
        <v>7159</v>
      </c>
      <c r="E2207" t="s">
        <v>6</v>
      </c>
      <c r="F2207" s="1">
        <v>-1</v>
      </c>
      <c r="G2207" t="str">
        <f t="shared" si="68"/>
        <v>NORTE</v>
      </c>
      <c r="J2207">
        <f t="shared" si="69"/>
        <v>1</v>
      </c>
      <c r="M2207" s="17" t="s">
        <v>13422</v>
      </c>
      <c r="N2207" t="s">
        <v>17078</v>
      </c>
    </row>
    <row r="2208" spans="1:14" x14ac:dyDescent="0.3">
      <c r="A2208" s="13">
        <f>COUNTIF(B:B,B2208)</f>
        <v>2</v>
      </c>
      <c r="B2208" s="2" t="s">
        <v>7160</v>
      </c>
      <c r="C2208" t="s">
        <v>7161</v>
      </c>
      <c r="E2208" t="s">
        <v>7</v>
      </c>
      <c r="F2208" s="1">
        <v>1</v>
      </c>
      <c r="G2208" t="str">
        <f t="shared" si="68"/>
        <v>NORTE</v>
      </c>
      <c r="J2208">
        <f t="shared" si="69"/>
        <v>1</v>
      </c>
      <c r="M2208" s="17" t="s">
        <v>12217</v>
      </c>
      <c r="N2208" t="s">
        <v>17078</v>
      </c>
    </row>
    <row r="2209" spans="1:16" x14ac:dyDescent="0.3">
      <c r="A2209" s="13">
        <f>COUNTIF(B:B,B2209)</f>
        <v>2</v>
      </c>
      <c r="B2209" s="2" t="s">
        <v>7160</v>
      </c>
      <c r="C2209" t="s">
        <v>7161</v>
      </c>
      <c r="E2209" t="s">
        <v>6</v>
      </c>
      <c r="F2209" s="1">
        <v>-1</v>
      </c>
      <c r="G2209" t="str">
        <f t="shared" si="68"/>
        <v>NORTE</v>
      </c>
      <c r="J2209">
        <f t="shared" si="69"/>
        <v>1</v>
      </c>
      <c r="M2209" s="17" t="s">
        <v>9625</v>
      </c>
      <c r="N2209" t="s">
        <v>17078</v>
      </c>
    </row>
    <row r="2210" spans="1:16" x14ac:dyDescent="0.3">
      <c r="A2210" s="13">
        <f>COUNTIF(B:B,B2210)</f>
        <v>2</v>
      </c>
      <c r="B2210" s="2" t="s">
        <v>7162</v>
      </c>
      <c r="C2210" t="s">
        <v>7163</v>
      </c>
      <c r="E2210" t="s">
        <v>7</v>
      </c>
      <c r="F2210" s="1">
        <v>1</v>
      </c>
      <c r="G2210" t="str">
        <f t="shared" si="68"/>
        <v>NORTE</v>
      </c>
      <c r="J2210">
        <f t="shared" si="69"/>
        <v>1</v>
      </c>
      <c r="M2210" s="17" t="s">
        <v>17008</v>
      </c>
      <c r="N2210" t="s">
        <v>17078</v>
      </c>
    </row>
    <row r="2211" spans="1:16" x14ac:dyDescent="0.3">
      <c r="A2211" s="13">
        <f>COUNTIF(B:B,B2211)</f>
        <v>2</v>
      </c>
      <c r="B2211" s="2" t="s">
        <v>7162</v>
      </c>
      <c r="C2211" t="s">
        <v>7163</v>
      </c>
      <c r="E2211" t="s">
        <v>6</v>
      </c>
      <c r="F2211" s="1">
        <v>-1</v>
      </c>
      <c r="G2211" t="str">
        <f t="shared" si="68"/>
        <v>NORTE</v>
      </c>
      <c r="J2211">
        <f t="shared" si="69"/>
        <v>1</v>
      </c>
      <c r="M2211" s="17" t="s">
        <v>8643</v>
      </c>
      <c r="N2211" t="s">
        <v>17078</v>
      </c>
    </row>
    <row r="2212" spans="1:16" x14ac:dyDescent="0.3">
      <c r="A2212" s="13">
        <f>COUNTIF(B:B,B2212)</f>
        <v>2</v>
      </c>
      <c r="B2212" s="2" t="s">
        <v>7164</v>
      </c>
      <c r="C2212" t="s">
        <v>7165</v>
      </c>
      <c r="E2212" t="s">
        <v>7</v>
      </c>
      <c r="F2212" s="1">
        <v>1</v>
      </c>
      <c r="G2212" t="str">
        <f t="shared" si="68"/>
        <v>NORTE</v>
      </c>
      <c r="J2212">
        <f t="shared" si="69"/>
        <v>1</v>
      </c>
      <c r="M2212" s="17" t="s">
        <v>14251</v>
      </c>
      <c r="N2212" t="s">
        <v>17078</v>
      </c>
    </row>
    <row r="2213" spans="1:16" x14ac:dyDescent="0.3">
      <c r="A2213" s="13">
        <f>COUNTIF(B:B,B2213)</f>
        <v>2</v>
      </c>
      <c r="B2213" s="2" t="s">
        <v>7164</v>
      </c>
      <c r="C2213" t="s">
        <v>7165</v>
      </c>
      <c r="E2213" t="s">
        <v>6</v>
      </c>
      <c r="F2213" s="1">
        <v>-1</v>
      </c>
      <c r="G2213" t="str">
        <f t="shared" si="68"/>
        <v>NORTE</v>
      </c>
      <c r="J2213">
        <f t="shared" si="69"/>
        <v>1</v>
      </c>
      <c r="M2213" s="17">
        <v>36045792</v>
      </c>
      <c r="N2213" t="s">
        <v>17078</v>
      </c>
      <c r="P2213" s="1"/>
    </row>
    <row r="2214" spans="1:16" x14ac:dyDescent="0.3">
      <c r="A2214" s="13">
        <f>COUNTIF(B:B,B2214)</f>
        <v>2</v>
      </c>
      <c r="B2214" s="2" t="s">
        <v>7166</v>
      </c>
      <c r="C2214" t="s">
        <v>7167</v>
      </c>
      <c r="E2214" t="s">
        <v>7</v>
      </c>
      <c r="F2214" s="1">
        <v>1</v>
      </c>
      <c r="G2214" t="str">
        <f t="shared" si="68"/>
        <v>NORTE</v>
      </c>
      <c r="J2214">
        <f t="shared" si="69"/>
        <v>1</v>
      </c>
      <c r="M2214" s="17">
        <v>36054285</v>
      </c>
      <c r="N2214" t="s">
        <v>17078</v>
      </c>
      <c r="P2214" s="1"/>
    </row>
    <row r="2215" spans="1:16" x14ac:dyDescent="0.3">
      <c r="A2215" s="13">
        <f>COUNTIF(B:B,B2215)</f>
        <v>2</v>
      </c>
      <c r="B2215" s="2" t="s">
        <v>7166</v>
      </c>
      <c r="C2215" t="s">
        <v>7167</v>
      </c>
      <c r="E2215" t="s">
        <v>6</v>
      </c>
      <c r="F2215" s="1">
        <v>-1</v>
      </c>
      <c r="G2215" t="str">
        <f t="shared" si="68"/>
        <v>NORTE</v>
      </c>
      <c r="J2215">
        <f t="shared" si="69"/>
        <v>1</v>
      </c>
      <c r="M2215" s="17">
        <v>36064421</v>
      </c>
      <c r="N2215" t="s">
        <v>17078</v>
      </c>
      <c r="P2215" s="1"/>
    </row>
    <row r="2216" spans="1:16" x14ac:dyDescent="0.3">
      <c r="A2216" s="13">
        <f>COUNTIF(B:B,B2216)</f>
        <v>2</v>
      </c>
      <c r="B2216" s="2" t="s">
        <v>7168</v>
      </c>
      <c r="C2216" t="s">
        <v>7169</v>
      </c>
      <c r="E2216" t="s">
        <v>7</v>
      </c>
      <c r="F2216" s="1">
        <v>1</v>
      </c>
      <c r="G2216" t="str">
        <f t="shared" si="68"/>
        <v>NORTE</v>
      </c>
      <c r="J2216">
        <f t="shared" si="69"/>
        <v>1</v>
      </c>
      <c r="M2216" s="17">
        <v>36064451</v>
      </c>
      <c r="N2216" t="s">
        <v>17078</v>
      </c>
      <c r="P2216" s="1"/>
    </row>
    <row r="2217" spans="1:16" x14ac:dyDescent="0.3">
      <c r="A2217" s="13">
        <f>COUNTIF(B:B,B2217)</f>
        <v>2</v>
      </c>
      <c r="B2217" s="2" t="s">
        <v>7168</v>
      </c>
      <c r="C2217" t="s">
        <v>7169</v>
      </c>
      <c r="E2217" t="s">
        <v>6</v>
      </c>
      <c r="F2217" s="1">
        <v>-1</v>
      </c>
      <c r="G2217" t="str">
        <f t="shared" si="68"/>
        <v>NORTE</v>
      </c>
      <c r="J2217">
        <f t="shared" si="69"/>
        <v>1</v>
      </c>
      <c r="M2217" s="17">
        <v>36064453</v>
      </c>
      <c r="N2217" t="s">
        <v>17078</v>
      </c>
      <c r="P2217" s="1"/>
    </row>
    <row r="2218" spans="1:16" x14ac:dyDescent="0.3">
      <c r="A2218" s="13">
        <f>COUNTIF(B:B,B2218)</f>
        <v>2</v>
      </c>
      <c r="B2218" s="2" t="s">
        <v>7170</v>
      </c>
      <c r="C2218" t="s">
        <v>7171</v>
      </c>
      <c r="E2218" t="s">
        <v>7</v>
      </c>
      <c r="F2218" s="1">
        <v>1</v>
      </c>
      <c r="G2218" t="str">
        <f t="shared" si="68"/>
        <v>NORTE</v>
      </c>
      <c r="J2218">
        <f t="shared" si="69"/>
        <v>1</v>
      </c>
      <c r="M2218" s="17">
        <v>36064454</v>
      </c>
      <c r="N2218" t="s">
        <v>17078</v>
      </c>
      <c r="P2218" s="1"/>
    </row>
    <row r="2219" spans="1:16" x14ac:dyDescent="0.3">
      <c r="A2219" s="13">
        <f>COUNTIF(B:B,B2219)</f>
        <v>2</v>
      </c>
      <c r="B2219" s="2" t="s">
        <v>7170</v>
      </c>
      <c r="C2219" t="s">
        <v>7171</v>
      </c>
      <c r="E2219" t="s">
        <v>6</v>
      </c>
      <c r="F2219" s="1">
        <v>-1</v>
      </c>
      <c r="G2219" t="str">
        <f t="shared" si="68"/>
        <v>NORTE</v>
      </c>
      <c r="J2219">
        <f t="shared" si="69"/>
        <v>1</v>
      </c>
      <c r="M2219" s="17" t="s">
        <v>16979</v>
      </c>
      <c r="N2219" t="s">
        <v>17078</v>
      </c>
    </row>
    <row r="2220" spans="1:16" x14ac:dyDescent="0.3">
      <c r="A2220" s="13">
        <f>COUNTIF(B:B,B2220)</f>
        <v>2</v>
      </c>
      <c r="B2220" s="2" t="s">
        <v>7173</v>
      </c>
      <c r="C2220" t="s">
        <v>7174</v>
      </c>
      <c r="E2220" t="s">
        <v>7</v>
      </c>
      <c r="F2220" s="1">
        <v>1</v>
      </c>
      <c r="G2220" t="str">
        <f t="shared" si="68"/>
        <v>NORTE</v>
      </c>
      <c r="J2220">
        <f t="shared" si="69"/>
        <v>1</v>
      </c>
      <c r="M2220" s="17">
        <v>36066262</v>
      </c>
      <c r="N2220" t="s">
        <v>17078</v>
      </c>
      <c r="P2220" s="1"/>
    </row>
    <row r="2221" spans="1:16" x14ac:dyDescent="0.3">
      <c r="A2221" s="13">
        <f>COUNTIF(B:B,B2221)</f>
        <v>2</v>
      </c>
      <c r="B2221" s="2" t="s">
        <v>7173</v>
      </c>
      <c r="C2221" t="s">
        <v>7174</v>
      </c>
      <c r="E2221" t="s">
        <v>6</v>
      </c>
      <c r="F2221" s="1">
        <v>-1</v>
      </c>
      <c r="G2221" t="str">
        <f t="shared" si="68"/>
        <v>NORTE</v>
      </c>
      <c r="J2221">
        <f t="shared" si="69"/>
        <v>1</v>
      </c>
      <c r="M2221" s="17">
        <v>36068280</v>
      </c>
      <c r="N2221" t="s">
        <v>17078</v>
      </c>
      <c r="P2221" s="1"/>
    </row>
    <row r="2222" spans="1:16" x14ac:dyDescent="0.3">
      <c r="A2222" s="13">
        <f>COUNTIF(B:B,B2222)</f>
        <v>2</v>
      </c>
      <c r="B2222" s="2" t="s">
        <v>7175</v>
      </c>
      <c r="C2222" t="s">
        <v>7176</v>
      </c>
      <c r="E2222" t="s">
        <v>7</v>
      </c>
      <c r="F2222" s="1">
        <v>1</v>
      </c>
      <c r="G2222" t="str">
        <f t="shared" si="68"/>
        <v>NORTE</v>
      </c>
      <c r="J2222">
        <f t="shared" si="69"/>
        <v>1</v>
      </c>
      <c r="M2222" s="17">
        <v>36076585</v>
      </c>
      <c r="N2222" t="s">
        <v>17078</v>
      </c>
      <c r="P2222" s="1"/>
    </row>
    <row r="2223" spans="1:16" x14ac:dyDescent="0.3">
      <c r="A2223" s="13">
        <f>COUNTIF(B:B,B2223)</f>
        <v>2</v>
      </c>
      <c r="B2223" s="2" t="s">
        <v>7175</v>
      </c>
      <c r="C2223" t="s">
        <v>7176</v>
      </c>
      <c r="E2223" t="s">
        <v>6</v>
      </c>
      <c r="F2223" s="1">
        <v>-1</v>
      </c>
      <c r="G2223" t="str">
        <f t="shared" si="68"/>
        <v>NORTE</v>
      </c>
      <c r="J2223">
        <f t="shared" si="69"/>
        <v>1</v>
      </c>
      <c r="M2223" s="17">
        <v>36106305</v>
      </c>
      <c r="N2223" t="s">
        <v>17078</v>
      </c>
      <c r="P2223" s="1"/>
    </row>
    <row r="2224" spans="1:16" x14ac:dyDescent="0.3">
      <c r="A2224" s="13">
        <f>COUNTIF(B:B,B2224)</f>
        <v>2</v>
      </c>
      <c r="B2224" s="2" t="s">
        <v>7178</v>
      </c>
      <c r="C2224" t="s">
        <v>7179</v>
      </c>
      <c r="E2224" t="s">
        <v>7</v>
      </c>
      <c r="F2224" s="1">
        <v>-1</v>
      </c>
      <c r="G2224" t="str">
        <f t="shared" si="68"/>
        <v>NORTE</v>
      </c>
      <c r="J2224">
        <f t="shared" si="69"/>
        <v>1</v>
      </c>
      <c r="M2224" s="17" t="s">
        <v>9445</v>
      </c>
      <c r="N2224" t="s">
        <v>17078</v>
      </c>
    </row>
    <row r="2225" spans="1:16" x14ac:dyDescent="0.3">
      <c r="A2225" s="13">
        <f>COUNTIF(B:B,B2225)</f>
        <v>2</v>
      </c>
      <c r="B2225" s="2" t="s">
        <v>7178</v>
      </c>
      <c r="C2225" t="s">
        <v>7179</v>
      </c>
      <c r="E2225" t="s">
        <v>6</v>
      </c>
      <c r="F2225" s="1">
        <v>-1</v>
      </c>
      <c r="G2225" t="str">
        <f t="shared" si="68"/>
        <v>NORTE</v>
      </c>
      <c r="J2225">
        <f t="shared" si="69"/>
        <v>1</v>
      </c>
      <c r="M2225" s="17">
        <v>36116784</v>
      </c>
      <c r="N2225" t="s">
        <v>17078</v>
      </c>
      <c r="P2225" s="1"/>
    </row>
    <row r="2226" spans="1:16" x14ac:dyDescent="0.3">
      <c r="A2226" s="13">
        <f>COUNTIF(B:B,B2226)</f>
        <v>2</v>
      </c>
      <c r="B2226" s="2" t="s">
        <v>7180</v>
      </c>
      <c r="C2226" t="s">
        <v>7181</v>
      </c>
      <c r="E2226" t="s">
        <v>7</v>
      </c>
      <c r="F2226" s="1">
        <v>1</v>
      </c>
      <c r="G2226" t="str">
        <f t="shared" si="68"/>
        <v>NORTE</v>
      </c>
      <c r="J2226">
        <f t="shared" si="69"/>
        <v>1</v>
      </c>
      <c r="M2226" s="17">
        <v>36116794</v>
      </c>
      <c r="N2226" t="s">
        <v>17078</v>
      </c>
      <c r="P2226" s="1"/>
    </row>
    <row r="2227" spans="1:16" x14ac:dyDescent="0.3">
      <c r="A2227" s="13">
        <f>COUNTIF(B:B,B2227)</f>
        <v>2</v>
      </c>
      <c r="B2227" s="2" t="s">
        <v>7180</v>
      </c>
      <c r="C2227" t="s">
        <v>7181</v>
      </c>
      <c r="E2227" t="s">
        <v>6</v>
      </c>
      <c r="F2227" s="1">
        <v>-1</v>
      </c>
      <c r="G2227" t="str">
        <f t="shared" si="68"/>
        <v>NORTE</v>
      </c>
      <c r="J2227">
        <f t="shared" si="69"/>
        <v>1</v>
      </c>
      <c r="M2227" s="17">
        <v>36122452</v>
      </c>
      <c r="N2227" t="s">
        <v>17078</v>
      </c>
      <c r="P2227" s="1"/>
    </row>
    <row r="2228" spans="1:16" x14ac:dyDescent="0.3">
      <c r="A2228" s="13">
        <f>COUNTIF(B:B,B2228)</f>
        <v>2</v>
      </c>
      <c r="B2228" s="2" t="s">
        <v>7860</v>
      </c>
      <c r="C2228" t="s">
        <v>7861</v>
      </c>
      <c r="E2228" t="s">
        <v>7</v>
      </c>
      <c r="F2228" s="1">
        <v>1</v>
      </c>
      <c r="G2228" t="str">
        <f t="shared" si="68"/>
        <v>NORTE</v>
      </c>
      <c r="J2228">
        <f t="shared" si="69"/>
        <v>1</v>
      </c>
      <c r="M2228" s="17">
        <v>36129452</v>
      </c>
      <c r="N2228" t="s">
        <v>17078</v>
      </c>
      <c r="P2228" s="1"/>
    </row>
    <row r="2229" spans="1:16" x14ac:dyDescent="0.3">
      <c r="A2229" s="13">
        <f>COUNTIF(B:B,B2229)</f>
        <v>2</v>
      </c>
      <c r="B2229" s="2" t="s">
        <v>7860</v>
      </c>
      <c r="C2229" t="s">
        <v>7861</v>
      </c>
      <c r="E2229" t="s">
        <v>6</v>
      </c>
      <c r="F2229" s="1">
        <v>-1</v>
      </c>
      <c r="G2229" t="str">
        <f t="shared" si="68"/>
        <v>NORTE</v>
      </c>
      <c r="J2229">
        <f t="shared" si="69"/>
        <v>1</v>
      </c>
      <c r="M2229" s="17">
        <v>36135453</v>
      </c>
      <c r="N2229" t="s">
        <v>17078</v>
      </c>
      <c r="P2229" s="1"/>
    </row>
    <row r="2230" spans="1:16" x14ac:dyDescent="0.3">
      <c r="A2230" s="13">
        <f>COUNTIF(B:B,B2230)</f>
        <v>2</v>
      </c>
      <c r="B2230" s="2" t="s">
        <v>7182</v>
      </c>
      <c r="C2230" t="s">
        <v>7183</v>
      </c>
      <c r="E2230" t="s">
        <v>7</v>
      </c>
      <c r="F2230" s="1">
        <v>1</v>
      </c>
      <c r="G2230" t="str">
        <f t="shared" si="68"/>
        <v>NORTE</v>
      </c>
      <c r="J2230">
        <f t="shared" si="69"/>
        <v>1</v>
      </c>
      <c r="M2230" s="17">
        <v>36135733</v>
      </c>
      <c r="N2230" t="s">
        <v>17078</v>
      </c>
      <c r="P2230" s="1"/>
    </row>
    <row r="2231" spans="1:16" x14ac:dyDescent="0.3">
      <c r="A2231" s="13">
        <f>COUNTIF(B:B,B2231)</f>
        <v>2</v>
      </c>
      <c r="B2231" s="2" t="s">
        <v>7182</v>
      </c>
      <c r="C2231" t="s">
        <v>7183</v>
      </c>
      <c r="E2231" t="s">
        <v>6</v>
      </c>
      <c r="F2231" s="1">
        <v>-1</v>
      </c>
      <c r="G2231" t="str">
        <f t="shared" si="68"/>
        <v>NORTE</v>
      </c>
      <c r="J2231">
        <f t="shared" si="69"/>
        <v>1</v>
      </c>
      <c r="M2231" s="17">
        <v>36137830</v>
      </c>
      <c r="N2231" t="s">
        <v>17078</v>
      </c>
      <c r="P2231" s="1"/>
    </row>
    <row r="2232" spans="1:16" x14ac:dyDescent="0.3">
      <c r="A2232" s="13">
        <f>COUNTIF(B:B,B2232)</f>
        <v>2</v>
      </c>
      <c r="B2232" s="2" t="s">
        <v>7184</v>
      </c>
      <c r="C2232" t="s">
        <v>7185</v>
      </c>
      <c r="E2232" t="s">
        <v>7</v>
      </c>
      <c r="F2232" s="1">
        <v>1</v>
      </c>
      <c r="G2232" t="str">
        <f t="shared" si="68"/>
        <v>NORTE</v>
      </c>
      <c r="J2232">
        <f t="shared" si="69"/>
        <v>1</v>
      </c>
      <c r="M2232" s="17">
        <v>36139205</v>
      </c>
      <c r="N2232" t="s">
        <v>17078</v>
      </c>
      <c r="P2232" s="1"/>
    </row>
    <row r="2233" spans="1:16" x14ac:dyDescent="0.3">
      <c r="A2233" s="13">
        <f>COUNTIF(B:B,B2233)</f>
        <v>2</v>
      </c>
      <c r="B2233" s="2" t="s">
        <v>7184</v>
      </c>
      <c r="C2233" t="s">
        <v>7185</v>
      </c>
      <c r="E2233" t="s">
        <v>6</v>
      </c>
      <c r="F2233" s="1">
        <v>-1</v>
      </c>
      <c r="G2233" t="str">
        <f t="shared" si="68"/>
        <v>NORTE</v>
      </c>
      <c r="J2233">
        <f t="shared" si="69"/>
        <v>1</v>
      </c>
      <c r="M2233" s="17">
        <v>36139383</v>
      </c>
      <c r="N2233" t="s">
        <v>17078</v>
      </c>
      <c r="P2233" s="1"/>
    </row>
    <row r="2234" spans="1:16" x14ac:dyDescent="0.3">
      <c r="A2234" s="13">
        <f>COUNTIF(B:B,B2234)</f>
        <v>2</v>
      </c>
      <c r="B2234" s="2" t="s">
        <v>7186</v>
      </c>
      <c r="C2234" t="s">
        <v>7187</v>
      </c>
      <c r="E2234" t="s">
        <v>7</v>
      </c>
      <c r="F2234" s="1">
        <v>-1</v>
      </c>
      <c r="G2234" t="str">
        <f t="shared" si="68"/>
        <v>NORTE</v>
      </c>
      <c r="J2234">
        <f t="shared" si="69"/>
        <v>1</v>
      </c>
      <c r="M2234" s="17">
        <v>36140777</v>
      </c>
      <c r="N2234" t="s">
        <v>17078</v>
      </c>
      <c r="P2234" s="1"/>
    </row>
    <row r="2235" spans="1:16" x14ac:dyDescent="0.3">
      <c r="A2235" s="13">
        <f>COUNTIF(B:B,B2235)</f>
        <v>2</v>
      </c>
      <c r="B2235" s="2" t="s">
        <v>7186</v>
      </c>
      <c r="C2235" t="s">
        <v>7187</v>
      </c>
      <c r="E2235" t="s">
        <v>6</v>
      </c>
      <c r="F2235" s="1">
        <v>1</v>
      </c>
      <c r="G2235" t="str">
        <f t="shared" si="68"/>
        <v>NORTE</v>
      </c>
      <c r="J2235">
        <f t="shared" si="69"/>
        <v>1</v>
      </c>
      <c r="M2235" s="17">
        <v>36141262</v>
      </c>
      <c r="N2235" t="s">
        <v>17078</v>
      </c>
      <c r="P2235" s="1"/>
    </row>
    <row r="2236" spans="1:16" x14ac:dyDescent="0.3">
      <c r="A2236" s="13">
        <f>COUNTIF(B:B,B2236)</f>
        <v>2</v>
      </c>
      <c r="B2236" s="2" t="s">
        <v>7189</v>
      </c>
      <c r="C2236" t="s">
        <v>7190</v>
      </c>
      <c r="E2236" t="s">
        <v>7</v>
      </c>
      <c r="F2236" s="1">
        <v>1</v>
      </c>
      <c r="G2236" t="str">
        <f t="shared" si="68"/>
        <v>NORTE</v>
      </c>
      <c r="J2236">
        <f t="shared" si="69"/>
        <v>1</v>
      </c>
      <c r="M2236" s="17">
        <v>36141289</v>
      </c>
      <c r="N2236" t="s">
        <v>17078</v>
      </c>
      <c r="P2236" s="1"/>
    </row>
    <row r="2237" spans="1:16" x14ac:dyDescent="0.3">
      <c r="A2237" s="13">
        <f>COUNTIF(B:B,B2237)</f>
        <v>2</v>
      </c>
      <c r="B2237" s="2" t="s">
        <v>7189</v>
      </c>
      <c r="C2237" t="s">
        <v>7190</v>
      </c>
      <c r="E2237" t="s">
        <v>6</v>
      </c>
      <c r="F2237" s="1">
        <v>-1</v>
      </c>
      <c r="G2237" t="str">
        <f t="shared" si="68"/>
        <v>NORTE</v>
      </c>
      <c r="J2237">
        <f t="shared" si="69"/>
        <v>1</v>
      </c>
      <c r="M2237" s="17">
        <v>36141308</v>
      </c>
      <c r="N2237" t="s">
        <v>17078</v>
      </c>
      <c r="P2237" s="1"/>
    </row>
    <row r="2238" spans="1:16" x14ac:dyDescent="0.3">
      <c r="A2238" s="13">
        <f>COUNTIF(B:B,B2238)</f>
        <v>2</v>
      </c>
      <c r="B2238" s="2" t="s">
        <v>7191</v>
      </c>
      <c r="C2238" t="s">
        <v>7192</v>
      </c>
      <c r="E2238" t="s">
        <v>7</v>
      </c>
      <c r="F2238" s="1">
        <v>-1</v>
      </c>
      <c r="G2238" t="str">
        <f t="shared" si="68"/>
        <v>NORTE</v>
      </c>
      <c r="J2238">
        <f t="shared" si="69"/>
        <v>1</v>
      </c>
      <c r="M2238" s="17">
        <v>36142345</v>
      </c>
      <c r="N2238" t="s">
        <v>17078</v>
      </c>
      <c r="P2238" s="1"/>
    </row>
    <row r="2239" spans="1:16" x14ac:dyDescent="0.3">
      <c r="A2239" s="13">
        <f>COUNTIF(B:B,B2239)</f>
        <v>2</v>
      </c>
      <c r="B2239" s="2" t="s">
        <v>7191</v>
      </c>
      <c r="C2239" t="s">
        <v>7192</v>
      </c>
      <c r="E2239" t="s">
        <v>6</v>
      </c>
      <c r="F2239" s="1">
        <v>1</v>
      </c>
      <c r="G2239" t="str">
        <f t="shared" si="68"/>
        <v>NORTE</v>
      </c>
      <c r="J2239">
        <f t="shared" si="69"/>
        <v>1</v>
      </c>
      <c r="M2239" s="17">
        <v>36142444</v>
      </c>
      <c r="N2239" t="s">
        <v>17078</v>
      </c>
      <c r="P2239" s="1"/>
    </row>
    <row r="2240" spans="1:16" x14ac:dyDescent="0.3">
      <c r="A2240" s="13">
        <f>COUNTIF(B:B,B2240)</f>
        <v>2</v>
      </c>
      <c r="B2240" s="2" t="s">
        <v>7193</v>
      </c>
      <c r="C2240" t="s">
        <v>7194</v>
      </c>
      <c r="E2240" t="s">
        <v>7</v>
      </c>
      <c r="F2240" s="1">
        <v>1</v>
      </c>
      <c r="G2240" t="str">
        <f t="shared" si="68"/>
        <v>NORTE</v>
      </c>
      <c r="J2240">
        <f t="shared" si="69"/>
        <v>1</v>
      </c>
      <c r="M2240" s="17">
        <v>36142507</v>
      </c>
      <c r="N2240" t="s">
        <v>17078</v>
      </c>
      <c r="P2240" s="1"/>
    </row>
    <row r="2241" spans="1:16" x14ac:dyDescent="0.3">
      <c r="A2241" s="13">
        <f>COUNTIF(B:B,B2241)</f>
        <v>2</v>
      </c>
      <c r="B2241" s="2" t="s">
        <v>7193</v>
      </c>
      <c r="C2241" t="s">
        <v>7194</v>
      </c>
      <c r="E2241" t="s">
        <v>6</v>
      </c>
      <c r="F2241" s="1">
        <v>-1</v>
      </c>
      <c r="G2241" t="str">
        <f t="shared" ref="G2241:G2304" si="70">+VLOOKUP(B2241,M:N,2,FALSE)</f>
        <v>NORTE</v>
      </c>
      <c r="J2241">
        <f t="shared" si="69"/>
        <v>1</v>
      </c>
      <c r="M2241" s="17">
        <v>36144291</v>
      </c>
      <c r="N2241" t="s">
        <v>17078</v>
      </c>
      <c r="P2241" s="1"/>
    </row>
    <row r="2242" spans="1:16" x14ac:dyDescent="0.3">
      <c r="A2242" s="13">
        <f>COUNTIF(B:B,B2242)</f>
        <v>2</v>
      </c>
      <c r="B2242" s="2" t="s">
        <v>7195</v>
      </c>
      <c r="C2242" t="s">
        <v>6835</v>
      </c>
      <c r="E2242" t="s">
        <v>7</v>
      </c>
      <c r="F2242" s="1">
        <v>1</v>
      </c>
      <c r="G2242" t="str">
        <f t="shared" si="70"/>
        <v>NORTE</v>
      </c>
      <c r="J2242">
        <f t="shared" si="69"/>
        <v>1</v>
      </c>
      <c r="M2242" s="17">
        <v>36144301</v>
      </c>
      <c r="N2242" t="s">
        <v>17078</v>
      </c>
      <c r="P2242" s="1"/>
    </row>
    <row r="2243" spans="1:16" x14ac:dyDescent="0.3">
      <c r="A2243" s="13">
        <f>COUNTIF(B:B,B2243)</f>
        <v>2</v>
      </c>
      <c r="B2243" s="2" t="s">
        <v>7195</v>
      </c>
      <c r="C2243" t="s">
        <v>6835</v>
      </c>
      <c r="E2243" t="s">
        <v>6</v>
      </c>
      <c r="F2243" s="1">
        <v>-1</v>
      </c>
      <c r="G2243" t="str">
        <f t="shared" si="70"/>
        <v>NORTE</v>
      </c>
      <c r="J2243">
        <f t="shared" ref="J2243:J2306" si="71">+COUNTIF(M:M,B2243)</f>
        <v>1</v>
      </c>
      <c r="M2243" s="17" t="s">
        <v>15773</v>
      </c>
      <c r="N2243" t="s">
        <v>17078</v>
      </c>
    </row>
    <row r="2244" spans="1:16" x14ac:dyDescent="0.3">
      <c r="A2244" s="13">
        <f>COUNTIF(B:B,B2244)</f>
        <v>2</v>
      </c>
      <c r="B2244" s="2" t="s">
        <v>7198</v>
      </c>
      <c r="C2244" t="s">
        <v>7199</v>
      </c>
      <c r="E2244" t="s">
        <v>7</v>
      </c>
      <c r="F2244" s="1">
        <v>1</v>
      </c>
      <c r="G2244" t="str">
        <f t="shared" si="70"/>
        <v>NORTE</v>
      </c>
      <c r="J2244">
        <f t="shared" si="71"/>
        <v>1</v>
      </c>
      <c r="M2244" s="17">
        <v>36144328</v>
      </c>
      <c r="N2244" t="s">
        <v>17078</v>
      </c>
      <c r="P2244" s="1"/>
    </row>
    <row r="2245" spans="1:16" x14ac:dyDescent="0.3">
      <c r="A2245" s="13">
        <f>COUNTIF(B:B,B2245)</f>
        <v>2</v>
      </c>
      <c r="B2245" s="2" t="s">
        <v>7198</v>
      </c>
      <c r="C2245" t="s">
        <v>7199</v>
      </c>
      <c r="E2245" t="s">
        <v>6</v>
      </c>
      <c r="F2245" s="1">
        <v>-1</v>
      </c>
      <c r="G2245" t="str">
        <f t="shared" si="70"/>
        <v>NORTE</v>
      </c>
      <c r="J2245">
        <f t="shared" si="71"/>
        <v>1</v>
      </c>
      <c r="M2245" s="17">
        <v>36144350</v>
      </c>
      <c r="N2245" t="s">
        <v>17078</v>
      </c>
      <c r="P2245" s="1"/>
    </row>
    <row r="2246" spans="1:16" x14ac:dyDescent="0.3">
      <c r="A2246" s="13">
        <f>COUNTIF(B:B,B2246)</f>
        <v>2</v>
      </c>
      <c r="B2246" s="2" t="s">
        <v>7200</v>
      </c>
      <c r="C2246" t="s">
        <v>7201</v>
      </c>
      <c r="E2246" t="s">
        <v>7</v>
      </c>
      <c r="F2246" s="1">
        <v>1</v>
      </c>
      <c r="G2246" t="str">
        <f t="shared" si="70"/>
        <v>NORTE</v>
      </c>
      <c r="J2246">
        <f t="shared" si="71"/>
        <v>1</v>
      </c>
      <c r="M2246" s="17" t="s">
        <v>17046</v>
      </c>
      <c r="N2246" t="s">
        <v>17078</v>
      </c>
    </row>
    <row r="2247" spans="1:16" x14ac:dyDescent="0.3">
      <c r="A2247" s="13">
        <f>COUNTIF(B:B,B2247)</f>
        <v>2</v>
      </c>
      <c r="B2247" s="2" t="s">
        <v>7200</v>
      </c>
      <c r="C2247" t="s">
        <v>7201</v>
      </c>
      <c r="E2247" t="s">
        <v>6</v>
      </c>
      <c r="F2247" s="1">
        <v>-1</v>
      </c>
      <c r="G2247" t="str">
        <f t="shared" si="70"/>
        <v>NORTE</v>
      </c>
      <c r="J2247">
        <f t="shared" si="71"/>
        <v>1</v>
      </c>
      <c r="M2247" s="17" t="s">
        <v>10268</v>
      </c>
      <c r="N2247" t="s">
        <v>17078</v>
      </c>
    </row>
    <row r="2248" spans="1:16" x14ac:dyDescent="0.3">
      <c r="A2248" s="13">
        <f>COUNTIF(B:B,B2248)</f>
        <v>2</v>
      </c>
      <c r="B2248" s="2" t="s">
        <v>7202</v>
      </c>
      <c r="C2248" t="s">
        <v>7203</v>
      </c>
      <c r="E2248" t="s">
        <v>7</v>
      </c>
      <c r="F2248" s="1">
        <v>1</v>
      </c>
      <c r="G2248" t="str">
        <f t="shared" si="70"/>
        <v>NORTE</v>
      </c>
      <c r="J2248">
        <f t="shared" si="71"/>
        <v>1</v>
      </c>
      <c r="M2248" s="17" t="s">
        <v>16057</v>
      </c>
      <c r="N2248" t="s">
        <v>17078</v>
      </c>
    </row>
    <row r="2249" spans="1:16" x14ac:dyDescent="0.3">
      <c r="A2249" s="13">
        <f>COUNTIF(B:B,B2249)</f>
        <v>2</v>
      </c>
      <c r="B2249" s="2" t="s">
        <v>7202</v>
      </c>
      <c r="C2249" t="s">
        <v>7203</v>
      </c>
      <c r="E2249" t="s">
        <v>6</v>
      </c>
      <c r="F2249" s="1">
        <v>-1</v>
      </c>
      <c r="G2249" t="str">
        <f t="shared" si="70"/>
        <v>NORTE</v>
      </c>
      <c r="J2249">
        <f t="shared" si="71"/>
        <v>1</v>
      </c>
      <c r="M2249" s="17" t="s">
        <v>5666</v>
      </c>
      <c r="N2249" t="s">
        <v>17078</v>
      </c>
    </row>
    <row r="2250" spans="1:16" x14ac:dyDescent="0.3">
      <c r="A2250" s="13">
        <f>COUNTIF(B:B,B2250)</f>
        <v>2</v>
      </c>
      <c r="B2250" s="2" t="s">
        <v>7204</v>
      </c>
      <c r="C2250" t="s">
        <v>7205</v>
      </c>
      <c r="E2250" t="s">
        <v>7</v>
      </c>
      <c r="F2250" s="1">
        <v>1</v>
      </c>
      <c r="G2250" t="str">
        <f t="shared" si="70"/>
        <v>NORTE</v>
      </c>
      <c r="J2250">
        <f t="shared" si="71"/>
        <v>1</v>
      </c>
      <c r="M2250" s="17" t="s">
        <v>14123</v>
      </c>
      <c r="N2250" t="s">
        <v>17078</v>
      </c>
    </row>
    <row r="2251" spans="1:16" x14ac:dyDescent="0.3">
      <c r="A2251" s="13">
        <f>COUNTIF(B:B,B2251)</f>
        <v>2</v>
      </c>
      <c r="B2251" s="2" t="s">
        <v>7204</v>
      </c>
      <c r="C2251" t="s">
        <v>7205</v>
      </c>
      <c r="E2251" t="s">
        <v>6</v>
      </c>
      <c r="F2251" s="1">
        <v>-1</v>
      </c>
      <c r="G2251" t="str">
        <f t="shared" si="70"/>
        <v>NORTE</v>
      </c>
      <c r="J2251">
        <f t="shared" si="71"/>
        <v>1</v>
      </c>
      <c r="M2251" s="17" t="s">
        <v>14793</v>
      </c>
      <c r="N2251" t="s">
        <v>17078</v>
      </c>
    </row>
    <row r="2252" spans="1:16" x14ac:dyDescent="0.3">
      <c r="A2252" s="13">
        <f>COUNTIF(B:B,B2252)</f>
        <v>2</v>
      </c>
      <c r="B2252" s="2" t="s">
        <v>7206</v>
      </c>
      <c r="C2252" t="s">
        <v>7207</v>
      </c>
      <c r="E2252" t="s">
        <v>7</v>
      </c>
      <c r="F2252" s="1">
        <v>1</v>
      </c>
      <c r="G2252" t="str">
        <f t="shared" si="70"/>
        <v>NORTE</v>
      </c>
      <c r="J2252">
        <f t="shared" si="71"/>
        <v>1</v>
      </c>
      <c r="M2252" s="17" t="s">
        <v>11855</v>
      </c>
      <c r="N2252" t="s">
        <v>17078</v>
      </c>
    </row>
    <row r="2253" spans="1:16" x14ac:dyDescent="0.3">
      <c r="A2253" s="13">
        <f>COUNTIF(B:B,B2253)</f>
        <v>2</v>
      </c>
      <c r="B2253" s="2" t="s">
        <v>7206</v>
      </c>
      <c r="C2253" t="s">
        <v>7207</v>
      </c>
      <c r="E2253" t="s">
        <v>6</v>
      </c>
      <c r="F2253" s="1">
        <v>-1</v>
      </c>
      <c r="G2253" t="str">
        <f t="shared" si="70"/>
        <v>NORTE</v>
      </c>
      <c r="J2253">
        <f t="shared" si="71"/>
        <v>1</v>
      </c>
      <c r="M2253" s="17" t="s">
        <v>11446</v>
      </c>
      <c r="N2253" t="s">
        <v>17078</v>
      </c>
    </row>
    <row r="2254" spans="1:16" x14ac:dyDescent="0.3">
      <c r="A2254" s="13">
        <f>COUNTIF(B:B,B2254)</f>
        <v>2</v>
      </c>
      <c r="B2254" s="2" t="s">
        <v>7208</v>
      </c>
      <c r="C2254" t="s">
        <v>7209</v>
      </c>
      <c r="E2254" t="s">
        <v>7</v>
      </c>
      <c r="F2254" s="1">
        <v>1</v>
      </c>
      <c r="G2254" t="str">
        <f t="shared" si="70"/>
        <v>NORTE</v>
      </c>
      <c r="J2254">
        <f t="shared" si="71"/>
        <v>1</v>
      </c>
      <c r="M2254" s="17" t="s">
        <v>12714</v>
      </c>
      <c r="N2254" t="s">
        <v>17078</v>
      </c>
    </row>
    <row r="2255" spans="1:16" x14ac:dyDescent="0.3">
      <c r="A2255" s="13">
        <f>COUNTIF(B:B,B2255)</f>
        <v>2</v>
      </c>
      <c r="B2255" s="2" t="s">
        <v>7208</v>
      </c>
      <c r="C2255" t="s">
        <v>7209</v>
      </c>
      <c r="E2255" t="s">
        <v>6</v>
      </c>
      <c r="F2255" s="1">
        <v>-1</v>
      </c>
      <c r="G2255" t="str">
        <f t="shared" si="70"/>
        <v>NORTE</v>
      </c>
      <c r="J2255">
        <f t="shared" si="71"/>
        <v>1</v>
      </c>
      <c r="M2255" s="17" t="s">
        <v>8243</v>
      </c>
      <c r="N2255" t="s">
        <v>17078</v>
      </c>
    </row>
    <row r="2256" spans="1:16" x14ac:dyDescent="0.3">
      <c r="A2256" s="13">
        <f>COUNTIF(B:B,B2256)</f>
        <v>2</v>
      </c>
      <c r="B2256" s="2" t="s">
        <v>7862</v>
      </c>
      <c r="C2256" t="s">
        <v>7863</v>
      </c>
      <c r="E2256" t="s">
        <v>7</v>
      </c>
      <c r="F2256" s="1">
        <v>1</v>
      </c>
      <c r="G2256" t="str">
        <f t="shared" si="70"/>
        <v>NORTE</v>
      </c>
      <c r="J2256">
        <f t="shared" si="71"/>
        <v>1</v>
      </c>
      <c r="M2256" s="17" t="s">
        <v>11904</v>
      </c>
      <c r="N2256" t="s">
        <v>17078</v>
      </c>
    </row>
    <row r="2257" spans="1:16" x14ac:dyDescent="0.3">
      <c r="A2257" s="13">
        <f>COUNTIF(B:B,B2257)</f>
        <v>2</v>
      </c>
      <c r="B2257" s="2" t="s">
        <v>7862</v>
      </c>
      <c r="C2257" t="s">
        <v>7863</v>
      </c>
      <c r="E2257" t="s">
        <v>6</v>
      </c>
      <c r="F2257" s="1">
        <v>-1</v>
      </c>
      <c r="G2257" t="str">
        <f t="shared" si="70"/>
        <v>NORTE</v>
      </c>
      <c r="J2257">
        <f t="shared" si="71"/>
        <v>1</v>
      </c>
      <c r="M2257" s="17" t="s">
        <v>5922</v>
      </c>
      <c r="N2257" t="s">
        <v>17078</v>
      </c>
    </row>
    <row r="2258" spans="1:16" x14ac:dyDescent="0.3">
      <c r="A2258" s="13">
        <f>COUNTIF(B:B,B2258)</f>
        <v>2</v>
      </c>
      <c r="B2258" s="2" t="s">
        <v>7210</v>
      </c>
      <c r="C2258" t="s">
        <v>7113</v>
      </c>
      <c r="E2258" t="s">
        <v>7</v>
      </c>
      <c r="F2258" s="1">
        <v>1</v>
      </c>
      <c r="G2258" t="str">
        <f t="shared" si="70"/>
        <v>NORTE</v>
      </c>
      <c r="J2258">
        <f t="shared" si="71"/>
        <v>1</v>
      </c>
      <c r="M2258" s="17" t="s">
        <v>12825</v>
      </c>
      <c r="N2258" t="s">
        <v>17078</v>
      </c>
    </row>
    <row r="2259" spans="1:16" x14ac:dyDescent="0.3">
      <c r="A2259" s="13">
        <f>COUNTIF(B:B,B2259)</f>
        <v>2</v>
      </c>
      <c r="B2259" s="2" t="s">
        <v>7210</v>
      </c>
      <c r="C2259" t="s">
        <v>7113</v>
      </c>
      <c r="E2259" t="s">
        <v>6</v>
      </c>
      <c r="F2259" s="1">
        <v>-1</v>
      </c>
      <c r="G2259" t="str">
        <f t="shared" si="70"/>
        <v>NORTE</v>
      </c>
      <c r="J2259">
        <f t="shared" si="71"/>
        <v>1</v>
      </c>
      <c r="M2259" s="17" t="s">
        <v>14450</v>
      </c>
      <c r="N2259" t="s">
        <v>17078</v>
      </c>
    </row>
    <row r="2260" spans="1:16" x14ac:dyDescent="0.3">
      <c r="A2260" s="13">
        <f>COUNTIF(B:B,B2260)</f>
        <v>2</v>
      </c>
      <c r="B2260" s="2" t="s">
        <v>7864</v>
      </c>
      <c r="C2260" t="s">
        <v>7850</v>
      </c>
      <c r="E2260" t="s">
        <v>7</v>
      </c>
      <c r="F2260" s="1">
        <v>1</v>
      </c>
      <c r="G2260" t="str">
        <f t="shared" si="70"/>
        <v>NORTE</v>
      </c>
      <c r="J2260">
        <f t="shared" si="71"/>
        <v>1</v>
      </c>
      <c r="M2260" s="17">
        <v>39077</v>
      </c>
      <c r="N2260" t="s">
        <v>17078</v>
      </c>
      <c r="P2260" s="1"/>
    </row>
    <row r="2261" spans="1:16" x14ac:dyDescent="0.3">
      <c r="A2261" s="13">
        <f>COUNTIF(B:B,B2261)</f>
        <v>2</v>
      </c>
      <c r="B2261" s="2" t="s">
        <v>7864</v>
      </c>
      <c r="C2261" t="s">
        <v>7850</v>
      </c>
      <c r="E2261" t="s">
        <v>6</v>
      </c>
      <c r="F2261" s="1">
        <v>-1</v>
      </c>
      <c r="G2261" t="str">
        <f t="shared" si="70"/>
        <v>NORTE</v>
      </c>
      <c r="J2261">
        <f t="shared" si="71"/>
        <v>1</v>
      </c>
      <c r="M2261" s="17">
        <v>400700000</v>
      </c>
      <c r="N2261" t="s">
        <v>17079</v>
      </c>
      <c r="P2261" s="1"/>
    </row>
    <row r="2262" spans="1:16" x14ac:dyDescent="0.3">
      <c r="A2262" s="13">
        <f>COUNTIF(B:B,B2262)</f>
        <v>2</v>
      </c>
      <c r="B2262" s="2" t="s">
        <v>7211</v>
      </c>
      <c r="C2262" t="s">
        <v>7212</v>
      </c>
      <c r="E2262" t="s">
        <v>7</v>
      </c>
      <c r="F2262" s="1">
        <v>1</v>
      </c>
      <c r="G2262" t="str">
        <f t="shared" si="70"/>
        <v>NORTE</v>
      </c>
      <c r="J2262">
        <f t="shared" si="71"/>
        <v>1</v>
      </c>
      <c r="M2262" s="17">
        <v>4044800000</v>
      </c>
      <c r="N2262" t="s">
        <v>17079</v>
      </c>
      <c r="P2262" s="1"/>
    </row>
    <row r="2263" spans="1:16" x14ac:dyDescent="0.3">
      <c r="A2263" s="13">
        <f>COUNTIF(B:B,B2263)</f>
        <v>2</v>
      </c>
      <c r="B2263" s="2" t="s">
        <v>7211</v>
      </c>
      <c r="C2263" t="s">
        <v>7212</v>
      </c>
      <c r="E2263" t="s">
        <v>6</v>
      </c>
      <c r="F2263" s="1">
        <v>-1</v>
      </c>
      <c r="G2263" t="str">
        <f t="shared" si="70"/>
        <v>NORTE</v>
      </c>
      <c r="J2263">
        <f t="shared" si="71"/>
        <v>1</v>
      </c>
      <c r="M2263" s="17" t="s">
        <v>13918</v>
      </c>
      <c r="N2263" t="s">
        <v>17078</v>
      </c>
    </row>
    <row r="2264" spans="1:16" x14ac:dyDescent="0.3">
      <c r="A2264" s="13">
        <f>COUNTIF(B:B,B2264)</f>
        <v>2</v>
      </c>
      <c r="B2264" s="2" t="s">
        <v>7213</v>
      </c>
      <c r="C2264" t="s">
        <v>7214</v>
      </c>
      <c r="E2264" t="s">
        <v>7</v>
      </c>
      <c r="F2264" s="1">
        <v>1</v>
      </c>
      <c r="G2264" t="str">
        <f t="shared" si="70"/>
        <v>NORTE</v>
      </c>
      <c r="J2264">
        <f t="shared" si="71"/>
        <v>1</v>
      </c>
      <c r="M2264" s="17" t="s">
        <v>11783</v>
      </c>
      <c r="N2264" t="s">
        <v>17078</v>
      </c>
    </row>
    <row r="2265" spans="1:16" x14ac:dyDescent="0.3">
      <c r="A2265" s="13">
        <f>COUNTIF(B:B,B2265)</f>
        <v>2</v>
      </c>
      <c r="B2265" s="2" t="s">
        <v>7213</v>
      </c>
      <c r="C2265" t="s">
        <v>7214</v>
      </c>
      <c r="E2265" t="s">
        <v>6</v>
      </c>
      <c r="F2265" s="1">
        <v>-1</v>
      </c>
      <c r="G2265" t="str">
        <f t="shared" si="70"/>
        <v>NORTE</v>
      </c>
      <c r="J2265">
        <f t="shared" si="71"/>
        <v>1</v>
      </c>
      <c r="M2265" s="17" t="s">
        <v>8365</v>
      </c>
      <c r="N2265" t="s">
        <v>17078</v>
      </c>
    </row>
    <row r="2266" spans="1:16" x14ac:dyDescent="0.3">
      <c r="A2266" s="13">
        <f>COUNTIF(B:B,B2266)</f>
        <v>2</v>
      </c>
      <c r="B2266" s="2" t="s">
        <v>7215</v>
      </c>
      <c r="C2266" t="s">
        <v>7216</v>
      </c>
      <c r="E2266" t="s">
        <v>7</v>
      </c>
      <c r="F2266" s="1">
        <v>1</v>
      </c>
      <c r="G2266" t="str">
        <f t="shared" si="70"/>
        <v>NORTE</v>
      </c>
      <c r="J2266">
        <f t="shared" si="71"/>
        <v>1</v>
      </c>
      <c r="M2266" s="17" t="s">
        <v>13736</v>
      </c>
      <c r="N2266" t="s">
        <v>17078</v>
      </c>
    </row>
    <row r="2267" spans="1:16" x14ac:dyDescent="0.3">
      <c r="A2267" s="13">
        <f>COUNTIF(B:B,B2267)</f>
        <v>2</v>
      </c>
      <c r="B2267" s="2" t="s">
        <v>7215</v>
      </c>
      <c r="C2267" t="s">
        <v>7216</v>
      </c>
      <c r="E2267" t="s">
        <v>6</v>
      </c>
      <c r="F2267" s="1">
        <v>-1</v>
      </c>
      <c r="G2267" t="str">
        <f t="shared" si="70"/>
        <v>NORTE</v>
      </c>
      <c r="J2267">
        <f t="shared" si="71"/>
        <v>1</v>
      </c>
      <c r="M2267" s="17" t="s">
        <v>9894</v>
      </c>
      <c r="N2267" t="s">
        <v>17078</v>
      </c>
    </row>
    <row r="2268" spans="1:16" x14ac:dyDescent="0.3">
      <c r="A2268" s="13">
        <f>COUNTIF(B:B,B2268)</f>
        <v>2</v>
      </c>
      <c r="B2268" s="2" t="s">
        <v>7217</v>
      </c>
      <c r="C2268" t="s">
        <v>7218</v>
      </c>
      <c r="E2268" t="s">
        <v>7</v>
      </c>
      <c r="F2268" s="1">
        <v>1</v>
      </c>
      <c r="G2268" t="str">
        <f t="shared" si="70"/>
        <v>NORTE</v>
      </c>
      <c r="J2268">
        <f t="shared" si="71"/>
        <v>1</v>
      </c>
      <c r="M2268" s="17" t="s">
        <v>9781</v>
      </c>
      <c r="N2268" t="s">
        <v>17078</v>
      </c>
    </row>
    <row r="2269" spans="1:16" x14ac:dyDescent="0.3">
      <c r="A2269" s="13">
        <f>COUNTIF(B:B,B2269)</f>
        <v>2</v>
      </c>
      <c r="B2269" s="2" t="s">
        <v>7217</v>
      </c>
      <c r="C2269" t="s">
        <v>7218</v>
      </c>
      <c r="E2269" t="s">
        <v>6</v>
      </c>
      <c r="F2269" s="1">
        <v>-1</v>
      </c>
      <c r="G2269" t="str">
        <f t="shared" si="70"/>
        <v>NORTE</v>
      </c>
      <c r="J2269">
        <f t="shared" si="71"/>
        <v>1</v>
      </c>
      <c r="M2269" s="17" t="s">
        <v>10246</v>
      </c>
      <c r="N2269" t="s">
        <v>17078</v>
      </c>
    </row>
    <row r="2270" spans="1:16" x14ac:dyDescent="0.3">
      <c r="A2270" s="13">
        <f>COUNTIF(B:B,B2270)</f>
        <v>4</v>
      </c>
      <c r="B2270" s="2" t="s">
        <v>7219</v>
      </c>
      <c r="C2270" t="s">
        <v>7220</v>
      </c>
      <c r="E2270" t="s">
        <v>7</v>
      </c>
      <c r="F2270" s="1">
        <v>1</v>
      </c>
      <c r="G2270" t="str">
        <f t="shared" si="70"/>
        <v>NORTE</v>
      </c>
      <c r="J2270">
        <f t="shared" si="71"/>
        <v>1</v>
      </c>
      <c r="M2270" s="17" t="s">
        <v>13911</v>
      </c>
      <c r="N2270" t="s">
        <v>17078</v>
      </c>
    </row>
    <row r="2271" spans="1:16" x14ac:dyDescent="0.3">
      <c r="A2271" s="13">
        <f>COUNTIF(B:B,B2271)</f>
        <v>4</v>
      </c>
      <c r="B2271" s="2" t="s">
        <v>7219</v>
      </c>
      <c r="C2271" t="s">
        <v>7220</v>
      </c>
      <c r="E2271" t="s">
        <v>6</v>
      </c>
      <c r="F2271" s="1">
        <v>-1</v>
      </c>
      <c r="G2271" t="str">
        <f t="shared" si="70"/>
        <v>NORTE</v>
      </c>
      <c r="J2271">
        <f t="shared" si="71"/>
        <v>1</v>
      </c>
      <c r="M2271" s="17" t="s">
        <v>12921</v>
      </c>
      <c r="N2271" t="s">
        <v>17078</v>
      </c>
    </row>
    <row r="2272" spans="1:16" x14ac:dyDescent="0.3">
      <c r="A2272" s="13">
        <f>COUNTIF(B:B,B2272)</f>
        <v>4</v>
      </c>
      <c r="B2272" s="2" t="s">
        <v>7219</v>
      </c>
      <c r="C2272" t="s">
        <v>6855</v>
      </c>
      <c r="E2272" t="s">
        <v>7</v>
      </c>
      <c r="F2272" s="1">
        <v>1</v>
      </c>
      <c r="G2272" t="str">
        <f t="shared" si="70"/>
        <v>NORTE</v>
      </c>
      <c r="J2272">
        <f t="shared" si="71"/>
        <v>1</v>
      </c>
      <c r="M2272" s="17" t="s">
        <v>11355</v>
      </c>
      <c r="N2272" t="s">
        <v>17078</v>
      </c>
    </row>
    <row r="2273" spans="1:16" x14ac:dyDescent="0.3">
      <c r="A2273" s="13">
        <f>COUNTIF(B:B,B2273)</f>
        <v>4</v>
      </c>
      <c r="B2273" s="2" t="s">
        <v>7219</v>
      </c>
      <c r="C2273" t="s">
        <v>6855</v>
      </c>
      <c r="E2273" t="s">
        <v>6</v>
      </c>
      <c r="F2273" s="1">
        <v>-1</v>
      </c>
      <c r="G2273" t="str">
        <f t="shared" si="70"/>
        <v>NORTE</v>
      </c>
      <c r="J2273">
        <f t="shared" si="71"/>
        <v>1</v>
      </c>
      <c r="M2273" s="17" t="s">
        <v>9268</v>
      </c>
      <c r="N2273" t="s">
        <v>17078</v>
      </c>
    </row>
    <row r="2274" spans="1:16" x14ac:dyDescent="0.3">
      <c r="A2274" s="13">
        <f>COUNTIF(B:B,B2274)</f>
        <v>4</v>
      </c>
      <c r="B2274" s="2" t="s">
        <v>7221</v>
      </c>
      <c r="C2274" t="s">
        <v>7222</v>
      </c>
      <c r="E2274" t="s">
        <v>7</v>
      </c>
      <c r="F2274" s="1">
        <v>1</v>
      </c>
      <c r="G2274" t="str">
        <f t="shared" si="70"/>
        <v>NORTE</v>
      </c>
      <c r="J2274">
        <f t="shared" si="71"/>
        <v>1</v>
      </c>
      <c r="M2274" s="17">
        <v>4306500000</v>
      </c>
      <c r="N2274" t="s">
        <v>17079</v>
      </c>
      <c r="P2274" s="1"/>
    </row>
    <row r="2275" spans="1:16" x14ac:dyDescent="0.3">
      <c r="A2275" s="13">
        <f>COUNTIF(B:B,B2275)</f>
        <v>4</v>
      </c>
      <c r="B2275" s="2" t="s">
        <v>7221</v>
      </c>
      <c r="C2275" t="s">
        <v>7222</v>
      </c>
      <c r="E2275" t="s">
        <v>6</v>
      </c>
      <c r="F2275" s="1">
        <v>-1</v>
      </c>
      <c r="G2275" t="str">
        <f t="shared" si="70"/>
        <v>NORTE</v>
      </c>
      <c r="J2275">
        <f t="shared" si="71"/>
        <v>1</v>
      </c>
      <c r="M2275" s="17">
        <v>4306600000</v>
      </c>
      <c r="N2275" t="s">
        <v>17079</v>
      </c>
      <c r="P2275" s="1"/>
    </row>
    <row r="2276" spans="1:16" x14ac:dyDescent="0.3">
      <c r="A2276" s="13">
        <f>COUNTIF(B:B,B2276)</f>
        <v>4</v>
      </c>
      <c r="B2276" s="2" t="s">
        <v>7221</v>
      </c>
      <c r="C2276" t="s">
        <v>6854</v>
      </c>
      <c r="E2276" t="s">
        <v>7</v>
      </c>
      <c r="F2276" s="1">
        <v>1</v>
      </c>
      <c r="G2276" t="str">
        <f t="shared" si="70"/>
        <v>NORTE</v>
      </c>
      <c r="J2276">
        <f t="shared" si="71"/>
        <v>1</v>
      </c>
      <c r="M2276" s="17">
        <v>4333300000</v>
      </c>
      <c r="N2276" t="s">
        <v>17079</v>
      </c>
      <c r="P2276" s="1"/>
    </row>
    <row r="2277" spans="1:16" x14ac:dyDescent="0.3">
      <c r="A2277" s="13">
        <f>COUNTIF(B:B,B2277)</f>
        <v>4</v>
      </c>
      <c r="B2277" s="2" t="s">
        <v>7221</v>
      </c>
      <c r="C2277" t="s">
        <v>6854</v>
      </c>
      <c r="E2277" t="s">
        <v>6</v>
      </c>
      <c r="F2277" s="1">
        <v>-1</v>
      </c>
      <c r="G2277" t="str">
        <f t="shared" si="70"/>
        <v>NORTE</v>
      </c>
      <c r="J2277">
        <f t="shared" si="71"/>
        <v>1</v>
      </c>
      <c r="M2277" s="17">
        <v>4333400000</v>
      </c>
      <c r="N2277" t="s">
        <v>17079</v>
      </c>
      <c r="P2277" s="1"/>
    </row>
    <row r="2278" spans="1:16" x14ac:dyDescent="0.3">
      <c r="A2278" s="13">
        <f>COUNTIF(B:B,B2278)</f>
        <v>2</v>
      </c>
      <c r="B2278" s="2" t="s">
        <v>7223</v>
      </c>
      <c r="C2278" t="s">
        <v>7224</v>
      </c>
      <c r="E2278" t="s">
        <v>7</v>
      </c>
      <c r="F2278" s="1">
        <v>1</v>
      </c>
      <c r="G2278" t="str">
        <f t="shared" si="70"/>
        <v>NORTE</v>
      </c>
      <c r="J2278">
        <f t="shared" si="71"/>
        <v>1</v>
      </c>
      <c r="M2278" s="17">
        <v>4335600000</v>
      </c>
      <c r="N2278" t="s">
        <v>17079</v>
      </c>
      <c r="P2278" s="1"/>
    </row>
    <row r="2279" spans="1:16" x14ac:dyDescent="0.3">
      <c r="A2279" s="13">
        <f>COUNTIF(B:B,B2279)</f>
        <v>2</v>
      </c>
      <c r="B2279" s="2" t="s">
        <v>7223</v>
      </c>
      <c r="C2279" t="s">
        <v>7224</v>
      </c>
      <c r="E2279" t="s">
        <v>6</v>
      </c>
      <c r="F2279" s="1">
        <v>-1</v>
      </c>
      <c r="G2279" t="str">
        <f t="shared" si="70"/>
        <v>NORTE</v>
      </c>
      <c r="J2279">
        <f t="shared" si="71"/>
        <v>1</v>
      </c>
      <c r="M2279" s="17">
        <v>4341600000</v>
      </c>
      <c r="N2279" t="s">
        <v>17079</v>
      </c>
      <c r="P2279" s="1"/>
    </row>
    <row r="2280" spans="1:16" x14ac:dyDescent="0.3">
      <c r="A2280" s="13">
        <f>COUNTIF(B:B,B2280)</f>
        <v>2</v>
      </c>
      <c r="B2280" s="2" t="s">
        <v>7225</v>
      </c>
      <c r="C2280" t="s">
        <v>7226</v>
      </c>
      <c r="E2280" t="s">
        <v>7</v>
      </c>
      <c r="F2280" s="1">
        <v>1</v>
      </c>
      <c r="G2280" t="str">
        <f t="shared" si="70"/>
        <v>NORTE</v>
      </c>
      <c r="J2280">
        <f t="shared" si="71"/>
        <v>1</v>
      </c>
      <c r="M2280" s="17">
        <v>4341700000</v>
      </c>
      <c r="N2280" t="s">
        <v>17079</v>
      </c>
      <c r="P2280" s="1"/>
    </row>
    <row r="2281" spans="1:16" x14ac:dyDescent="0.3">
      <c r="A2281" s="13">
        <f>COUNTIF(B:B,B2281)</f>
        <v>2</v>
      </c>
      <c r="B2281" s="2" t="s">
        <v>7225</v>
      </c>
      <c r="C2281" t="s">
        <v>7226</v>
      </c>
      <c r="E2281" t="s">
        <v>6</v>
      </c>
      <c r="F2281" s="1">
        <v>-1</v>
      </c>
      <c r="G2281" t="str">
        <f t="shared" si="70"/>
        <v>NORTE</v>
      </c>
      <c r="J2281">
        <f t="shared" si="71"/>
        <v>1</v>
      </c>
      <c r="M2281" s="17">
        <v>4344100000</v>
      </c>
      <c r="N2281" t="s">
        <v>17079</v>
      </c>
      <c r="P2281" s="1"/>
    </row>
    <row r="2282" spans="1:16" x14ac:dyDescent="0.3">
      <c r="A2282" s="13">
        <f>COUNTIF(B:B,B2282)</f>
        <v>2</v>
      </c>
      <c r="B2282" s="2" t="s">
        <v>7227</v>
      </c>
      <c r="C2282" t="s">
        <v>7228</v>
      </c>
      <c r="E2282" t="s">
        <v>7</v>
      </c>
      <c r="F2282" s="1">
        <v>1</v>
      </c>
      <c r="G2282" t="str">
        <f t="shared" si="70"/>
        <v>NORTE</v>
      </c>
      <c r="J2282">
        <f t="shared" si="71"/>
        <v>1</v>
      </c>
      <c r="M2282" s="17">
        <v>4345400000</v>
      </c>
      <c r="N2282" t="s">
        <v>17079</v>
      </c>
      <c r="P2282" s="1"/>
    </row>
    <row r="2283" spans="1:16" x14ac:dyDescent="0.3">
      <c r="A2283" s="13">
        <f>COUNTIF(B:B,B2283)</f>
        <v>2</v>
      </c>
      <c r="B2283" s="2" t="s">
        <v>7227</v>
      </c>
      <c r="C2283" t="s">
        <v>7229</v>
      </c>
      <c r="E2283" t="s">
        <v>7</v>
      </c>
      <c r="F2283" s="1">
        <v>1</v>
      </c>
      <c r="G2283" t="str">
        <f t="shared" si="70"/>
        <v>NORTE</v>
      </c>
      <c r="J2283">
        <f t="shared" si="71"/>
        <v>1</v>
      </c>
      <c r="M2283" s="17">
        <v>4345500000</v>
      </c>
      <c r="N2283" t="s">
        <v>17079</v>
      </c>
      <c r="P2283" s="1"/>
    </row>
    <row r="2284" spans="1:16" x14ac:dyDescent="0.3">
      <c r="A2284" s="13">
        <f>COUNTIF(B:B,B2284)</f>
        <v>2</v>
      </c>
      <c r="B2284" s="2" t="s">
        <v>7230</v>
      </c>
      <c r="C2284" t="s">
        <v>7228</v>
      </c>
      <c r="E2284" t="s">
        <v>6</v>
      </c>
      <c r="F2284" s="1">
        <v>-1</v>
      </c>
      <c r="G2284" t="str">
        <f t="shared" si="70"/>
        <v>NORTE</v>
      </c>
      <c r="J2284">
        <f t="shared" si="71"/>
        <v>1</v>
      </c>
      <c r="M2284" s="17">
        <v>4346000000</v>
      </c>
      <c r="N2284" t="s">
        <v>17079</v>
      </c>
      <c r="P2284" s="1"/>
    </row>
    <row r="2285" spans="1:16" x14ac:dyDescent="0.3">
      <c r="A2285" s="13">
        <f>COUNTIF(B:B,B2285)</f>
        <v>2</v>
      </c>
      <c r="B2285" s="2" t="s">
        <v>7230</v>
      </c>
      <c r="C2285" t="s">
        <v>7229</v>
      </c>
      <c r="E2285" t="s">
        <v>6</v>
      </c>
      <c r="F2285" s="1">
        <v>-1</v>
      </c>
      <c r="G2285" t="str">
        <f t="shared" si="70"/>
        <v>NORTE</v>
      </c>
      <c r="J2285">
        <f t="shared" si="71"/>
        <v>1</v>
      </c>
      <c r="M2285" s="17" t="s">
        <v>12949</v>
      </c>
      <c r="N2285" t="s">
        <v>17078</v>
      </c>
    </row>
    <row r="2286" spans="1:16" x14ac:dyDescent="0.3">
      <c r="A2286" s="13">
        <f>COUNTIF(B:B,B2286)</f>
        <v>1</v>
      </c>
      <c r="B2286" s="2" t="s">
        <v>7231</v>
      </c>
      <c r="C2286" t="s">
        <v>7232</v>
      </c>
      <c r="E2286" t="s">
        <v>6</v>
      </c>
      <c r="F2286" s="1">
        <v>1</v>
      </c>
      <c r="G2286" t="str">
        <f t="shared" si="70"/>
        <v>NORTE</v>
      </c>
      <c r="J2286">
        <f t="shared" si="71"/>
        <v>1</v>
      </c>
      <c r="M2286" s="17" t="s">
        <v>16153</v>
      </c>
      <c r="N2286" t="s">
        <v>17078</v>
      </c>
    </row>
    <row r="2287" spans="1:16" x14ac:dyDescent="0.3">
      <c r="A2287" s="13">
        <f>COUNTIF(B:B,B2287)</f>
        <v>1</v>
      </c>
      <c r="B2287" s="2" t="s">
        <v>7233</v>
      </c>
      <c r="C2287" t="s">
        <v>7232</v>
      </c>
      <c r="E2287" t="s">
        <v>7</v>
      </c>
      <c r="F2287" s="1">
        <v>-1</v>
      </c>
      <c r="G2287" t="str">
        <f t="shared" si="70"/>
        <v>NORTE</v>
      </c>
      <c r="J2287">
        <f t="shared" si="71"/>
        <v>1</v>
      </c>
      <c r="M2287" s="17" t="s">
        <v>5923</v>
      </c>
      <c r="N2287" t="s">
        <v>17078</v>
      </c>
    </row>
    <row r="2288" spans="1:16" x14ac:dyDescent="0.3">
      <c r="A2288" s="13">
        <f>COUNTIF(B:B,B2288)</f>
        <v>2</v>
      </c>
      <c r="B2288" s="2" t="s">
        <v>7235</v>
      </c>
      <c r="C2288" t="s">
        <v>7236</v>
      </c>
      <c r="E2288" t="s">
        <v>7</v>
      </c>
      <c r="F2288" s="1">
        <v>1</v>
      </c>
      <c r="G2288" t="str">
        <f t="shared" si="70"/>
        <v>NORTE</v>
      </c>
      <c r="J2288">
        <f t="shared" si="71"/>
        <v>1</v>
      </c>
      <c r="M2288" s="17" t="s">
        <v>10357</v>
      </c>
      <c r="N2288" t="s">
        <v>17078</v>
      </c>
    </row>
    <row r="2289" spans="1:16" x14ac:dyDescent="0.3">
      <c r="A2289" s="13">
        <f>COUNTIF(B:B,B2289)</f>
        <v>2</v>
      </c>
      <c r="B2289" s="2" t="s">
        <v>7235</v>
      </c>
      <c r="C2289" t="s">
        <v>7236</v>
      </c>
      <c r="E2289" t="s">
        <v>6</v>
      </c>
      <c r="F2289" s="1">
        <v>-1</v>
      </c>
      <c r="G2289" t="str">
        <f t="shared" si="70"/>
        <v>NORTE</v>
      </c>
      <c r="J2289">
        <f t="shared" si="71"/>
        <v>1</v>
      </c>
      <c r="M2289" s="17" t="s">
        <v>8438</v>
      </c>
      <c r="N2289" t="s">
        <v>17078</v>
      </c>
    </row>
    <row r="2290" spans="1:16" x14ac:dyDescent="0.3">
      <c r="A2290" s="13">
        <f>COUNTIF(B:B,B2290)</f>
        <v>2</v>
      </c>
      <c r="B2290" s="2" t="s">
        <v>7237</v>
      </c>
      <c r="C2290" t="s">
        <v>7238</v>
      </c>
      <c r="E2290" t="s">
        <v>7</v>
      </c>
      <c r="F2290" s="1">
        <v>1</v>
      </c>
      <c r="G2290" t="str">
        <f t="shared" si="70"/>
        <v>NORTE</v>
      </c>
      <c r="J2290">
        <f t="shared" si="71"/>
        <v>1</v>
      </c>
      <c r="M2290" s="17" t="s">
        <v>8840</v>
      </c>
      <c r="N2290" t="s">
        <v>17078</v>
      </c>
    </row>
    <row r="2291" spans="1:16" x14ac:dyDescent="0.3">
      <c r="A2291" s="13">
        <f>COUNTIF(B:B,B2291)</f>
        <v>2</v>
      </c>
      <c r="B2291" s="2" t="s">
        <v>7237</v>
      </c>
      <c r="C2291" t="s">
        <v>7238</v>
      </c>
      <c r="E2291" t="s">
        <v>6</v>
      </c>
      <c r="F2291" s="1">
        <v>-1</v>
      </c>
      <c r="G2291" t="str">
        <f t="shared" si="70"/>
        <v>NORTE</v>
      </c>
      <c r="J2291">
        <f t="shared" si="71"/>
        <v>1</v>
      </c>
      <c r="M2291" s="17">
        <v>46031423</v>
      </c>
      <c r="N2291" t="s">
        <v>17078</v>
      </c>
      <c r="P2291" s="1"/>
    </row>
    <row r="2292" spans="1:16" x14ac:dyDescent="0.3">
      <c r="A2292" s="13">
        <f>COUNTIF(B:B,B2292)</f>
        <v>2</v>
      </c>
      <c r="B2292" s="2" t="s">
        <v>7239</v>
      </c>
      <c r="C2292" t="s">
        <v>7240</v>
      </c>
      <c r="E2292" t="s">
        <v>7</v>
      </c>
      <c r="F2292" s="1">
        <v>1</v>
      </c>
      <c r="G2292" t="str">
        <f t="shared" si="70"/>
        <v>NORTE</v>
      </c>
      <c r="J2292">
        <f t="shared" si="71"/>
        <v>1</v>
      </c>
      <c r="M2292" s="17">
        <v>46040854</v>
      </c>
      <c r="N2292" t="s">
        <v>17078</v>
      </c>
      <c r="P2292" s="1"/>
    </row>
    <row r="2293" spans="1:16" x14ac:dyDescent="0.3">
      <c r="A2293" s="13">
        <f>COUNTIF(B:B,B2293)</f>
        <v>2</v>
      </c>
      <c r="B2293" s="2" t="s">
        <v>7239</v>
      </c>
      <c r="C2293" t="s">
        <v>7240</v>
      </c>
      <c r="E2293" t="s">
        <v>6</v>
      </c>
      <c r="F2293" s="1">
        <v>-1</v>
      </c>
      <c r="G2293" t="str">
        <f t="shared" si="70"/>
        <v>NORTE</v>
      </c>
      <c r="J2293">
        <f t="shared" si="71"/>
        <v>1</v>
      </c>
      <c r="M2293" s="17">
        <v>46040867</v>
      </c>
      <c r="N2293" t="s">
        <v>17078</v>
      </c>
      <c r="P2293" s="1"/>
    </row>
    <row r="2294" spans="1:16" x14ac:dyDescent="0.3">
      <c r="A2294" s="13">
        <f>COUNTIF(B:B,B2294)</f>
        <v>1</v>
      </c>
      <c r="B2294" s="2" t="s">
        <v>7865</v>
      </c>
      <c r="C2294" t="s">
        <v>7241</v>
      </c>
      <c r="E2294" t="s">
        <v>6</v>
      </c>
      <c r="F2294" s="1">
        <v>1</v>
      </c>
      <c r="G2294" t="str">
        <f t="shared" si="70"/>
        <v>NORTE</v>
      </c>
      <c r="J2294">
        <f t="shared" si="71"/>
        <v>1</v>
      </c>
      <c r="M2294" s="17">
        <v>46041255</v>
      </c>
      <c r="N2294" t="s">
        <v>17078</v>
      </c>
      <c r="P2294" s="1"/>
    </row>
    <row r="2295" spans="1:16" x14ac:dyDescent="0.3">
      <c r="A2295" s="13">
        <f>COUNTIF(B:B,B2295)</f>
        <v>1</v>
      </c>
      <c r="B2295" s="2" t="s">
        <v>7242</v>
      </c>
      <c r="C2295" t="s">
        <v>7241</v>
      </c>
      <c r="E2295" t="s">
        <v>7</v>
      </c>
      <c r="F2295" s="1">
        <v>-1</v>
      </c>
      <c r="G2295" t="str">
        <f t="shared" si="70"/>
        <v>NORTE</v>
      </c>
      <c r="J2295">
        <f t="shared" si="71"/>
        <v>1</v>
      </c>
      <c r="M2295" s="17">
        <v>46041798</v>
      </c>
      <c r="N2295" t="s">
        <v>17078</v>
      </c>
      <c r="P2295" s="1"/>
    </row>
    <row r="2296" spans="1:16" x14ac:dyDescent="0.3">
      <c r="A2296" s="13">
        <f>COUNTIF(B:B,B2296)</f>
        <v>1</v>
      </c>
      <c r="B2296" s="2" t="s">
        <v>7243</v>
      </c>
      <c r="C2296" t="s">
        <v>7244</v>
      </c>
      <c r="E2296" t="s">
        <v>7</v>
      </c>
      <c r="F2296" s="1">
        <v>1</v>
      </c>
      <c r="G2296" t="str">
        <f t="shared" si="70"/>
        <v>NORTE</v>
      </c>
      <c r="J2296">
        <f t="shared" si="71"/>
        <v>1</v>
      </c>
      <c r="M2296" s="17">
        <v>46042438</v>
      </c>
      <c r="N2296" t="s">
        <v>17078</v>
      </c>
      <c r="P2296" s="1"/>
    </row>
    <row r="2297" spans="1:16" x14ac:dyDescent="0.3">
      <c r="A2297" s="13">
        <f>COUNTIF(B:B,B2297)</f>
        <v>1</v>
      </c>
      <c r="B2297" s="2" t="s">
        <v>7245</v>
      </c>
      <c r="C2297" t="s">
        <v>7244</v>
      </c>
      <c r="E2297" t="s">
        <v>6</v>
      </c>
      <c r="F2297" s="1">
        <v>-1</v>
      </c>
      <c r="G2297" t="str">
        <f t="shared" si="70"/>
        <v>NORTE</v>
      </c>
      <c r="J2297">
        <f t="shared" si="71"/>
        <v>1</v>
      </c>
      <c r="M2297" s="17">
        <v>46046363</v>
      </c>
      <c r="N2297" t="s">
        <v>17078</v>
      </c>
      <c r="P2297" s="1"/>
    </row>
    <row r="2298" spans="1:16" x14ac:dyDescent="0.3">
      <c r="A2298" s="13">
        <f>COUNTIF(B:B,B2298)</f>
        <v>2</v>
      </c>
      <c r="B2298" s="2" t="s">
        <v>7246</v>
      </c>
      <c r="C2298" t="s">
        <v>7241</v>
      </c>
      <c r="E2298" t="s">
        <v>7</v>
      </c>
      <c r="F2298" s="1">
        <v>1</v>
      </c>
      <c r="G2298" t="str">
        <f t="shared" si="70"/>
        <v>NORTE</v>
      </c>
      <c r="J2298">
        <f t="shared" si="71"/>
        <v>1</v>
      </c>
      <c r="M2298" s="17">
        <v>46047188</v>
      </c>
      <c r="N2298" t="s">
        <v>17078</v>
      </c>
      <c r="P2298" s="1"/>
    </row>
    <row r="2299" spans="1:16" x14ac:dyDescent="0.3">
      <c r="A2299" s="13">
        <f>COUNTIF(B:B,B2299)</f>
        <v>2</v>
      </c>
      <c r="B2299" s="2" t="s">
        <v>7246</v>
      </c>
      <c r="C2299" t="s">
        <v>7241</v>
      </c>
      <c r="E2299" t="s">
        <v>6</v>
      </c>
      <c r="F2299" s="1">
        <v>-1</v>
      </c>
      <c r="G2299" t="str">
        <f t="shared" si="70"/>
        <v>NORTE</v>
      </c>
      <c r="J2299">
        <f t="shared" si="71"/>
        <v>1</v>
      </c>
      <c r="M2299" s="17" t="s">
        <v>15369</v>
      </c>
      <c r="N2299" t="s">
        <v>17078</v>
      </c>
    </row>
    <row r="2300" spans="1:16" x14ac:dyDescent="0.3">
      <c r="A2300" s="13">
        <f>COUNTIF(B:B,B2300)</f>
        <v>2</v>
      </c>
      <c r="B2300" s="2" t="s">
        <v>7247</v>
      </c>
      <c r="C2300" t="s">
        <v>7248</v>
      </c>
      <c r="E2300" t="s">
        <v>7</v>
      </c>
      <c r="F2300" s="1">
        <v>1</v>
      </c>
      <c r="G2300" t="str">
        <f t="shared" si="70"/>
        <v>NORTE</v>
      </c>
      <c r="J2300">
        <f t="shared" si="71"/>
        <v>1</v>
      </c>
      <c r="M2300" s="17" t="s">
        <v>11780</v>
      </c>
      <c r="N2300" t="s">
        <v>17078</v>
      </c>
    </row>
    <row r="2301" spans="1:16" x14ac:dyDescent="0.3">
      <c r="A2301" s="13">
        <f>COUNTIF(B:B,B2301)</f>
        <v>2</v>
      </c>
      <c r="B2301" s="2" t="s">
        <v>7247</v>
      </c>
      <c r="C2301" t="s">
        <v>7248</v>
      </c>
      <c r="E2301" t="s">
        <v>6</v>
      </c>
      <c r="F2301" s="1">
        <v>-1</v>
      </c>
      <c r="G2301" t="str">
        <f t="shared" si="70"/>
        <v>NORTE</v>
      </c>
      <c r="J2301">
        <f t="shared" si="71"/>
        <v>1</v>
      </c>
      <c r="M2301" s="17" t="s">
        <v>8516</v>
      </c>
      <c r="N2301" t="s">
        <v>17078</v>
      </c>
    </row>
    <row r="2302" spans="1:16" x14ac:dyDescent="0.3">
      <c r="A2302" s="13">
        <f>COUNTIF(B:B,B2302)</f>
        <v>1</v>
      </c>
      <c r="B2302" s="2" t="s">
        <v>7249</v>
      </c>
      <c r="C2302" t="s">
        <v>7250</v>
      </c>
      <c r="E2302" t="s">
        <v>7</v>
      </c>
      <c r="F2302" s="1">
        <v>1</v>
      </c>
      <c r="G2302" t="str">
        <f t="shared" si="70"/>
        <v>NORTE</v>
      </c>
      <c r="J2302">
        <f t="shared" si="71"/>
        <v>1</v>
      </c>
      <c r="M2302" s="17" t="s">
        <v>9874</v>
      </c>
      <c r="N2302" t="s">
        <v>17078</v>
      </c>
    </row>
    <row r="2303" spans="1:16" x14ac:dyDescent="0.3">
      <c r="A2303" s="13">
        <f>COUNTIF(B:B,B2303)</f>
        <v>1</v>
      </c>
      <c r="B2303" s="2" t="s">
        <v>7251</v>
      </c>
      <c r="C2303" t="s">
        <v>7250</v>
      </c>
      <c r="E2303" t="s">
        <v>6</v>
      </c>
      <c r="F2303" s="1">
        <v>-1</v>
      </c>
      <c r="G2303" t="str">
        <f t="shared" si="70"/>
        <v>NORTE</v>
      </c>
      <c r="J2303">
        <f t="shared" si="71"/>
        <v>1</v>
      </c>
      <c r="M2303" s="17" t="s">
        <v>5924</v>
      </c>
      <c r="N2303" t="s">
        <v>17078</v>
      </c>
    </row>
    <row r="2304" spans="1:16" x14ac:dyDescent="0.3">
      <c r="A2304" s="13">
        <f>COUNTIF(B:B,B2304)</f>
        <v>2</v>
      </c>
      <c r="B2304" s="2" t="s">
        <v>7252</v>
      </c>
      <c r="C2304" t="s">
        <v>7253</v>
      </c>
      <c r="E2304" t="s">
        <v>7</v>
      </c>
      <c r="F2304" s="1">
        <v>-1</v>
      </c>
      <c r="G2304" t="str">
        <f t="shared" si="70"/>
        <v>NORTE</v>
      </c>
      <c r="J2304">
        <f t="shared" si="71"/>
        <v>1</v>
      </c>
      <c r="M2304" s="17" t="s">
        <v>15432</v>
      </c>
      <c r="N2304" t="s">
        <v>17078</v>
      </c>
    </row>
    <row r="2305" spans="1:14" x14ac:dyDescent="0.3">
      <c r="A2305" s="13">
        <f>COUNTIF(B:B,B2305)</f>
        <v>2</v>
      </c>
      <c r="B2305" s="2" t="s">
        <v>7252</v>
      </c>
      <c r="C2305" t="s">
        <v>7253</v>
      </c>
      <c r="E2305" t="s">
        <v>6</v>
      </c>
      <c r="F2305" s="1">
        <v>1</v>
      </c>
      <c r="G2305" t="str">
        <f t="shared" ref="G2305:G2368" si="72">+VLOOKUP(B2305,M:N,2,FALSE)</f>
        <v>NORTE</v>
      </c>
      <c r="J2305">
        <f t="shared" si="71"/>
        <v>1</v>
      </c>
      <c r="M2305" s="17" t="s">
        <v>5667</v>
      </c>
      <c r="N2305" t="s">
        <v>17078</v>
      </c>
    </row>
    <row r="2306" spans="1:14" x14ac:dyDescent="0.3">
      <c r="A2306" s="13">
        <f>COUNTIF(B:B,B2306)</f>
        <v>2</v>
      </c>
      <c r="B2306" s="2" t="s">
        <v>7254</v>
      </c>
      <c r="C2306" t="s">
        <v>7255</v>
      </c>
      <c r="E2306" t="s">
        <v>7</v>
      </c>
      <c r="F2306" s="1">
        <v>-1</v>
      </c>
      <c r="G2306" t="str">
        <f t="shared" si="72"/>
        <v>NORTE</v>
      </c>
      <c r="J2306">
        <f t="shared" si="71"/>
        <v>1</v>
      </c>
      <c r="M2306" s="17" t="s">
        <v>11803</v>
      </c>
      <c r="N2306" t="s">
        <v>17078</v>
      </c>
    </row>
    <row r="2307" spans="1:14" x14ac:dyDescent="0.3">
      <c r="A2307" s="13">
        <f>COUNTIF(B:B,B2307)</f>
        <v>2</v>
      </c>
      <c r="B2307" s="2" t="s">
        <v>7254</v>
      </c>
      <c r="C2307" t="s">
        <v>7255</v>
      </c>
      <c r="E2307" t="s">
        <v>6</v>
      </c>
      <c r="F2307" s="1">
        <v>1</v>
      </c>
      <c r="G2307" t="str">
        <f t="shared" si="72"/>
        <v>NORTE</v>
      </c>
      <c r="J2307">
        <f t="shared" ref="J2307:J2370" si="73">+COUNTIF(M:M,B2307)</f>
        <v>1</v>
      </c>
      <c r="M2307" s="17" t="s">
        <v>10479</v>
      </c>
      <c r="N2307" t="s">
        <v>17078</v>
      </c>
    </row>
    <row r="2308" spans="1:14" x14ac:dyDescent="0.3">
      <c r="A2308" s="13">
        <f>COUNTIF(B:B,B2308)</f>
        <v>1</v>
      </c>
      <c r="B2308" s="2" t="s">
        <v>7256</v>
      </c>
      <c r="C2308" t="s">
        <v>7257</v>
      </c>
      <c r="E2308" t="s">
        <v>6</v>
      </c>
      <c r="F2308" s="1">
        <v>-1</v>
      </c>
      <c r="G2308" t="str">
        <f t="shared" si="72"/>
        <v>NORTE</v>
      </c>
      <c r="J2308">
        <f t="shared" si="73"/>
        <v>1</v>
      </c>
      <c r="M2308" s="17" t="s">
        <v>15068</v>
      </c>
      <c r="N2308" t="s">
        <v>17078</v>
      </c>
    </row>
    <row r="2309" spans="1:14" x14ac:dyDescent="0.3">
      <c r="A2309" s="13">
        <f>COUNTIF(B:B,B2309)</f>
        <v>1</v>
      </c>
      <c r="B2309" s="2" t="s">
        <v>7258</v>
      </c>
      <c r="C2309" t="s">
        <v>7259</v>
      </c>
      <c r="E2309" t="s">
        <v>7</v>
      </c>
      <c r="F2309" s="1">
        <v>1</v>
      </c>
      <c r="G2309" t="str">
        <f t="shared" si="72"/>
        <v>NORTE</v>
      </c>
      <c r="J2309">
        <f t="shared" si="73"/>
        <v>1</v>
      </c>
      <c r="M2309" s="17" t="s">
        <v>9111</v>
      </c>
      <c r="N2309" t="s">
        <v>17078</v>
      </c>
    </row>
    <row r="2310" spans="1:14" x14ac:dyDescent="0.3">
      <c r="A2310" s="13">
        <f>COUNTIF(B:B,B2310)</f>
        <v>1</v>
      </c>
      <c r="B2310" s="2" t="s">
        <v>7260</v>
      </c>
      <c r="C2310" t="s">
        <v>7259</v>
      </c>
      <c r="E2310" t="s">
        <v>6</v>
      </c>
      <c r="F2310" s="1">
        <v>-1</v>
      </c>
      <c r="G2310" t="str">
        <f t="shared" si="72"/>
        <v>NORTE</v>
      </c>
      <c r="J2310">
        <f t="shared" si="73"/>
        <v>1</v>
      </c>
      <c r="M2310" s="17" t="s">
        <v>15886</v>
      </c>
      <c r="N2310" t="s">
        <v>17078</v>
      </c>
    </row>
    <row r="2311" spans="1:14" x14ac:dyDescent="0.3">
      <c r="A2311" s="13">
        <f>COUNTIF(B:B,B2311)</f>
        <v>2</v>
      </c>
      <c r="B2311" s="2" t="s">
        <v>7261</v>
      </c>
      <c r="C2311" t="s">
        <v>7259</v>
      </c>
      <c r="E2311" t="s">
        <v>7</v>
      </c>
      <c r="F2311" s="1">
        <v>-1</v>
      </c>
      <c r="G2311" t="str">
        <f t="shared" si="72"/>
        <v>NORTE</v>
      </c>
      <c r="J2311">
        <f t="shared" si="73"/>
        <v>1</v>
      </c>
      <c r="M2311" s="17" t="s">
        <v>10144</v>
      </c>
      <c r="N2311" t="s">
        <v>17078</v>
      </c>
    </row>
    <row r="2312" spans="1:14" x14ac:dyDescent="0.3">
      <c r="A2312" s="13">
        <f>COUNTIF(B:B,B2312)</f>
        <v>2</v>
      </c>
      <c r="B2312" s="2" t="s">
        <v>7261</v>
      </c>
      <c r="C2312" t="s">
        <v>7259</v>
      </c>
      <c r="E2312" t="s">
        <v>6</v>
      </c>
      <c r="F2312" s="1">
        <v>1</v>
      </c>
      <c r="G2312" t="str">
        <f t="shared" si="72"/>
        <v>NORTE</v>
      </c>
      <c r="J2312">
        <f t="shared" si="73"/>
        <v>1</v>
      </c>
      <c r="M2312" s="17" t="s">
        <v>13296</v>
      </c>
      <c r="N2312" t="s">
        <v>17078</v>
      </c>
    </row>
    <row r="2313" spans="1:14" x14ac:dyDescent="0.3">
      <c r="A2313" s="13">
        <f>COUNTIF(B:B,B2313)</f>
        <v>2</v>
      </c>
      <c r="B2313" s="2" t="s">
        <v>7262</v>
      </c>
      <c r="C2313" t="s">
        <v>7263</v>
      </c>
      <c r="E2313" t="s">
        <v>7</v>
      </c>
      <c r="F2313" s="1">
        <v>1</v>
      </c>
      <c r="G2313" t="str">
        <f t="shared" si="72"/>
        <v>NORTE</v>
      </c>
      <c r="J2313">
        <f t="shared" si="73"/>
        <v>1</v>
      </c>
      <c r="M2313" s="17" t="s">
        <v>5668</v>
      </c>
      <c r="N2313" t="s">
        <v>17078</v>
      </c>
    </row>
    <row r="2314" spans="1:14" x14ac:dyDescent="0.3">
      <c r="A2314" s="13">
        <f>COUNTIF(B:B,B2314)</f>
        <v>2</v>
      </c>
      <c r="B2314" s="2" t="s">
        <v>7262</v>
      </c>
      <c r="C2314" t="s">
        <v>7263</v>
      </c>
      <c r="E2314" t="s">
        <v>6</v>
      </c>
      <c r="F2314" s="1">
        <v>-1</v>
      </c>
      <c r="G2314" t="str">
        <f t="shared" si="72"/>
        <v>NORTE</v>
      </c>
      <c r="J2314">
        <f t="shared" si="73"/>
        <v>1</v>
      </c>
      <c r="M2314" s="17" t="s">
        <v>15883</v>
      </c>
      <c r="N2314" t="s">
        <v>17078</v>
      </c>
    </row>
    <row r="2315" spans="1:14" x14ac:dyDescent="0.3">
      <c r="A2315" s="13">
        <f>COUNTIF(B:B,B2315)</f>
        <v>5</v>
      </c>
      <c r="B2315" s="2" t="s">
        <v>7866</v>
      </c>
      <c r="C2315" t="s">
        <v>7867</v>
      </c>
      <c r="E2315" t="s">
        <v>7</v>
      </c>
      <c r="F2315" s="1">
        <v>-1</v>
      </c>
      <c r="G2315" t="str">
        <f t="shared" si="72"/>
        <v>NORTE</v>
      </c>
      <c r="J2315">
        <f t="shared" si="73"/>
        <v>1</v>
      </c>
      <c r="M2315" s="17" t="s">
        <v>16509</v>
      </c>
      <c r="N2315" t="s">
        <v>17078</v>
      </c>
    </row>
    <row r="2316" spans="1:14" x14ac:dyDescent="0.3">
      <c r="A2316" s="13">
        <f>COUNTIF(B:B,B2316)</f>
        <v>5</v>
      </c>
      <c r="B2316" s="2" t="s">
        <v>7866</v>
      </c>
      <c r="C2316" t="s">
        <v>7868</v>
      </c>
      <c r="E2316" t="s">
        <v>7</v>
      </c>
      <c r="F2316" s="1">
        <v>-1</v>
      </c>
      <c r="G2316" t="str">
        <f t="shared" si="72"/>
        <v>NORTE</v>
      </c>
      <c r="J2316">
        <f t="shared" si="73"/>
        <v>1</v>
      </c>
      <c r="M2316" s="17" t="s">
        <v>14704</v>
      </c>
      <c r="N2316" t="s">
        <v>17078</v>
      </c>
    </row>
    <row r="2317" spans="1:14" x14ac:dyDescent="0.3">
      <c r="A2317" s="13">
        <f>COUNTIF(B:B,B2317)</f>
        <v>5</v>
      </c>
      <c r="B2317" s="2" t="s">
        <v>7866</v>
      </c>
      <c r="C2317" t="s">
        <v>7869</v>
      </c>
      <c r="E2317" t="s">
        <v>7</v>
      </c>
      <c r="F2317" s="1">
        <v>-1</v>
      </c>
      <c r="G2317" t="str">
        <f t="shared" si="72"/>
        <v>NORTE</v>
      </c>
      <c r="J2317">
        <f t="shared" si="73"/>
        <v>1</v>
      </c>
      <c r="M2317" s="17" t="s">
        <v>11015</v>
      </c>
      <c r="N2317" t="s">
        <v>17078</v>
      </c>
    </row>
    <row r="2318" spans="1:14" x14ac:dyDescent="0.3">
      <c r="A2318" s="13">
        <f>COUNTIF(B:B,B2318)</f>
        <v>5</v>
      </c>
      <c r="B2318" s="2" t="s">
        <v>7866</v>
      </c>
      <c r="C2318" t="s">
        <v>7870</v>
      </c>
      <c r="E2318" t="s">
        <v>7</v>
      </c>
      <c r="F2318" s="1">
        <v>-1</v>
      </c>
      <c r="G2318" t="str">
        <f t="shared" si="72"/>
        <v>NORTE</v>
      </c>
      <c r="J2318">
        <f t="shared" si="73"/>
        <v>1</v>
      </c>
      <c r="M2318" s="17" t="s">
        <v>11351</v>
      </c>
      <c r="N2318" t="s">
        <v>17078</v>
      </c>
    </row>
    <row r="2319" spans="1:14" x14ac:dyDescent="0.3">
      <c r="A2319" s="13">
        <f>COUNTIF(B:B,B2319)</f>
        <v>5</v>
      </c>
      <c r="B2319" s="2" t="s">
        <v>7866</v>
      </c>
      <c r="C2319" t="s">
        <v>7871</v>
      </c>
      <c r="E2319" t="s">
        <v>7</v>
      </c>
      <c r="F2319" s="1">
        <v>-1</v>
      </c>
      <c r="G2319" t="str">
        <f t="shared" si="72"/>
        <v>NORTE</v>
      </c>
      <c r="J2319">
        <f t="shared" si="73"/>
        <v>1</v>
      </c>
      <c r="M2319" s="17" t="s">
        <v>14382</v>
      </c>
      <c r="N2319" t="s">
        <v>17078</v>
      </c>
    </row>
    <row r="2320" spans="1:14" x14ac:dyDescent="0.3">
      <c r="A2320" s="13">
        <f>COUNTIF(B:B,B2320)</f>
        <v>5</v>
      </c>
      <c r="B2320" s="2" t="s">
        <v>7872</v>
      </c>
      <c r="C2320" t="s">
        <v>7867</v>
      </c>
      <c r="E2320" t="s">
        <v>6</v>
      </c>
      <c r="F2320" s="1">
        <v>1</v>
      </c>
      <c r="G2320" t="str">
        <f t="shared" si="72"/>
        <v>NORTE</v>
      </c>
      <c r="J2320">
        <f t="shared" si="73"/>
        <v>1</v>
      </c>
      <c r="M2320" s="17" t="s">
        <v>15028</v>
      </c>
      <c r="N2320" t="s">
        <v>17078</v>
      </c>
    </row>
    <row r="2321" spans="1:14" x14ac:dyDescent="0.3">
      <c r="A2321" s="13">
        <f>COUNTIF(B:B,B2321)</f>
        <v>5</v>
      </c>
      <c r="B2321" s="2" t="s">
        <v>7872</v>
      </c>
      <c r="C2321" t="s">
        <v>7868</v>
      </c>
      <c r="E2321" t="s">
        <v>6</v>
      </c>
      <c r="F2321" s="1">
        <v>1</v>
      </c>
      <c r="G2321" t="str">
        <f t="shared" si="72"/>
        <v>NORTE</v>
      </c>
      <c r="J2321">
        <f t="shared" si="73"/>
        <v>1</v>
      </c>
      <c r="M2321" s="17" t="s">
        <v>14978</v>
      </c>
      <c r="N2321" t="s">
        <v>17078</v>
      </c>
    </row>
    <row r="2322" spans="1:14" x14ac:dyDescent="0.3">
      <c r="A2322" s="13">
        <f>COUNTIF(B:B,B2322)</f>
        <v>5</v>
      </c>
      <c r="B2322" s="2" t="s">
        <v>7872</v>
      </c>
      <c r="C2322" t="s">
        <v>7869</v>
      </c>
      <c r="E2322" t="s">
        <v>6</v>
      </c>
      <c r="F2322" s="1">
        <v>1</v>
      </c>
      <c r="G2322" t="str">
        <f t="shared" si="72"/>
        <v>NORTE</v>
      </c>
      <c r="J2322">
        <f t="shared" si="73"/>
        <v>1</v>
      </c>
      <c r="M2322" s="17" t="s">
        <v>8308</v>
      </c>
      <c r="N2322" t="s">
        <v>17078</v>
      </c>
    </row>
    <row r="2323" spans="1:14" x14ac:dyDescent="0.3">
      <c r="A2323" s="13">
        <f>COUNTIF(B:B,B2323)</f>
        <v>5</v>
      </c>
      <c r="B2323" s="2" t="s">
        <v>7872</v>
      </c>
      <c r="C2323" t="s">
        <v>7870</v>
      </c>
      <c r="E2323" t="s">
        <v>6</v>
      </c>
      <c r="F2323" s="1">
        <v>1</v>
      </c>
      <c r="G2323" t="str">
        <f t="shared" si="72"/>
        <v>NORTE</v>
      </c>
      <c r="J2323">
        <f t="shared" si="73"/>
        <v>1</v>
      </c>
      <c r="M2323" s="17" t="s">
        <v>5925</v>
      </c>
      <c r="N2323" t="s">
        <v>17078</v>
      </c>
    </row>
    <row r="2324" spans="1:14" x14ac:dyDescent="0.3">
      <c r="A2324" s="13">
        <f>COUNTIF(B:B,B2324)</f>
        <v>5</v>
      </c>
      <c r="B2324" s="2" t="s">
        <v>7872</v>
      </c>
      <c r="C2324" t="s">
        <v>7871</v>
      </c>
      <c r="E2324" t="s">
        <v>6</v>
      </c>
      <c r="F2324" s="1">
        <v>1</v>
      </c>
      <c r="G2324" t="str">
        <f t="shared" si="72"/>
        <v>NORTE</v>
      </c>
      <c r="J2324">
        <f t="shared" si="73"/>
        <v>1</v>
      </c>
      <c r="M2324" s="17" t="s">
        <v>10299</v>
      </c>
      <c r="N2324" t="s">
        <v>17078</v>
      </c>
    </row>
    <row r="2325" spans="1:14" x14ac:dyDescent="0.3">
      <c r="A2325" s="13">
        <f>COUNTIF(B:B,B2325)</f>
        <v>1</v>
      </c>
      <c r="B2325" s="2" t="s">
        <v>7264</v>
      </c>
      <c r="C2325" t="s">
        <v>7265</v>
      </c>
      <c r="E2325" t="s">
        <v>6</v>
      </c>
      <c r="F2325" s="1">
        <v>1</v>
      </c>
      <c r="G2325" t="str">
        <f t="shared" si="72"/>
        <v>NORTE</v>
      </c>
      <c r="J2325">
        <f t="shared" si="73"/>
        <v>1</v>
      </c>
      <c r="M2325" s="17" t="s">
        <v>11836</v>
      </c>
      <c r="N2325" t="s">
        <v>17078</v>
      </c>
    </row>
    <row r="2326" spans="1:14" x14ac:dyDescent="0.3">
      <c r="A2326" s="13">
        <f>COUNTIF(B:B,B2326)</f>
        <v>1</v>
      </c>
      <c r="B2326" s="2" t="s">
        <v>7266</v>
      </c>
      <c r="C2326" t="s">
        <v>7265</v>
      </c>
      <c r="E2326" t="s">
        <v>7</v>
      </c>
      <c r="F2326" s="1">
        <v>-1</v>
      </c>
      <c r="G2326" t="str">
        <f t="shared" si="72"/>
        <v>NORTE</v>
      </c>
      <c r="J2326">
        <f t="shared" si="73"/>
        <v>1</v>
      </c>
      <c r="M2326" s="17" t="s">
        <v>11870</v>
      </c>
      <c r="N2326" t="s">
        <v>17078</v>
      </c>
    </row>
    <row r="2327" spans="1:14" x14ac:dyDescent="0.3">
      <c r="A2327" s="13">
        <f>COUNTIF(B:B,B2327)</f>
        <v>1</v>
      </c>
      <c r="B2327" s="2" t="s">
        <v>7267</v>
      </c>
      <c r="C2327" t="s">
        <v>7268</v>
      </c>
      <c r="E2327" t="s">
        <v>6</v>
      </c>
      <c r="F2327" s="1">
        <v>1</v>
      </c>
      <c r="G2327" t="str">
        <f t="shared" si="72"/>
        <v>NORTE</v>
      </c>
      <c r="J2327">
        <f t="shared" si="73"/>
        <v>1</v>
      </c>
      <c r="M2327" s="17" t="s">
        <v>14233</v>
      </c>
      <c r="N2327" t="s">
        <v>17078</v>
      </c>
    </row>
    <row r="2328" spans="1:14" x14ac:dyDescent="0.3">
      <c r="A2328" s="13">
        <f>COUNTIF(B:B,B2328)</f>
        <v>1</v>
      </c>
      <c r="B2328" s="2" t="s">
        <v>7269</v>
      </c>
      <c r="C2328" t="s">
        <v>7268</v>
      </c>
      <c r="E2328" t="s">
        <v>7</v>
      </c>
      <c r="F2328" s="1">
        <v>-1</v>
      </c>
      <c r="G2328" t="str">
        <f t="shared" si="72"/>
        <v>NORTE</v>
      </c>
      <c r="J2328">
        <f t="shared" si="73"/>
        <v>1</v>
      </c>
      <c r="M2328" s="17" t="s">
        <v>10819</v>
      </c>
      <c r="N2328" t="s">
        <v>17078</v>
      </c>
    </row>
    <row r="2329" spans="1:14" x14ac:dyDescent="0.3">
      <c r="A2329" s="13">
        <f>COUNTIF(B:B,B2329)</f>
        <v>1</v>
      </c>
      <c r="B2329" s="2" t="s">
        <v>7270</v>
      </c>
      <c r="C2329" t="s">
        <v>7271</v>
      </c>
      <c r="E2329" t="s">
        <v>6</v>
      </c>
      <c r="F2329" s="1">
        <v>1</v>
      </c>
      <c r="G2329" t="str">
        <f t="shared" si="72"/>
        <v>NORTE</v>
      </c>
      <c r="J2329">
        <f t="shared" si="73"/>
        <v>1</v>
      </c>
      <c r="M2329" s="17" t="s">
        <v>5926</v>
      </c>
      <c r="N2329" t="s">
        <v>17078</v>
      </c>
    </row>
    <row r="2330" spans="1:14" x14ac:dyDescent="0.3">
      <c r="A2330" s="13">
        <f>COUNTIF(B:B,B2330)</f>
        <v>1</v>
      </c>
      <c r="B2330" s="2" t="s">
        <v>7272</v>
      </c>
      <c r="C2330" t="s">
        <v>7271</v>
      </c>
      <c r="E2330" t="s">
        <v>7</v>
      </c>
      <c r="F2330" s="1">
        <v>-1</v>
      </c>
      <c r="G2330" t="str">
        <f t="shared" si="72"/>
        <v>NORTE</v>
      </c>
      <c r="J2330">
        <f t="shared" si="73"/>
        <v>1</v>
      </c>
      <c r="M2330" s="17" t="s">
        <v>12541</v>
      </c>
      <c r="N2330" t="s">
        <v>17078</v>
      </c>
    </row>
    <row r="2331" spans="1:14" x14ac:dyDescent="0.3">
      <c r="A2331" s="13">
        <f>COUNTIF(B:B,B2331)</f>
        <v>2</v>
      </c>
      <c r="B2331" s="2" t="s">
        <v>7273</v>
      </c>
      <c r="C2331" t="s">
        <v>7274</v>
      </c>
      <c r="E2331" t="s">
        <v>7</v>
      </c>
      <c r="F2331" s="1">
        <v>1</v>
      </c>
      <c r="G2331" t="str">
        <f t="shared" si="72"/>
        <v>NORTE</v>
      </c>
      <c r="J2331">
        <f t="shared" si="73"/>
        <v>1</v>
      </c>
      <c r="M2331" s="17" t="s">
        <v>16316</v>
      </c>
      <c r="N2331" t="s">
        <v>17078</v>
      </c>
    </row>
    <row r="2332" spans="1:14" x14ac:dyDescent="0.3">
      <c r="A2332" s="13">
        <f>COUNTIF(B:B,B2332)</f>
        <v>2</v>
      </c>
      <c r="B2332" s="2" t="s">
        <v>7273</v>
      </c>
      <c r="C2332" t="s">
        <v>7274</v>
      </c>
      <c r="E2332" t="s">
        <v>6</v>
      </c>
      <c r="F2332" s="1">
        <v>-1</v>
      </c>
      <c r="G2332" t="str">
        <f t="shared" si="72"/>
        <v>NORTE</v>
      </c>
      <c r="J2332">
        <f t="shared" si="73"/>
        <v>1</v>
      </c>
      <c r="M2332" s="17" t="s">
        <v>10707</v>
      </c>
      <c r="N2332" t="s">
        <v>17078</v>
      </c>
    </row>
    <row r="2333" spans="1:14" x14ac:dyDescent="0.3">
      <c r="A2333" s="13">
        <f>COUNTIF(B:B,B2333)</f>
        <v>2</v>
      </c>
      <c r="B2333" s="2" t="s">
        <v>7275</v>
      </c>
      <c r="C2333" t="s">
        <v>7276</v>
      </c>
      <c r="E2333" t="s">
        <v>7</v>
      </c>
      <c r="F2333" s="1">
        <v>1</v>
      </c>
      <c r="G2333" t="str">
        <f t="shared" si="72"/>
        <v>NORTE</v>
      </c>
      <c r="J2333">
        <f t="shared" si="73"/>
        <v>1</v>
      </c>
      <c r="M2333" s="17" t="s">
        <v>12601</v>
      </c>
      <c r="N2333" t="s">
        <v>17078</v>
      </c>
    </row>
    <row r="2334" spans="1:14" x14ac:dyDescent="0.3">
      <c r="A2334" s="13">
        <f>COUNTIF(B:B,B2334)</f>
        <v>2</v>
      </c>
      <c r="B2334" s="2" t="s">
        <v>7275</v>
      </c>
      <c r="C2334" t="s">
        <v>7276</v>
      </c>
      <c r="E2334" t="s">
        <v>6</v>
      </c>
      <c r="F2334" s="1">
        <v>-1</v>
      </c>
      <c r="G2334" t="str">
        <f t="shared" si="72"/>
        <v>NORTE</v>
      </c>
      <c r="J2334">
        <f t="shared" si="73"/>
        <v>1</v>
      </c>
      <c r="M2334" s="17" t="s">
        <v>11387</v>
      </c>
      <c r="N2334" t="s">
        <v>17078</v>
      </c>
    </row>
    <row r="2335" spans="1:14" x14ac:dyDescent="0.3">
      <c r="A2335" s="13">
        <f>COUNTIF(B:B,B2335)</f>
        <v>2</v>
      </c>
      <c r="B2335" s="2" t="s">
        <v>7277</v>
      </c>
      <c r="C2335" t="s">
        <v>7278</v>
      </c>
      <c r="E2335" t="s">
        <v>7</v>
      </c>
      <c r="F2335" s="1">
        <v>1</v>
      </c>
      <c r="G2335" t="str">
        <f t="shared" si="72"/>
        <v>NORTE</v>
      </c>
      <c r="J2335">
        <f t="shared" si="73"/>
        <v>1</v>
      </c>
      <c r="M2335" s="17" t="s">
        <v>5669</v>
      </c>
      <c r="N2335" t="s">
        <v>17078</v>
      </c>
    </row>
    <row r="2336" spans="1:14" x14ac:dyDescent="0.3">
      <c r="A2336" s="13">
        <f>COUNTIF(B:B,B2336)</f>
        <v>2</v>
      </c>
      <c r="B2336" s="2" t="s">
        <v>7277</v>
      </c>
      <c r="C2336" t="s">
        <v>7278</v>
      </c>
      <c r="E2336" t="s">
        <v>6</v>
      </c>
      <c r="F2336" s="1">
        <v>-1</v>
      </c>
      <c r="G2336" t="str">
        <f t="shared" si="72"/>
        <v>NORTE</v>
      </c>
      <c r="J2336">
        <f t="shared" si="73"/>
        <v>1</v>
      </c>
      <c r="M2336" s="17" t="s">
        <v>5670</v>
      </c>
      <c r="N2336" t="s">
        <v>17078</v>
      </c>
    </row>
    <row r="2337" spans="1:14" x14ac:dyDescent="0.3">
      <c r="A2337" s="13">
        <f>COUNTIF(B:B,B2337)</f>
        <v>2</v>
      </c>
      <c r="B2337" s="2" t="s">
        <v>7279</v>
      </c>
      <c r="C2337" t="s">
        <v>7280</v>
      </c>
      <c r="E2337" t="s">
        <v>7</v>
      </c>
      <c r="F2337" s="1">
        <v>1</v>
      </c>
      <c r="G2337" t="str">
        <f t="shared" si="72"/>
        <v>NORTE</v>
      </c>
      <c r="J2337">
        <f t="shared" si="73"/>
        <v>1</v>
      </c>
      <c r="M2337" s="17" t="s">
        <v>15425</v>
      </c>
      <c r="N2337" t="s">
        <v>17078</v>
      </c>
    </row>
    <row r="2338" spans="1:14" x14ac:dyDescent="0.3">
      <c r="A2338" s="13">
        <f>COUNTIF(B:B,B2338)</f>
        <v>2</v>
      </c>
      <c r="B2338" s="2" t="s">
        <v>7279</v>
      </c>
      <c r="C2338" t="s">
        <v>7280</v>
      </c>
      <c r="E2338" t="s">
        <v>6</v>
      </c>
      <c r="F2338" s="1">
        <v>-1</v>
      </c>
      <c r="G2338" t="str">
        <f t="shared" si="72"/>
        <v>NORTE</v>
      </c>
      <c r="J2338">
        <f t="shared" si="73"/>
        <v>1</v>
      </c>
      <c r="M2338" s="17" t="s">
        <v>5927</v>
      </c>
      <c r="N2338" t="s">
        <v>17078</v>
      </c>
    </row>
    <row r="2339" spans="1:14" x14ac:dyDescent="0.3">
      <c r="A2339" s="13">
        <f>COUNTIF(B:B,B2339)</f>
        <v>2</v>
      </c>
      <c r="B2339" s="2" t="s">
        <v>7281</v>
      </c>
      <c r="C2339" t="s">
        <v>7282</v>
      </c>
      <c r="E2339" t="s">
        <v>7</v>
      </c>
      <c r="F2339" s="1">
        <v>1</v>
      </c>
      <c r="G2339" t="str">
        <f t="shared" si="72"/>
        <v>NORTE</v>
      </c>
      <c r="J2339">
        <f t="shared" si="73"/>
        <v>1</v>
      </c>
      <c r="M2339" s="17" t="s">
        <v>8992</v>
      </c>
      <c r="N2339" t="s">
        <v>17078</v>
      </c>
    </row>
    <row r="2340" spans="1:14" x14ac:dyDescent="0.3">
      <c r="A2340" s="13">
        <f>COUNTIF(B:B,B2340)</f>
        <v>2</v>
      </c>
      <c r="B2340" s="2" t="s">
        <v>7281</v>
      </c>
      <c r="C2340" t="s">
        <v>7282</v>
      </c>
      <c r="E2340" t="s">
        <v>6</v>
      </c>
      <c r="F2340" s="1">
        <v>-1</v>
      </c>
      <c r="G2340" t="str">
        <f t="shared" si="72"/>
        <v>NORTE</v>
      </c>
      <c r="J2340">
        <f t="shared" si="73"/>
        <v>1</v>
      </c>
      <c r="M2340" s="17" t="s">
        <v>16296</v>
      </c>
      <c r="N2340" t="s">
        <v>17078</v>
      </c>
    </row>
    <row r="2341" spans="1:14" x14ac:dyDescent="0.3">
      <c r="A2341" s="13">
        <f>COUNTIF(B:B,B2341)</f>
        <v>2</v>
      </c>
      <c r="B2341" s="2" t="s">
        <v>7283</v>
      </c>
      <c r="C2341" t="s">
        <v>7284</v>
      </c>
      <c r="E2341" t="s">
        <v>7</v>
      </c>
      <c r="F2341" s="1">
        <v>1</v>
      </c>
      <c r="G2341" t="str">
        <f t="shared" si="72"/>
        <v>NORTE</v>
      </c>
      <c r="J2341">
        <f t="shared" si="73"/>
        <v>1</v>
      </c>
      <c r="M2341" s="17" t="s">
        <v>7896</v>
      </c>
      <c r="N2341" t="s">
        <v>17078</v>
      </c>
    </row>
    <row r="2342" spans="1:14" x14ac:dyDescent="0.3">
      <c r="A2342" s="13">
        <f>COUNTIF(B:B,B2342)</f>
        <v>2</v>
      </c>
      <c r="B2342" s="2" t="s">
        <v>7283</v>
      </c>
      <c r="C2342" t="s">
        <v>7284</v>
      </c>
      <c r="E2342" t="s">
        <v>6</v>
      </c>
      <c r="F2342" s="1">
        <v>-1</v>
      </c>
      <c r="G2342" t="str">
        <f t="shared" si="72"/>
        <v>NORTE</v>
      </c>
      <c r="J2342">
        <f t="shared" si="73"/>
        <v>1</v>
      </c>
      <c r="M2342" s="17" t="s">
        <v>16528</v>
      </c>
      <c r="N2342" t="s">
        <v>17078</v>
      </c>
    </row>
    <row r="2343" spans="1:14" x14ac:dyDescent="0.3">
      <c r="A2343" s="13">
        <f>COUNTIF(B:B,B2343)</f>
        <v>2</v>
      </c>
      <c r="B2343" s="2" t="s">
        <v>7285</v>
      </c>
      <c r="C2343" t="s">
        <v>7286</v>
      </c>
      <c r="E2343" t="s">
        <v>7</v>
      </c>
      <c r="F2343" s="1">
        <v>1</v>
      </c>
      <c r="G2343" t="str">
        <f t="shared" si="72"/>
        <v>NORTE</v>
      </c>
      <c r="J2343">
        <f t="shared" si="73"/>
        <v>1</v>
      </c>
      <c r="M2343" s="17" t="s">
        <v>13217</v>
      </c>
      <c r="N2343" t="s">
        <v>17078</v>
      </c>
    </row>
    <row r="2344" spans="1:14" x14ac:dyDescent="0.3">
      <c r="A2344" s="13">
        <f>COUNTIF(B:B,B2344)</f>
        <v>2</v>
      </c>
      <c r="B2344" s="2" t="s">
        <v>7285</v>
      </c>
      <c r="C2344" t="s">
        <v>7286</v>
      </c>
      <c r="E2344" t="s">
        <v>6</v>
      </c>
      <c r="F2344" s="1">
        <v>-1</v>
      </c>
      <c r="G2344" t="str">
        <f t="shared" si="72"/>
        <v>NORTE</v>
      </c>
      <c r="J2344">
        <f t="shared" si="73"/>
        <v>1</v>
      </c>
      <c r="M2344" s="17" t="s">
        <v>12712</v>
      </c>
      <c r="N2344" t="s">
        <v>17078</v>
      </c>
    </row>
    <row r="2345" spans="1:14" x14ac:dyDescent="0.3">
      <c r="A2345" s="13">
        <f>COUNTIF(B:B,B2345)</f>
        <v>2</v>
      </c>
      <c r="B2345" s="2" t="s">
        <v>7287</v>
      </c>
      <c r="C2345" t="s">
        <v>7288</v>
      </c>
      <c r="E2345" t="s">
        <v>7</v>
      </c>
      <c r="F2345" s="1">
        <v>1</v>
      </c>
      <c r="G2345" t="str">
        <f t="shared" si="72"/>
        <v>NORTE</v>
      </c>
      <c r="J2345">
        <f t="shared" si="73"/>
        <v>1</v>
      </c>
      <c r="M2345" s="17" t="s">
        <v>15539</v>
      </c>
      <c r="N2345" t="s">
        <v>17078</v>
      </c>
    </row>
    <row r="2346" spans="1:14" x14ac:dyDescent="0.3">
      <c r="A2346" s="13">
        <f>COUNTIF(B:B,B2346)</f>
        <v>2</v>
      </c>
      <c r="B2346" s="2" t="s">
        <v>7287</v>
      </c>
      <c r="C2346" t="s">
        <v>7288</v>
      </c>
      <c r="E2346" t="s">
        <v>6</v>
      </c>
      <c r="F2346" s="1">
        <v>-1</v>
      </c>
      <c r="G2346" t="str">
        <f t="shared" si="72"/>
        <v>NORTE</v>
      </c>
      <c r="J2346">
        <f t="shared" si="73"/>
        <v>1</v>
      </c>
      <c r="M2346" s="17" t="s">
        <v>15195</v>
      </c>
      <c r="N2346" t="s">
        <v>17078</v>
      </c>
    </row>
    <row r="2347" spans="1:14" x14ac:dyDescent="0.3">
      <c r="A2347" s="13">
        <f>COUNTIF(B:B,B2347)</f>
        <v>2</v>
      </c>
      <c r="B2347" s="2" t="s">
        <v>7289</v>
      </c>
      <c r="C2347" t="s">
        <v>7290</v>
      </c>
      <c r="E2347" t="s">
        <v>7</v>
      </c>
      <c r="F2347" s="1">
        <v>1</v>
      </c>
      <c r="G2347" t="str">
        <f t="shared" si="72"/>
        <v>NORTE</v>
      </c>
      <c r="J2347">
        <f t="shared" si="73"/>
        <v>1</v>
      </c>
      <c r="M2347" s="17" t="s">
        <v>8094</v>
      </c>
      <c r="N2347" t="s">
        <v>17078</v>
      </c>
    </row>
    <row r="2348" spans="1:14" x14ac:dyDescent="0.3">
      <c r="A2348" s="13">
        <f>COUNTIF(B:B,B2348)</f>
        <v>2</v>
      </c>
      <c r="B2348" s="2" t="s">
        <v>7289</v>
      </c>
      <c r="C2348" t="s">
        <v>7290</v>
      </c>
      <c r="E2348" t="s">
        <v>6</v>
      </c>
      <c r="F2348" s="1">
        <v>-1</v>
      </c>
      <c r="G2348" t="str">
        <f t="shared" si="72"/>
        <v>NORTE</v>
      </c>
      <c r="J2348">
        <f t="shared" si="73"/>
        <v>1</v>
      </c>
      <c r="M2348" s="17" t="s">
        <v>14851</v>
      </c>
      <c r="N2348" t="s">
        <v>17078</v>
      </c>
    </row>
    <row r="2349" spans="1:14" x14ac:dyDescent="0.3">
      <c r="A2349" s="13">
        <f>COUNTIF(B:B,B2349)</f>
        <v>2</v>
      </c>
      <c r="B2349" s="2" t="s">
        <v>7873</v>
      </c>
      <c r="C2349" t="s">
        <v>7874</v>
      </c>
      <c r="E2349" t="s">
        <v>7</v>
      </c>
      <c r="F2349" s="1">
        <v>1</v>
      </c>
      <c r="G2349" t="str">
        <f t="shared" si="72"/>
        <v>NORTE</v>
      </c>
      <c r="J2349">
        <f t="shared" si="73"/>
        <v>1</v>
      </c>
      <c r="M2349" s="17" t="s">
        <v>12018</v>
      </c>
      <c r="N2349" t="s">
        <v>17078</v>
      </c>
    </row>
    <row r="2350" spans="1:14" x14ac:dyDescent="0.3">
      <c r="A2350" s="13">
        <f>COUNTIF(B:B,B2350)</f>
        <v>2</v>
      </c>
      <c r="B2350" s="2" t="s">
        <v>7873</v>
      </c>
      <c r="C2350" t="s">
        <v>7874</v>
      </c>
      <c r="E2350" t="s">
        <v>6</v>
      </c>
      <c r="F2350" s="1">
        <v>-1</v>
      </c>
      <c r="G2350" t="str">
        <f t="shared" si="72"/>
        <v>NORTE</v>
      </c>
      <c r="J2350">
        <f t="shared" si="73"/>
        <v>1</v>
      </c>
      <c r="M2350" s="17" t="s">
        <v>8148</v>
      </c>
      <c r="N2350" t="s">
        <v>17078</v>
      </c>
    </row>
    <row r="2351" spans="1:14" x14ac:dyDescent="0.3">
      <c r="A2351" s="13">
        <f>COUNTIF(B:B,B2351)</f>
        <v>2</v>
      </c>
      <c r="B2351" s="2" t="s">
        <v>7291</v>
      </c>
      <c r="C2351" t="s">
        <v>7292</v>
      </c>
      <c r="E2351" t="s">
        <v>7</v>
      </c>
      <c r="F2351" s="1">
        <v>1</v>
      </c>
      <c r="G2351" t="str">
        <f t="shared" si="72"/>
        <v>NORTE</v>
      </c>
      <c r="J2351">
        <f t="shared" si="73"/>
        <v>1</v>
      </c>
      <c r="M2351" s="17" t="s">
        <v>13887</v>
      </c>
      <c r="N2351" t="s">
        <v>17078</v>
      </c>
    </row>
    <row r="2352" spans="1:14" x14ac:dyDescent="0.3">
      <c r="A2352" s="13">
        <f>COUNTIF(B:B,B2352)</f>
        <v>2</v>
      </c>
      <c r="B2352" s="2" t="s">
        <v>7291</v>
      </c>
      <c r="C2352" t="s">
        <v>7292</v>
      </c>
      <c r="E2352" t="s">
        <v>6</v>
      </c>
      <c r="F2352" s="1">
        <v>-1</v>
      </c>
      <c r="G2352" t="str">
        <f t="shared" si="72"/>
        <v>NORTE</v>
      </c>
      <c r="J2352">
        <f t="shared" si="73"/>
        <v>1</v>
      </c>
      <c r="M2352" s="17" t="s">
        <v>14975</v>
      </c>
      <c r="N2352" t="s">
        <v>17078</v>
      </c>
    </row>
    <row r="2353" spans="1:14" x14ac:dyDescent="0.3">
      <c r="A2353" s="13">
        <f>COUNTIF(B:B,B2353)</f>
        <v>2</v>
      </c>
      <c r="B2353" s="2" t="s">
        <v>7293</v>
      </c>
      <c r="C2353" t="s">
        <v>7067</v>
      </c>
      <c r="E2353" t="s">
        <v>7</v>
      </c>
      <c r="F2353" s="1">
        <v>-1</v>
      </c>
      <c r="G2353" t="str">
        <f t="shared" si="72"/>
        <v>NORTE</v>
      </c>
      <c r="J2353">
        <f t="shared" si="73"/>
        <v>1</v>
      </c>
      <c r="M2353" s="17" t="s">
        <v>15948</v>
      </c>
      <c r="N2353" t="s">
        <v>17078</v>
      </c>
    </row>
    <row r="2354" spans="1:14" x14ac:dyDescent="0.3">
      <c r="A2354" s="13">
        <f>COUNTIF(B:B,B2354)</f>
        <v>2</v>
      </c>
      <c r="B2354" s="2" t="s">
        <v>7293</v>
      </c>
      <c r="C2354" t="s">
        <v>7067</v>
      </c>
      <c r="E2354" t="s">
        <v>6</v>
      </c>
      <c r="F2354" s="1">
        <v>1</v>
      </c>
      <c r="G2354" t="str">
        <f t="shared" si="72"/>
        <v>NORTE</v>
      </c>
      <c r="J2354">
        <f t="shared" si="73"/>
        <v>1</v>
      </c>
      <c r="M2354" s="17" t="s">
        <v>10478</v>
      </c>
      <c r="N2354" t="s">
        <v>17078</v>
      </c>
    </row>
    <row r="2355" spans="1:14" x14ac:dyDescent="0.3">
      <c r="A2355" s="13">
        <f>COUNTIF(B:B,B2355)</f>
        <v>2</v>
      </c>
      <c r="B2355" s="2" t="s">
        <v>7294</v>
      </c>
      <c r="C2355" t="s">
        <v>7295</v>
      </c>
      <c r="E2355" t="s">
        <v>7</v>
      </c>
      <c r="F2355" s="1">
        <v>1</v>
      </c>
      <c r="G2355" t="str">
        <f t="shared" si="72"/>
        <v>NORTE</v>
      </c>
      <c r="J2355">
        <f t="shared" si="73"/>
        <v>1</v>
      </c>
      <c r="M2355" s="17" t="s">
        <v>14509</v>
      </c>
      <c r="N2355" t="s">
        <v>17078</v>
      </c>
    </row>
    <row r="2356" spans="1:14" x14ac:dyDescent="0.3">
      <c r="A2356" s="13">
        <f>COUNTIF(B:B,B2356)</f>
        <v>2</v>
      </c>
      <c r="B2356" s="2" t="s">
        <v>7294</v>
      </c>
      <c r="C2356" t="s">
        <v>7295</v>
      </c>
      <c r="E2356" t="s">
        <v>6</v>
      </c>
      <c r="F2356" s="1">
        <v>-1</v>
      </c>
      <c r="G2356" t="str">
        <f t="shared" si="72"/>
        <v>NORTE</v>
      </c>
      <c r="J2356">
        <f t="shared" si="73"/>
        <v>1</v>
      </c>
      <c r="M2356" s="17" t="s">
        <v>15055</v>
      </c>
      <c r="N2356" t="s">
        <v>17078</v>
      </c>
    </row>
    <row r="2357" spans="1:14" x14ac:dyDescent="0.3">
      <c r="A2357" s="13">
        <f>COUNTIF(B:B,B2357)</f>
        <v>2</v>
      </c>
      <c r="B2357" s="2" t="s">
        <v>7296</v>
      </c>
      <c r="C2357" t="s">
        <v>7297</v>
      </c>
      <c r="E2357" t="s">
        <v>7</v>
      </c>
      <c r="F2357" s="1">
        <v>1</v>
      </c>
      <c r="G2357" t="str">
        <f t="shared" si="72"/>
        <v>NORTE</v>
      </c>
      <c r="J2357">
        <f t="shared" si="73"/>
        <v>1</v>
      </c>
      <c r="M2357" s="17" t="s">
        <v>11194</v>
      </c>
      <c r="N2357" t="s">
        <v>17078</v>
      </c>
    </row>
    <row r="2358" spans="1:14" x14ac:dyDescent="0.3">
      <c r="A2358" s="13">
        <f>COUNTIF(B:B,B2358)</f>
        <v>2</v>
      </c>
      <c r="B2358" s="2" t="s">
        <v>7296</v>
      </c>
      <c r="C2358" t="s">
        <v>7297</v>
      </c>
      <c r="E2358" t="s">
        <v>6</v>
      </c>
      <c r="F2358" s="1">
        <v>-1</v>
      </c>
      <c r="G2358" t="str">
        <f t="shared" si="72"/>
        <v>NORTE</v>
      </c>
      <c r="J2358">
        <f t="shared" si="73"/>
        <v>1</v>
      </c>
      <c r="M2358" s="17" t="s">
        <v>8813</v>
      </c>
      <c r="N2358" t="s">
        <v>17079</v>
      </c>
    </row>
    <row r="2359" spans="1:14" x14ac:dyDescent="0.3">
      <c r="A2359" s="13">
        <f>COUNTIF(B:B,B2359)</f>
        <v>2</v>
      </c>
      <c r="B2359" s="2" t="s">
        <v>7298</v>
      </c>
      <c r="C2359" t="s">
        <v>7298</v>
      </c>
      <c r="E2359" t="s">
        <v>7</v>
      </c>
      <c r="F2359" s="1">
        <v>1</v>
      </c>
      <c r="G2359" t="str">
        <f t="shared" si="72"/>
        <v>NORTE</v>
      </c>
      <c r="J2359">
        <f t="shared" si="73"/>
        <v>1</v>
      </c>
      <c r="M2359" s="17" t="s">
        <v>10580</v>
      </c>
      <c r="N2359" t="s">
        <v>17078</v>
      </c>
    </row>
    <row r="2360" spans="1:14" x14ac:dyDescent="0.3">
      <c r="A2360" s="13">
        <f>COUNTIF(B:B,B2360)</f>
        <v>2</v>
      </c>
      <c r="B2360" s="2" t="s">
        <v>7298</v>
      </c>
      <c r="C2360" t="s">
        <v>7298</v>
      </c>
      <c r="E2360" t="s">
        <v>6</v>
      </c>
      <c r="F2360" s="1">
        <v>-1</v>
      </c>
      <c r="G2360" t="str">
        <f t="shared" si="72"/>
        <v>NORTE</v>
      </c>
      <c r="J2360">
        <f t="shared" si="73"/>
        <v>1</v>
      </c>
      <c r="M2360" s="17" t="s">
        <v>9504</v>
      </c>
      <c r="N2360" t="s">
        <v>17078</v>
      </c>
    </row>
    <row r="2361" spans="1:14" x14ac:dyDescent="0.3">
      <c r="A2361" s="13">
        <f>COUNTIF(B:B,B2361)</f>
        <v>1</v>
      </c>
      <c r="B2361" s="2" t="s">
        <v>7299</v>
      </c>
      <c r="C2361" t="s">
        <v>7300</v>
      </c>
      <c r="E2361" t="s">
        <v>6</v>
      </c>
      <c r="F2361" s="1">
        <v>1</v>
      </c>
      <c r="G2361" t="str">
        <f t="shared" si="72"/>
        <v>NORTE</v>
      </c>
      <c r="J2361">
        <f t="shared" si="73"/>
        <v>1</v>
      </c>
      <c r="M2361" s="17" t="s">
        <v>5928</v>
      </c>
      <c r="N2361" t="s">
        <v>17078</v>
      </c>
    </row>
    <row r="2362" spans="1:14" x14ac:dyDescent="0.3">
      <c r="A2362" s="13">
        <f>COUNTIF(B:B,B2362)</f>
        <v>1</v>
      </c>
      <c r="B2362" s="2" t="s">
        <v>7301</v>
      </c>
      <c r="C2362" t="s">
        <v>7300</v>
      </c>
      <c r="E2362" t="s">
        <v>7</v>
      </c>
      <c r="F2362" s="1">
        <v>-1</v>
      </c>
      <c r="G2362" t="str">
        <f t="shared" si="72"/>
        <v>NORTE</v>
      </c>
      <c r="J2362">
        <f t="shared" si="73"/>
        <v>1</v>
      </c>
      <c r="M2362" s="17" t="s">
        <v>9189</v>
      </c>
      <c r="N2362" t="s">
        <v>17078</v>
      </c>
    </row>
    <row r="2363" spans="1:14" x14ac:dyDescent="0.3">
      <c r="A2363" s="13">
        <f>COUNTIF(B:B,B2363)</f>
        <v>8</v>
      </c>
      <c r="B2363" s="2" t="s">
        <v>7302</v>
      </c>
      <c r="C2363" t="s">
        <v>7303</v>
      </c>
      <c r="E2363" t="s">
        <v>6</v>
      </c>
      <c r="F2363" s="1">
        <v>1</v>
      </c>
      <c r="G2363" t="str">
        <f t="shared" si="72"/>
        <v>NORTE</v>
      </c>
      <c r="J2363">
        <f t="shared" si="73"/>
        <v>1</v>
      </c>
      <c r="M2363" s="17" t="s">
        <v>13884</v>
      </c>
      <c r="N2363" t="s">
        <v>17078</v>
      </c>
    </row>
    <row r="2364" spans="1:14" x14ac:dyDescent="0.3">
      <c r="A2364" s="13">
        <f>COUNTIF(B:B,B2364)</f>
        <v>8</v>
      </c>
      <c r="B2364" s="2" t="s">
        <v>7302</v>
      </c>
      <c r="C2364" t="s">
        <v>7304</v>
      </c>
      <c r="E2364" t="s">
        <v>6</v>
      </c>
      <c r="F2364" s="1">
        <v>1</v>
      </c>
      <c r="G2364" t="str">
        <f t="shared" si="72"/>
        <v>NORTE</v>
      </c>
      <c r="J2364">
        <f t="shared" si="73"/>
        <v>1</v>
      </c>
      <c r="M2364" s="17" t="s">
        <v>14240</v>
      </c>
      <c r="N2364" t="s">
        <v>17078</v>
      </c>
    </row>
    <row r="2365" spans="1:14" x14ac:dyDescent="0.3">
      <c r="A2365" s="13">
        <f>COUNTIF(B:B,B2365)</f>
        <v>8</v>
      </c>
      <c r="B2365" s="2" t="s">
        <v>7302</v>
      </c>
      <c r="C2365" t="s">
        <v>7305</v>
      </c>
      <c r="E2365" t="s">
        <v>6</v>
      </c>
      <c r="F2365" s="1">
        <v>1</v>
      </c>
      <c r="G2365" t="str">
        <f t="shared" si="72"/>
        <v>NORTE</v>
      </c>
      <c r="J2365">
        <f t="shared" si="73"/>
        <v>1</v>
      </c>
      <c r="M2365" s="17" t="s">
        <v>16347</v>
      </c>
      <c r="N2365" t="s">
        <v>17078</v>
      </c>
    </row>
    <row r="2366" spans="1:14" x14ac:dyDescent="0.3">
      <c r="A2366" s="13">
        <f>COUNTIF(B:B,B2366)</f>
        <v>8</v>
      </c>
      <c r="B2366" s="2" t="s">
        <v>7302</v>
      </c>
      <c r="C2366" t="s">
        <v>7306</v>
      </c>
      <c r="E2366" t="s">
        <v>6</v>
      </c>
      <c r="F2366" s="1">
        <v>1</v>
      </c>
      <c r="G2366" t="str">
        <f t="shared" si="72"/>
        <v>NORTE</v>
      </c>
      <c r="J2366">
        <f t="shared" si="73"/>
        <v>1</v>
      </c>
      <c r="M2366" s="17" t="s">
        <v>12736</v>
      </c>
      <c r="N2366" t="s">
        <v>17078</v>
      </c>
    </row>
    <row r="2367" spans="1:14" x14ac:dyDescent="0.3">
      <c r="A2367" s="13">
        <f>COUNTIF(B:B,B2367)</f>
        <v>8</v>
      </c>
      <c r="B2367" s="2" t="s">
        <v>7302</v>
      </c>
      <c r="C2367" t="s">
        <v>7307</v>
      </c>
      <c r="E2367" t="s">
        <v>6</v>
      </c>
      <c r="F2367" s="1">
        <v>1</v>
      </c>
      <c r="G2367" t="str">
        <f t="shared" si="72"/>
        <v>NORTE</v>
      </c>
      <c r="J2367">
        <f t="shared" si="73"/>
        <v>1</v>
      </c>
      <c r="M2367" s="17" t="s">
        <v>11287</v>
      </c>
      <c r="N2367" t="s">
        <v>17078</v>
      </c>
    </row>
    <row r="2368" spans="1:14" x14ac:dyDescent="0.3">
      <c r="A2368" s="13">
        <f>COUNTIF(B:B,B2368)</f>
        <v>8</v>
      </c>
      <c r="B2368" s="2" t="s">
        <v>7302</v>
      </c>
      <c r="C2368" t="s">
        <v>7308</v>
      </c>
      <c r="E2368" t="s">
        <v>6</v>
      </c>
      <c r="F2368" s="1">
        <v>1</v>
      </c>
      <c r="G2368" t="str">
        <f t="shared" si="72"/>
        <v>NORTE</v>
      </c>
      <c r="J2368">
        <f t="shared" si="73"/>
        <v>1</v>
      </c>
      <c r="M2368" s="17" t="s">
        <v>8844</v>
      </c>
      <c r="N2368" t="s">
        <v>17078</v>
      </c>
    </row>
    <row r="2369" spans="1:16" x14ac:dyDescent="0.3">
      <c r="A2369" s="13">
        <f>COUNTIF(B:B,B2369)</f>
        <v>8</v>
      </c>
      <c r="B2369" s="2" t="s">
        <v>7302</v>
      </c>
      <c r="C2369" t="s">
        <v>7309</v>
      </c>
      <c r="E2369" t="s">
        <v>6</v>
      </c>
      <c r="F2369" s="1">
        <v>1</v>
      </c>
      <c r="G2369" t="str">
        <f t="shared" ref="G2369:G2432" si="74">+VLOOKUP(B2369,M:N,2,FALSE)</f>
        <v>NORTE</v>
      </c>
      <c r="J2369">
        <f t="shared" si="73"/>
        <v>1</v>
      </c>
      <c r="M2369" s="17" t="s">
        <v>12555</v>
      </c>
      <c r="N2369" t="s">
        <v>17078</v>
      </c>
    </row>
    <row r="2370" spans="1:16" x14ac:dyDescent="0.3">
      <c r="A2370" s="13">
        <f>COUNTIF(B:B,B2370)</f>
        <v>8</v>
      </c>
      <c r="B2370" s="2" t="s">
        <v>7302</v>
      </c>
      <c r="C2370" t="s">
        <v>7310</v>
      </c>
      <c r="E2370" t="s">
        <v>6</v>
      </c>
      <c r="F2370" s="1">
        <v>1</v>
      </c>
      <c r="G2370" t="str">
        <f t="shared" si="74"/>
        <v>NORTE</v>
      </c>
      <c r="J2370">
        <f t="shared" si="73"/>
        <v>1</v>
      </c>
      <c r="M2370" s="17">
        <v>5209900000</v>
      </c>
      <c r="N2370" t="s">
        <v>17079</v>
      </c>
      <c r="P2370" s="1"/>
    </row>
    <row r="2371" spans="1:16" x14ac:dyDescent="0.3">
      <c r="A2371" s="13">
        <f>COUNTIF(B:B,B2371)</f>
        <v>8</v>
      </c>
      <c r="B2371" s="2" t="s">
        <v>7311</v>
      </c>
      <c r="C2371" t="s">
        <v>7303</v>
      </c>
      <c r="E2371" t="s">
        <v>7</v>
      </c>
      <c r="F2371" s="1">
        <v>-1</v>
      </c>
      <c r="G2371" t="str">
        <f t="shared" si="74"/>
        <v>NORTE</v>
      </c>
      <c r="J2371">
        <f t="shared" ref="J2371:J2434" si="75">+COUNTIF(M:M,B2371)</f>
        <v>1</v>
      </c>
      <c r="M2371" s="17">
        <v>5210000000</v>
      </c>
      <c r="N2371" t="s">
        <v>17079</v>
      </c>
      <c r="P2371" s="1"/>
    </row>
    <row r="2372" spans="1:16" x14ac:dyDescent="0.3">
      <c r="A2372" s="13">
        <f>COUNTIF(B:B,B2372)</f>
        <v>8</v>
      </c>
      <c r="B2372" s="2" t="s">
        <v>7311</v>
      </c>
      <c r="C2372" t="s">
        <v>7304</v>
      </c>
      <c r="E2372" t="s">
        <v>7</v>
      </c>
      <c r="F2372" s="1">
        <v>-1</v>
      </c>
      <c r="G2372" t="str">
        <f t="shared" si="74"/>
        <v>NORTE</v>
      </c>
      <c r="J2372">
        <f t="shared" si="75"/>
        <v>1</v>
      </c>
      <c r="M2372" s="17">
        <v>5210300000</v>
      </c>
      <c r="N2372" t="s">
        <v>17079</v>
      </c>
      <c r="P2372" s="1"/>
    </row>
    <row r="2373" spans="1:16" x14ac:dyDescent="0.3">
      <c r="A2373" s="13">
        <f>COUNTIF(B:B,B2373)</f>
        <v>8</v>
      </c>
      <c r="B2373" s="2" t="s">
        <v>7311</v>
      </c>
      <c r="C2373" t="s">
        <v>7305</v>
      </c>
      <c r="E2373" t="s">
        <v>7</v>
      </c>
      <c r="F2373" s="1">
        <v>-1</v>
      </c>
      <c r="G2373" t="str">
        <f t="shared" si="74"/>
        <v>NORTE</v>
      </c>
      <c r="J2373">
        <f t="shared" si="75"/>
        <v>1</v>
      </c>
      <c r="M2373" s="17">
        <v>5216900000</v>
      </c>
      <c r="N2373" t="s">
        <v>17079</v>
      </c>
      <c r="P2373" s="1"/>
    </row>
    <row r="2374" spans="1:16" x14ac:dyDescent="0.3">
      <c r="A2374" s="13">
        <f>COUNTIF(B:B,B2374)</f>
        <v>8</v>
      </c>
      <c r="B2374" s="2" t="s">
        <v>7311</v>
      </c>
      <c r="C2374" t="s">
        <v>7306</v>
      </c>
      <c r="E2374" t="s">
        <v>7</v>
      </c>
      <c r="F2374" s="1">
        <v>-1</v>
      </c>
      <c r="G2374" t="str">
        <f t="shared" si="74"/>
        <v>NORTE</v>
      </c>
      <c r="J2374">
        <f t="shared" si="75"/>
        <v>1</v>
      </c>
      <c r="M2374" s="17">
        <v>5216900001</v>
      </c>
      <c r="N2374" t="s">
        <v>17079</v>
      </c>
      <c r="P2374" s="1"/>
    </row>
    <row r="2375" spans="1:16" x14ac:dyDescent="0.3">
      <c r="A2375" s="13">
        <f>COUNTIF(B:B,B2375)</f>
        <v>8</v>
      </c>
      <c r="B2375" s="2" t="s">
        <v>7311</v>
      </c>
      <c r="C2375" t="s">
        <v>7307</v>
      </c>
      <c r="E2375" t="s">
        <v>7</v>
      </c>
      <c r="F2375" s="1">
        <v>-1</v>
      </c>
      <c r="G2375" t="str">
        <f t="shared" si="74"/>
        <v>NORTE</v>
      </c>
      <c r="J2375">
        <f t="shared" si="75"/>
        <v>1</v>
      </c>
      <c r="M2375" s="17">
        <v>5243600000</v>
      </c>
      <c r="N2375" t="s">
        <v>17079</v>
      </c>
      <c r="P2375" s="1"/>
    </row>
    <row r="2376" spans="1:16" x14ac:dyDescent="0.3">
      <c r="A2376" s="13">
        <f>COUNTIF(B:B,B2376)</f>
        <v>8</v>
      </c>
      <c r="B2376" s="2" t="s">
        <v>7311</v>
      </c>
      <c r="C2376" t="s">
        <v>7308</v>
      </c>
      <c r="E2376" t="s">
        <v>7</v>
      </c>
      <c r="F2376" s="1">
        <v>-1</v>
      </c>
      <c r="G2376" t="str">
        <f t="shared" si="74"/>
        <v>NORTE</v>
      </c>
      <c r="J2376">
        <f t="shared" si="75"/>
        <v>1</v>
      </c>
      <c r="M2376" s="17">
        <v>5243600001</v>
      </c>
      <c r="N2376" t="s">
        <v>17079</v>
      </c>
      <c r="P2376" s="1"/>
    </row>
    <row r="2377" spans="1:16" x14ac:dyDescent="0.3">
      <c r="A2377" s="13">
        <f>COUNTIF(B:B,B2377)</f>
        <v>8</v>
      </c>
      <c r="B2377" s="2" t="s">
        <v>7311</v>
      </c>
      <c r="C2377" t="s">
        <v>7309</v>
      </c>
      <c r="E2377" t="s">
        <v>7</v>
      </c>
      <c r="F2377" s="1">
        <v>-1</v>
      </c>
      <c r="G2377" t="str">
        <f t="shared" si="74"/>
        <v>NORTE</v>
      </c>
      <c r="J2377">
        <f t="shared" si="75"/>
        <v>1</v>
      </c>
      <c r="M2377" s="17">
        <v>5245400000</v>
      </c>
      <c r="N2377" t="s">
        <v>17079</v>
      </c>
      <c r="P2377" s="1"/>
    </row>
    <row r="2378" spans="1:16" x14ac:dyDescent="0.3">
      <c r="A2378" s="13">
        <f>COUNTIF(B:B,B2378)</f>
        <v>8</v>
      </c>
      <c r="B2378" s="2" t="s">
        <v>7311</v>
      </c>
      <c r="C2378" t="s">
        <v>7310</v>
      </c>
      <c r="E2378" t="s">
        <v>7</v>
      </c>
      <c r="F2378" s="1">
        <v>-1</v>
      </c>
      <c r="G2378" t="str">
        <f t="shared" si="74"/>
        <v>NORTE</v>
      </c>
      <c r="J2378">
        <f t="shared" si="75"/>
        <v>1</v>
      </c>
      <c r="M2378" s="17">
        <v>5245500000</v>
      </c>
      <c r="N2378" t="s">
        <v>17079</v>
      </c>
      <c r="P2378" s="1"/>
    </row>
    <row r="2379" spans="1:16" x14ac:dyDescent="0.3">
      <c r="A2379" s="13">
        <f>COUNTIF(B:B,B2379)</f>
        <v>1</v>
      </c>
      <c r="B2379" s="2" t="s">
        <v>7312</v>
      </c>
      <c r="C2379" t="s">
        <v>7313</v>
      </c>
      <c r="E2379" t="s">
        <v>6</v>
      </c>
      <c r="F2379" s="1">
        <v>-1</v>
      </c>
      <c r="G2379" t="str">
        <f t="shared" si="74"/>
        <v>NORTE</v>
      </c>
      <c r="J2379">
        <f t="shared" si="75"/>
        <v>1</v>
      </c>
      <c r="M2379" s="17">
        <v>5260647</v>
      </c>
      <c r="N2379" t="s">
        <v>17077</v>
      </c>
      <c r="P2379" s="1"/>
    </row>
    <row r="2380" spans="1:16" x14ac:dyDescent="0.3">
      <c r="A2380" s="13">
        <f>COUNTIF(B:B,B2380)</f>
        <v>2</v>
      </c>
      <c r="B2380" s="2" t="s">
        <v>7314</v>
      </c>
      <c r="C2380" t="s">
        <v>7315</v>
      </c>
      <c r="E2380" t="s">
        <v>6</v>
      </c>
      <c r="F2380" s="1">
        <v>-1</v>
      </c>
      <c r="G2380" t="str">
        <f t="shared" si="74"/>
        <v>NORTE</v>
      </c>
      <c r="J2380">
        <f t="shared" si="75"/>
        <v>1</v>
      </c>
      <c r="M2380" s="17">
        <v>53079409</v>
      </c>
      <c r="N2380" t="s">
        <v>17078</v>
      </c>
      <c r="P2380" s="1"/>
    </row>
    <row r="2381" spans="1:16" x14ac:dyDescent="0.3">
      <c r="A2381" s="13">
        <f>COUNTIF(B:B,B2381)</f>
        <v>2</v>
      </c>
      <c r="B2381" s="2" t="s">
        <v>7314</v>
      </c>
      <c r="C2381" t="s">
        <v>7315</v>
      </c>
      <c r="E2381" t="s">
        <v>7</v>
      </c>
      <c r="F2381" s="1">
        <v>1</v>
      </c>
      <c r="G2381" t="str">
        <f t="shared" si="74"/>
        <v>NORTE</v>
      </c>
      <c r="J2381">
        <f t="shared" si="75"/>
        <v>1</v>
      </c>
      <c r="M2381" s="17">
        <v>53079431</v>
      </c>
      <c r="N2381" t="s">
        <v>17078</v>
      </c>
      <c r="P2381" s="1"/>
    </row>
    <row r="2382" spans="1:16" x14ac:dyDescent="0.3">
      <c r="A2382" s="13">
        <f>COUNTIF(B:B,B2382)</f>
        <v>2</v>
      </c>
      <c r="B2382" s="2" t="s">
        <v>7316</v>
      </c>
      <c r="C2382" t="s">
        <v>7317</v>
      </c>
      <c r="E2382" t="s">
        <v>6</v>
      </c>
      <c r="F2382" s="1">
        <v>-1</v>
      </c>
      <c r="G2382" t="str">
        <f t="shared" si="74"/>
        <v>NORTE</v>
      </c>
      <c r="J2382">
        <f t="shared" si="75"/>
        <v>1</v>
      </c>
      <c r="M2382" s="17">
        <v>53079446</v>
      </c>
      <c r="N2382" t="s">
        <v>17078</v>
      </c>
      <c r="P2382" s="1"/>
    </row>
    <row r="2383" spans="1:16" x14ac:dyDescent="0.3">
      <c r="A2383" s="13">
        <f>COUNTIF(B:B,B2383)</f>
        <v>2</v>
      </c>
      <c r="B2383" s="2" t="s">
        <v>7316</v>
      </c>
      <c r="C2383" t="s">
        <v>7317</v>
      </c>
      <c r="E2383" t="s">
        <v>7</v>
      </c>
      <c r="F2383" s="1">
        <v>1</v>
      </c>
      <c r="G2383" t="str">
        <f t="shared" si="74"/>
        <v>NORTE</v>
      </c>
      <c r="J2383">
        <f t="shared" si="75"/>
        <v>1</v>
      </c>
      <c r="M2383" s="17">
        <v>53079576</v>
      </c>
      <c r="N2383" t="s">
        <v>17078</v>
      </c>
      <c r="P2383" s="1"/>
    </row>
    <row r="2384" spans="1:16" x14ac:dyDescent="0.3">
      <c r="A2384" s="13">
        <f>COUNTIF(B:B,B2384)</f>
        <v>2</v>
      </c>
      <c r="B2384" s="2" t="s">
        <v>7318</v>
      </c>
      <c r="C2384" t="s">
        <v>7319</v>
      </c>
      <c r="E2384" t="s">
        <v>6</v>
      </c>
      <c r="F2384" s="1">
        <v>-1</v>
      </c>
      <c r="G2384" t="str">
        <f t="shared" si="74"/>
        <v>NORTE</v>
      </c>
      <c r="J2384">
        <f t="shared" si="75"/>
        <v>1</v>
      </c>
      <c r="M2384" s="17">
        <v>53080436</v>
      </c>
      <c r="N2384" t="s">
        <v>17078</v>
      </c>
      <c r="P2384" s="1"/>
    </row>
    <row r="2385" spans="1:16" x14ac:dyDescent="0.3">
      <c r="A2385" s="13">
        <f>COUNTIF(B:B,B2385)</f>
        <v>2</v>
      </c>
      <c r="B2385" s="2" t="s">
        <v>7318</v>
      </c>
      <c r="C2385" t="s">
        <v>7319</v>
      </c>
      <c r="E2385" t="s">
        <v>7</v>
      </c>
      <c r="F2385" s="1">
        <v>1</v>
      </c>
      <c r="G2385" t="str">
        <f t="shared" si="74"/>
        <v>NORTE</v>
      </c>
      <c r="J2385">
        <f t="shared" si="75"/>
        <v>1</v>
      </c>
      <c r="M2385" s="17">
        <v>53087578</v>
      </c>
      <c r="N2385" t="s">
        <v>17078</v>
      </c>
      <c r="P2385" s="1"/>
    </row>
    <row r="2386" spans="1:16" x14ac:dyDescent="0.3">
      <c r="A2386" s="13">
        <f>COUNTIF(B:B,B2386)</f>
        <v>2</v>
      </c>
      <c r="B2386" s="2" t="s">
        <v>7320</v>
      </c>
      <c r="C2386" t="s">
        <v>7321</v>
      </c>
      <c r="E2386" t="s">
        <v>6</v>
      </c>
      <c r="F2386" s="1">
        <v>-1</v>
      </c>
      <c r="G2386" t="str">
        <f t="shared" si="74"/>
        <v>NORTE</v>
      </c>
      <c r="J2386">
        <f t="shared" si="75"/>
        <v>1</v>
      </c>
      <c r="M2386" s="17" t="s">
        <v>10401</v>
      </c>
      <c r="N2386" t="s">
        <v>17078</v>
      </c>
    </row>
    <row r="2387" spans="1:16" x14ac:dyDescent="0.3">
      <c r="A2387" s="13">
        <f>COUNTIF(B:B,B2387)</f>
        <v>2</v>
      </c>
      <c r="B2387" s="2" t="s">
        <v>7320</v>
      </c>
      <c r="C2387" t="s">
        <v>7321</v>
      </c>
      <c r="E2387" t="s">
        <v>7</v>
      </c>
      <c r="F2387" s="1">
        <v>1</v>
      </c>
      <c r="G2387" t="str">
        <f t="shared" si="74"/>
        <v>NORTE</v>
      </c>
      <c r="J2387">
        <f t="shared" si="75"/>
        <v>1</v>
      </c>
      <c r="M2387" s="17" t="s">
        <v>16399</v>
      </c>
      <c r="N2387" t="s">
        <v>17078</v>
      </c>
    </row>
    <row r="2388" spans="1:16" x14ac:dyDescent="0.3">
      <c r="A2388" s="13">
        <f>COUNTIF(B:B,B2388)</f>
        <v>2</v>
      </c>
      <c r="B2388" s="2" t="s">
        <v>7322</v>
      </c>
      <c r="C2388" t="s">
        <v>6937</v>
      </c>
      <c r="E2388" t="s">
        <v>6</v>
      </c>
      <c r="F2388" s="1">
        <v>-1</v>
      </c>
      <c r="G2388" t="str">
        <f t="shared" si="74"/>
        <v>NORTE</v>
      </c>
      <c r="J2388">
        <f t="shared" si="75"/>
        <v>1</v>
      </c>
      <c r="M2388" s="17" t="s">
        <v>14574</v>
      </c>
      <c r="N2388" t="s">
        <v>17078</v>
      </c>
    </row>
    <row r="2389" spans="1:16" x14ac:dyDescent="0.3">
      <c r="A2389" s="13">
        <f>COUNTIF(B:B,B2389)</f>
        <v>2</v>
      </c>
      <c r="B2389" s="2" t="s">
        <v>7322</v>
      </c>
      <c r="C2389" t="s">
        <v>6937</v>
      </c>
      <c r="E2389" t="s">
        <v>7</v>
      </c>
      <c r="F2389" s="1">
        <v>1</v>
      </c>
      <c r="G2389" t="str">
        <f t="shared" si="74"/>
        <v>NORTE</v>
      </c>
      <c r="J2389">
        <f t="shared" si="75"/>
        <v>1</v>
      </c>
      <c r="M2389" s="17" t="s">
        <v>10744</v>
      </c>
      <c r="N2389" t="s">
        <v>17078</v>
      </c>
    </row>
    <row r="2390" spans="1:16" x14ac:dyDescent="0.3">
      <c r="A2390" s="13">
        <f>COUNTIF(B:B,B2390)</f>
        <v>2</v>
      </c>
      <c r="B2390" s="2" t="s">
        <v>7323</v>
      </c>
      <c r="C2390" t="s">
        <v>7053</v>
      </c>
      <c r="E2390" t="s">
        <v>6</v>
      </c>
      <c r="F2390" s="1">
        <v>-1</v>
      </c>
      <c r="G2390" t="str">
        <f t="shared" si="74"/>
        <v>NORTE</v>
      </c>
      <c r="J2390">
        <f t="shared" si="75"/>
        <v>1</v>
      </c>
      <c r="M2390" s="17" t="s">
        <v>11931</v>
      </c>
      <c r="N2390" t="s">
        <v>17078</v>
      </c>
    </row>
    <row r="2391" spans="1:16" x14ac:dyDescent="0.3">
      <c r="A2391" s="13">
        <f>COUNTIF(B:B,B2391)</f>
        <v>2</v>
      </c>
      <c r="B2391" s="2" t="s">
        <v>7323</v>
      </c>
      <c r="C2391" t="s">
        <v>7053</v>
      </c>
      <c r="E2391" t="s">
        <v>7</v>
      </c>
      <c r="F2391" s="1">
        <v>1</v>
      </c>
      <c r="G2391" t="str">
        <f t="shared" si="74"/>
        <v>NORTE</v>
      </c>
      <c r="J2391">
        <f t="shared" si="75"/>
        <v>1</v>
      </c>
      <c r="M2391" s="17" t="s">
        <v>7969</v>
      </c>
      <c r="N2391" t="s">
        <v>17078</v>
      </c>
    </row>
    <row r="2392" spans="1:16" x14ac:dyDescent="0.3">
      <c r="A2392" s="13">
        <f>COUNTIF(B:B,B2392)</f>
        <v>2</v>
      </c>
      <c r="B2392" s="2" t="s">
        <v>7324</v>
      </c>
      <c r="C2392" t="s">
        <v>7325</v>
      </c>
      <c r="E2392" t="s">
        <v>6</v>
      </c>
      <c r="F2392" s="1">
        <v>-1</v>
      </c>
      <c r="G2392" t="str">
        <f t="shared" si="74"/>
        <v>NORTE</v>
      </c>
      <c r="J2392">
        <f t="shared" si="75"/>
        <v>1</v>
      </c>
      <c r="M2392" s="17" t="s">
        <v>12713</v>
      </c>
      <c r="N2392" t="s">
        <v>17078</v>
      </c>
    </row>
    <row r="2393" spans="1:16" x14ac:dyDescent="0.3">
      <c r="A2393" s="13">
        <f>COUNTIF(B:B,B2393)</f>
        <v>2</v>
      </c>
      <c r="B2393" s="2" t="s">
        <v>7324</v>
      </c>
      <c r="C2393" t="s">
        <v>7325</v>
      </c>
      <c r="E2393" t="s">
        <v>7</v>
      </c>
      <c r="F2393" s="1">
        <v>1</v>
      </c>
      <c r="G2393" t="str">
        <f t="shared" si="74"/>
        <v>NORTE</v>
      </c>
      <c r="J2393">
        <f t="shared" si="75"/>
        <v>1</v>
      </c>
      <c r="M2393" s="17" t="s">
        <v>16115</v>
      </c>
      <c r="N2393" t="s">
        <v>17078</v>
      </c>
    </row>
    <row r="2394" spans="1:16" x14ac:dyDescent="0.3">
      <c r="A2394" s="13">
        <f>COUNTIF(B:B,B2394)</f>
        <v>2</v>
      </c>
      <c r="B2394" s="2" t="s">
        <v>7326</v>
      </c>
      <c r="C2394" t="s">
        <v>7327</v>
      </c>
      <c r="E2394" t="s">
        <v>6</v>
      </c>
      <c r="F2394" s="1">
        <v>-1</v>
      </c>
      <c r="G2394" t="str">
        <f t="shared" si="74"/>
        <v>NORTE</v>
      </c>
      <c r="J2394">
        <f t="shared" si="75"/>
        <v>1</v>
      </c>
      <c r="M2394" s="17" t="s">
        <v>15444</v>
      </c>
      <c r="N2394" t="s">
        <v>17078</v>
      </c>
    </row>
    <row r="2395" spans="1:16" x14ac:dyDescent="0.3">
      <c r="A2395" s="13">
        <f>COUNTIF(B:B,B2395)</f>
        <v>2</v>
      </c>
      <c r="B2395" s="2" t="s">
        <v>7326</v>
      </c>
      <c r="C2395" t="s">
        <v>7327</v>
      </c>
      <c r="E2395" t="s">
        <v>7</v>
      </c>
      <c r="F2395" s="1">
        <v>1</v>
      </c>
      <c r="G2395" t="str">
        <f t="shared" si="74"/>
        <v>NORTE</v>
      </c>
      <c r="J2395">
        <f t="shared" si="75"/>
        <v>1</v>
      </c>
      <c r="M2395" s="17" t="s">
        <v>14532</v>
      </c>
      <c r="N2395" t="s">
        <v>17078</v>
      </c>
    </row>
    <row r="2396" spans="1:16" x14ac:dyDescent="0.3">
      <c r="A2396" s="13">
        <f>COUNTIF(B:B,B2396)</f>
        <v>2</v>
      </c>
      <c r="B2396" s="2" t="s">
        <v>7328</v>
      </c>
      <c r="C2396" t="s">
        <v>7188</v>
      </c>
      <c r="E2396" t="s">
        <v>6</v>
      </c>
      <c r="F2396" s="1">
        <v>-1</v>
      </c>
      <c r="G2396" t="str">
        <f t="shared" si="74"/>
        <v>NORTE</v>
      </c>
      <c r="J2396">
        <f t="shared" si="75"/>
        <v>1</v>
      </c>
      <c r="M2396" s="17" t="s">
        <v>10704</v>
      </c>
      <c r="N2396" t="s">
        <v>17078</v>
      </c>
    </row>
    <row r="2397" spans="1:16" x14ac:dyDescent="0.3">
      <c r="A2397" s="13">
        <f>COUNTIF(B:B,B2397)</f>
        <v>2</v>
      </c>
      <c r="B2397" s="2" t="s">
        <v>7328</v>
      </c>
      <c r="C2397" t="s">
        <v>7188</v>
      </c>
      <c r="E2397" t="s">
        <v>7</v>
      </c>
      <c r="F2397" s="1">
        <v>1</v>
      </c>
      <c r="G2397" t="str">
        <f t="shared" si="74"/>
        <v>NORTE</v>
      </c>
      <c r="J2397">
        <f t="shared" si="75"/>
        <v>1</v>
      </c>
      <c r="M2397" s="17" t="s">
        <v>11113</v>
      </c>
      <c r="N2397" t="s">
        <v>17078</v>
      </c>
    </row>
    <row r="2398" spans="1:16" x14ac:dyDescent="0.3">
      <c r="A2398" s="13">
        <f>COUNTIF(B:B,B2398)</f>
        <v>2</v>
      </c>
      <c r="B2398" s="2" t="s">
        <v>7329</v>
      </c>
      <c r="C2398" t="s">
        <v>7330</v>
      </c>
      <c r="E2398" t="s">
        <v>6</v>
      </c>
      <c r="F2398" s="1">
        <v>-1</v>
      </c>
      <c r="G2398" t="str">
        <f t="shared" si="74"/>
        <v>NORTE</v>
      </c>
      <c r="J2398">
        <f t="shared" si="75"/>
        <v>1</v>
      </c>
      <c r="M2398" s="17" t="s">
        <v>5985</v>
      </c>
      <c r="N2398" t="s">
        <v>17078</v>
      </c>
    </row>
    <row r="2399" spans="1:16" x14ac:dyDescent="0.3">
      <c r="A2399" s="13">
        <f>COUNTIF(B:B,B2399)</f>
        <v>2</v>
      </c>
      <c r="B2399" s="2" t="s">
        <v>7329</v>
      </c>
      <c r="C2399" t="s">
        <v>7330</v>
      </c>
      <c r="E2399" t="s">
        <v>7</v>
      </c>
      <c r="F2399" s="1">
        <v>1</v>
      </c>
      <c r="G2399" t="str">
        <f t="shared" si="74"/>
        <v>NORTE</v>
      </c>
      <c r="J2399">
        <f t="shared" si="75"/>
        <v>1</v>
      </c>
      <c r="M2399" s="17" t="s">
        <v>8191</v>
      </c>
      <c r="N2399" t="s">
        <v>17078</v>
      </c>
    </row>
    <row r="2400" spans="1:16" x14ac:dyDescent="0.3">
      <c r="A2400" s="13">
        <f>COUNTIF(B:B,B2400)</f>
        <v>2</v>
      </c>
      <c r="B2400" s="2" t="s">
        <v>7331</v>
      </c>
      <c r="C2400" t="s">
        <v>7332</v>
      </c>
      <c r="E2400" t="s">
        <v>6</v>
      </c>
      <c r="F2400" s="1">
        <v>-1</v>
      </c>
      <c r="G2400" t="str">
        <f t="shared" si="74"/>
        <v>NORTE</v>
      </c>
      <c r="J2400">
        <f t="shared" si="75"/>
        <v>1</v>
      </c>
      <c r="M2400" s="17" t="s">
        <v>15113</v>
      </c>
      <c r="N2400" t="s">
        <v>17078</v>
      </c>
    </row>
    <row r="2401" spans="1:16" x14ac:dyDescent="0.3">
      <c r="A2401" s="13">
        <f>COUNTIF(B:B,B2401)</f>
        <v>2</v>
      </c>
      <c r="B2401" s="2" t="s">
        <v>7331</v>
      </c>
      <c r="C2401" t="s">
        <v>7332</v>
      </c>
      <c r="E2401" t="s">
        <v>7</v>
      </c>
      <c r="F2401" s="1">
        <v>1</v>
      </c>
      <c r="G2401" t="str">
        <f t="shared" si="74"/>
        <v>NORTE</v>
      </c>
      <c r="J2401">
        <f t="shared" si="75"/>
        <v>1</v>
      </c>
      <c r="M2401" s="17" t="s">
        <v>10770</v>
      </c>
      <c r="N2401" t="s">
        <v>17078</v>
      </c>
    </row>
    <row r="2402" spans="1:16" x14ac:dyDescent="0.3">
      <c r="A2402" s="13">
        <f>COUNTIF(B:B,B2402)</f>
        <v>2</v>
      </c>
      <c r="B2402" s="2" t="s">
        <v>7875</v>
      </c>
      <c r="C2402" t="s">
        <v>7876</v>
      </c>
      <c r="E2402" t="s">
        <v>6</v>
      </c>
      <c r="F2402" s="1">
        <v>-1</v>
      </c>
      <c r="G2402" t="str">
        <f t="shared" si="74"/>
        <v>NORTE</v>
      </c>
      <c r="J2402">
        <f t="shared" si="75"/>
        <v>1</v>
      </c>
      <c r="M2402" s="17" t="s">
        <v>13393</v>
      </c>
      <c r="N2402" t="s">
        <v>17078</v>
      </c>
    </row>
    <row r="2403" spans="1:16" x14ac:dyDescent="0.3">
      <c r="A2403" s="13">
        <f>COUNTIF(B:B,B2403)</f>
        <v>2</v>
      </c>
      <c r="B2403" s="2" t="s">
        <v>7875</v>
      </c>
      <c r="C2403" t="s">
        <v>7877</v>
      </c>
      <c r="E2403" t="s">
        <v>6</v>
      </c>
      <c r="F2403" s="1">
        <v>-1</v>
      </c>
      <c r="G2403" t="str">
        <f t="shared" si="74"/>
        <v>NORTE</v>
      </c>
      <c r="J2403">
        <f t="shared" si="75"/>
        <v>1</v>
      </c>
      <c r="M2403" s="17">
        <v>5709600000</v>
      </c>
      <c r="N2403" t="s">
        <v>17079</v>
      </c>
      <c r="P2403" s="1"/>
    </row>
    <row r="2404" spans="1:16" x14ac:dyDescent="0.3">
      <c r="A2404" s="13">
        <f>COUNTIF(B:B,B2404)</f>
        <v>1</v>
      </c>
      <c r="B2404" s="2" t="s">
        <v>7878</v>
      </c>
      <c r="C2404" t="s">
        <v>7879</v>
      </c>
      <c r="E2404" t="s">
        <v>7</v>
      </c>
      <c r="F2404" s="1">
        <v>-1</v>
      </c>
      <c r="G2404" t="str">
        <f t="shared" si="74"/>
        <v>NORTE</v>
      </c>
      <c r="J2404">
        <f t="shared" si="75"/>
        <v>1</v>
      </c>
      <c r="M2404" s="17">
        <v>5716100000</v>
      </c>
      <c r="N2404" t="s">
        <v>17079</v>
      </c>
      <c r="P2404" s="1"/>
    </row>
    <row r="2405" spans="1:16" x14ac:dyDescent="0.3">
      <c r="A2405" s="13">
        <f>COUNTIF(B:B,B2405)</f>
        <v>1</v>
      </c>
      <c r="B2405" t="s">
        <v>7880</v>
      </c>
      <c r="C2405" t="s">
        <v>7879</v>
      </c>
      <c r="D2405"/>
      <c r="E2405" t="s">
        <v>6</v>
      </c>
      <c r="F2405">
        <v>1</v>
      </c>
      <c r="G2405" t="str">
        <f t="shared" si="74"/>
        <v>NORTE</v>
      </c>
      <c r="J2405">
        <f t="shared" si="75"/>
        <v>1</v>
      </c>
      <c r="M2405" s="17" t="s">
        <v>10097</v>
      </c>
      <c r="N2405" t="s">
        <v>17078</v>
      </c>
    </row>
    <row r="2406" spans="1:16" x14ac:dyDescent="0.3">
      <c r="A2406" s="13">
        <f>COUNTIF(B:B,B2406)</f>
        <v>6</v>
      </c>
      <c r="B2406" s="2" t="s">
        <v>11496</v>
      </c>
      <c r="C2406" t="s">
        <v>16821</v>
      </c>
      <c r="E2406" t="s">
        <v>7</v>
      </c>
      <c r="F2406" s="1">
        <v>1</v>
      </c>
      <c r="G2406" t="str">
        <f t="shared" si="74"/>
        <v>NORTE</v>
      </c>
      <c r="J2406">
        <f t="shared" si="75"/>
        <v>1</v>
      </c>
      <c r="M2406" s="17" t="s">
        <v>13377</v>
      </c>
      <c r="N2406" t="s">
        <v>17078</v>
      </c>
    </row>
    <row r="2407" spans="1:16" x14ac:dyDescent="0.3">
      <c r="A2407" s="13">
        <f>COUNTIF(B:B,B2407)</f>
        <v>6</v>
      </c>
      <c r="B2407" s="2" t="s">
        <v>11496</v>
      </c>
      <c r="C2407" t="s">
        <v>16821</v>
      </c>
      <c r="E2407" t="s">
        <v>6</v>
      </c>
      <c r="F2407" s="1">
        <v>-1</v>
      </c>
      <c r="G2407" t="str">
        <f t="shared" si="74"/>
        <v>NORTE</v>
      </c>
      <c r="J2407">
        <f t="shared" si="75"/>
        <v>1</v>
      </c>
      <c r="M2407" s="17" t="s">
        <v>5671</v>
      </c>
      <c r="N2407" t="s">
        <v>17078</v>
      </c>
    </row>
    <row r="2408" spans="1:16" x14ac:dyDescent="0.3">
      <c r="A2408" s="13">
        <f>COUNTIF(B:B,B2408)</f>
        <v>6</v>
      </c>
      <c r="B2408" s="2" t="s">
        <v>11496</v>
      </c>
      <c r="C2408" t="s">
        <v>16822</v>
      </c>
      <c r="E2408" t="s">
        <v>7</v>
      </c>
      <c r="F2408" s="1">
        <v>1</v>
      </c>
      <c r="G2408" t="str">
        <f t="shared" si="74"/>
        <v>NORTE</v>
      </c>
      <c r="J2408">
        <f t="shared" si="75"/>
        <v>1</v>
      </c>
      <c r="M2408" s="17" t="s">
        <v>9769</v>
      </c>
      <c r="N2408" t="s">
        <v>17078</v>
      </c>
    </row>
    <row r="2409" spans="1:16" x14ac:dyDescent="0.3">
      <c r="A2409" s="13">
        <f>COUNTIF(B:B,B2409)</f>
        <v>6</v>
      </c>
      <c r="B2409" s="2" t="s">
        <v>11496</v>
      </c>
      <c r="C2409" t="s">
        <v>16822</v>
      </c>
      <c r="E2409" t="s">
        <v>6</v>
      </c>
      <c r="F2409" s="1">
        <v>-1</v>
      </c>
      <c r="G2409" t="str">
        <f t="shared" si="74"/>
        <v>NORTE</v>
      </c>
      <c r="J2409">
        <f t="shared" si="75"/>
        <v>1</v>
      </c>
      <c r="M2409" s="17" t="s">
        <v>11040</v>
      </c>
      <c r="N2409" t="s">
        <v>17078</v>
      </c>
    </row>
    <row r="2410" spans="1:16" x14ac:dyDescent="0.3">
      <c r="A2410" s="13">
        <f>COUNTIF(B:B,B2410)</f>
        <v>6</v>
      </c>
      <c r="B2410" s="2" t="s">
        <v>11496</v>
      </c>
      <c r="C2410" t="s">
        <v>16823</v>
      </c>
      <c r="E2410" t="s">
        <v>7</v>
      </c>
      <c r="F2410" s="1">
        <v>1</v>
      </c>
      <c r="G2410" t="str">
        <f t="shared" si="74"/>
        <v>NORTE</v>
      </c>
      <c r="J2410">
        <f t="shared" si="75"/>
        <v>1</v>
      </c>
      <c r="M2410" s="17" t="s">
        <v>14291</v>
      </c>
      <c r="N2410" t="s">
        <v>17078</v>
      </c>
    </row>
    <row r="2411" spans="1:16" x14ac:dyDescent="0.3">
      <c r="A2411" s="13">
        <f>COUNTIF(B:B,B2411)</f>
        <v>6</v>
      </c>
      <c r="B2411" s="2" t="s">
        <v>11496</v>
      </c>
      <c r="C2411" t="s">
        <v>16823</v>
      </c>
      <c r="E2411" t="s">
        <v>6</v>
      </c>
      <c r="F2411" s="1">
        <v>-1</v>
      </c>
      <c r="G2411" t="str">
        <f t="shared" si="74"/>
        <v>NORTE</v>
      </c>
      <c r="J2411">
        <f t="shared" si="75"/>
        <v>1</v>
      </c>
      <c r="M2411" s="17" t="s">
        <v>14306</v>
      </c>
      <c r="N2411" t="s">
        <v>17078</v>
      </c>
    </row>
    <row r="2412" spans="1:16" x14ac:dyDescent="0.3">
      <c r="A2412" s="13">
        <f>COUNTIF(B:B,B2412)</f>
        <v>2</v>
      </c>
      <c r="B2412" s="2" t="s">
        <v>10125</v>
      </c>
      <c r="C2412" t="s">
        <v>16824</v>
      </c>
      <c r="E2412" t="s">
        <v>7</v>
      </c>
      <c r="F2412" s="1">
        <v>1</v>
      </c>
      <c r="G2412" t="str">
        <f t="shared" si="74"/>
        <v>NORTE</v>
      </c>
      <c r="J2412">
        <f t="shared" si="75"/>
        <v>1</v>
      </c>
      <c r="M2412" s="17" t="s">
        <v>9411</v>
      </c>
      <c r="N2412" t="s">
        <v>17078</v>
      </c>
    </row>
    <row r="2413" spans="1:16" x14ac:dyDescent="0.3">
      <c r="A2413" s="13">
        <f>COUNTIF(B:B,B2413)</f>
        <v>2</v>
      </c>
      <c r="B2413" s="2" t="s">
        <v>10125</v>
      </c>
      <c r="C2413" t="s">
        <v>16824</v>
      </c>
      <c r="E2413" t="s">
        <v>6</v>
      </c>
      <c r="F2413" s="1">
        <v>-1</v>
      </c>
      <c r="G2413" t="str">
        <f t="shared" si="74"/>
        <v>NORTE</v>
      </c>
      <c r="J2413">
        <f t="shared" si="75"/>
        <v>1</v>
      </c>
      <c r="M2413" s="17" t="s">
        <v>13363</v>
      </c>
      <c r="N2413" t="s">
        <v>17078</v>
      </c>
    </row>
    <row r="2414" spans="1:16" x14ac:dyDescent="0.3">
      <c r="A2414" s="13">
        <f>COUNTIF(B:B,B2414)</f>
        <v>2</v>
      </c>
      <c r="B2414" s="2" t="s">
        <v>9423</v>
      </c>
      <c r="C2414" t="s">
        <v>16825</v>
      </c>
      <c r="E2414" t="s">
        <v>7</v>
      </c>
      <c r="F2414" s="1">
        <v>1</v>
      </c>
      <c r="G2414" t="str">
        <f t="shared" si="74"/>
        <v>NORTE</v>
      </c>
      <c r="J2414">
        <f t="shared" si="75"/>
        <v>1</v>
      </c>
      <c r="M2414" s="17" t="s">
        <v>12687</v>
      </c>
      <c r="N2414" t="s">
        <v>17078</v>
      </c>
    </row>
    <row r="2415" spans="1:16" x14ac:dyDescent="0.3">
      <c r="A2415" s="13">
        <f>COUNTIF(B:B,B2415)</f>
        <v>2</v>
      </c>
      <c r="B2415" s="2" t="s">
        <v>9423</v>
      </c>
      <c r="C2415" t="s">
        <v>16825</v>
      </c>
      <c r="E2415" t="s">
        <v>6</v>
      </c>
      <c r="F2415" s="1">
        <v>-1</v>
      </c>
      <c r="G2415" t="str">
        <f t="shared" si="74"/>
        <v>NORTE</v>
      </c>
      <c r="J2415">
        <f t="shared" si="75"/>
        <v>1</v>
      </c>
      <c r="M2415" s="17" t="s">
        <v>14860</v>
      </c>
      <c r="N2415" t="s">
        <v>17078</v>
      </c>
    </row>
    <row r="2416" spans="1:16" x14ac:dyDescent="0.3">
      <c r="A2416" s="13">
        <f>COUNTIF(B:B,B2416)</f>
        <v>2</v>
      </c>
      <c r="B2416" s="2" t="s">
        <v>12622</v>
      </c>
      <c r="C2416" t="s">
        <v>16826</v>
      </c>
      <c r="E2416" t="s">
        <v>7</v>
      </c>
      <c r="F2416" s="1">
        <v>1</v>
      </c>
      <c r="G2416" t="str">
        <f t="shared" si="74"/>
        <v>NORTE</v>
      </c>
      <c r="J2416">
        <f t="shared" si="75"/>
        <v>1</v>
      </c>
      <c r="M2416" s="17" t="s">
        <v>8448</v>
      </c>
      <c r="N2416" t="s">
        <v>17078</v>
      </c>
    </row>
    <row r="2417" spans="1:16" x14ac:dyDescent="0.3">
      <c r="A2417" s="13">
        <f>COUNTIF(B:B,B2417)</f>
        <v>2</v>
      </c>
      <c r="B2417" s="2" t="s">
        <v>12622</v>
      </c>
      <c r="C2417" t="s">
        <v>16826</v>
      </c>
      <c r="E2417" t="s">
        <v>6</v>
      </c>
      <c r="F2417" s="1">
        <v>-1</v>
      </c>
      <c r="G2417" t="str">
        <f t="shared" si="74"/>
        <v>NORTE</v>
      </c>
      <c r="J2417">
        <f t="shared" si="75"/>
        <v>1</v>
      </c>
      <c r="M2417" s="17" t="s">
        <v>12434</v>
      </c>
      <c r="N2417" t="s">
        <v>17078</v>
      </c>
    </row>
    <row r="2418" spans="1:16" x14ac:dyDescent="0.3">
      <c r="A2418" s="13">
        <f>COUNTIF(B:B,B2418)</f>
        <v>2</v>
      </c>
      <c r="B2418" s="2" t="s">
        <v>16139</v>
      </c>
      <c r="C2418" t="s">
        <v>16827</v>
      </c>
      <c r="E2418" t="s">
        <v>7</v>
      </c>
      <c r="F2418" s="1">
        <v>1</v>
      </c>
      <c r="G2418" t="str">
        <f t="shared" si="74"/>
        <v>NORTE</v>
      </c>
      <c r="J2418">
        <f t="shared" si="75"/>
        <v>1</v>
      </c>
      <c r="M2418" s="17">
        <v>5910900000</v>
      </c>
      <c r="N2418" t="s">
        <v>17079</v>
      </c>
      <c r="P2418" s="1"/>
    </row>
    <row r="2419" spans="1:16" x14ac:dyDescent="0.3">
      <c r="A2419" s="13">
        <f>COUNTIF(B:B,B2419)</f>
        <v>2</v>
      </c>
      <c r="B2419" s="2" t="s">
        <v>16139</v>
      </c>
      <c r="C2419" t="s">
        <v>16827</v>
      </c>
      <c r="E2419" t="s">
        <v>6</v>
      </c>
      <c r="F2419" s="1">
        <v>-1</v>
      </c>
      <c r="G2419" t="str">
        <f t="shared" si="74"/>
        <v>NORTE</v>
      </c>
      <c r="J2419">
        <f t="shared" si="75"/>
        <v>1</v>
      </c>
      <c r="M2419" s="17">
        <v>5947000000</v>
      </c>
      <c r="N2419" t="s">
        <v>17079</v>
      </c>
      <c r="P2419" s="1"/>
    </row>
    <row r="2420" spans="1:16" x14ac:dyDescent="0.3">
      <c r="A2420" s="13">
        <f>COUNTIF(B:B,B2420)</f>
        <v>2</v>
      </c>
      <c r="B2420" s="2" t="s">
        <v>12496</v>
      </c>
      <c r="C2420" t="s">
        <v>16828</v>
      </c>
      <c r="E2420" t="s">
        <v>7</v>
      </c>
      <c r="F2420" s="1">
        <v>1</v>
      </c>
      <c r="G2420" t="str">
        <f t="shared" si="74"/>
        <v>NORTE</v>
      </c>
      <c r="J2420">
        <f t="shared" si="75"/>
        <v>1</v>
      </c>
      <c r="M2420" s="17" t="s">
        <v>10030</v>
      </c>
      <c r="N2420" t="s">
        <v>17078</v>
      </c>
    </row>
    <row r="2421" spans="1:16" x14ac:dyDescent="0.3">
      <c r="A2421" s="13">
        <f>COUNTIF(B:B,B2421)</f>
        <v>2</v>
      </c>
      <c r="B2421" s="2" t="s">
        <v>12496</v>
      </c>
      <c r="C2421" t="s">
        <v>16828</v>
      </c>
      <c r="E2421" t="s">
        <v>6</v>
      </c>
      <c r="F2421" s="1">
        <v>-1</v>
      </c>
      <c r="G2421" t="str">
        <f t="shared" si="74"/>
        <v>NORTE</v>
      </c>
      <c r="J2421">
        <f t="shared" si="75"/>
        <v>1</v>
      </c>
      <c r="M2421" s="17">
        <v>601500000</v>
      </c>
      <c r="N2421" t="s">
        <v>17079</v>
      </c>
      <c r="P2421" s="1"/>
    </row>
    <row r="2422" spans="1:16" x14ac:dyDescent="0.3">
      <c r="A2422" s="13">
        <f>COUNTIF(B:B,B2422)</f>
        <v>1</v>
      </c>
      <c r="B2422" s="2" t="s">
        <v>16753</v>
      </c>
      <c r="C2422" t="s">
        <v>16829</v>
      </c>
      <c r="E2422" t="s">
        <v>7</v>
      </c>
      <c r="F2422" s="1">
        <v>1</v>
      </c>
      <c r="G2422" t="str">
        <f t="shared" si="74"/>
        <v>NORTE</v>
      </c>
      <c r="J2422">
        <f t="shared" si="75"/>
        <v>1</v>
      </c>
      <c r="M2422" s="17" t="s">
        <v>14850</v>
      </c>
      <c r="N2422" t="s">
        <v>17078</v>
      </c>
    </row>
    <row r="2423" spans="1:16" x14ac:dyDescent="0.3">
      <c r="A2423" s="13">
        <f>COUNTIF(B:B,B2423)</f>
        <v>1</v>
      </c>
      <c r="B2423" s="2" t="s">
        <v>16752</v>
      </c>
      <c r="C2423" t="s">
        <v>16829</v>
      </c>
      <c r="E2423" t="s">
        <v>6</v>
      </c>
      <c r="F2423" s="1">
        <v>-1</v>
      </c>
      <c r="G2423" t="str">
        <f t="shared" si="74"/>
        <v>NORTE</v>
      </c>
      <c r="J2423">
        <f t="shared" si="75"/>
        <v>1</v>
      </c>
      <c r="M2423" s="17" t="s">
        <v>9011</v>
      </c>
      <c r="N2423" t="s">
        <v>17078</v>
      </c>
    </row>
    <row r="2424" spans="1:16" x14ac:dyDescent="0.3">
      <c r="A2424" s="13">
        <f>COUNTIF(B:B,B2424)</f>
        <v>2</v>
      </c>
      <c r="B2424" s="2" t="s">
        <v>11457</v>
      </c>
      <c r="C2424" t="s">
        <v>16830</v>
      </c>
      <c r="E2424" t="s">
        <v>7</v>
      </c>
      <c r="F2424" s="1">
        <v>1</v>
      </c>
      <c r="G2424" t="str">
        <f t="shared" si="74"/>
        <v>NORTE</v>
      </c>
      <c r="J2424">
        <f t="shared" si="75"/>
        <v>1</v>
      </c>
      <c r="M2424" s="17">
        <v>62013939</v>
      </c>
      <c r="N2424" t="s">
        <v>17078</v>
      </c>
      <c r="P2424" s="1"/>
    </row>
    <row r="2425" spans="1:16" x14ac:dyDescent="0.3">
      <c r="A2425" s="13">
        <f>COUNTIF(B:B,B2425)</f>
        <v>2</v>
      </c>
      <c r="B2425" s="2" t="s">
        <v>11457</v>
      </c>
      <c r="C2425" t="s">
        <v>16830</v>
      </c>
      <c r="E2425" t="s">
        <v>6</v>
      </c>
      <c r="F2425" s="1">
        <v>-1</v>
      </c>
      <c r="G2425" t="str">
        <f t="shared" si="74"/>
        <v>NORTE</v>
      </c>
      <c r="J2425">
        <f t="shared" si="75"/>
        <v>1</v>
      </c>
      <c r="M2425" s="17">
        <v>62013955</v>
      </c>
      <c r="N2425" t="s">
        <v>17078</v>
      </c>
      <c r="P2425" s="1"/>
    </row>
    <row r="2426" spans="1:16" x14ac:dyDescent="0.3">
      <c r="A2426" s="13">
        <f>COUNTIF(B:B,B2426)</f>
        <v>1</v>
      </c>
      <c r="B2426" s="2" t="s">
        <v>16275</v>
      </c>
      <c r="C2426" t="s">
        <v>16831</v>
      </c>
      <c r="E2426" t="s">
        <v>7</v>
      </c>
      <c r="F2426" s="1">
        <v>1</v>
      </c>
      <c r="G2426" t="str">
        <f t="shared" si="74"/>
        <v>NORTE</v>
      </c>
      <c r="J2426">
        <f t="shared" si="75"/>
        <v>1</v>
      </c>
      <c r="M2426" s="17">
        <v>62026074</v>
      </c>
      <c r="N2426" t="s">
        <v>17078</v>
      </c>
      <c r="P2426" s="1"/>
    </row>
    <row r="2427" spans="1:16" x14ac:dyDescent="0.3">
      <c r="A2427" s="13">
        <f>COUNTIF(B:B,B2427)</f>
        <v>1</v>
      </c>
      <c r="B2427" s="2" t="s">
        <v>9559</v>
      </c>
      <c r="C2427" t="s">
        <v>16831</v>
      </c>
      <c r="E2427" t="s">
        <v>6</v>
      </c>
      <c r="F2427" s="1">
        <v>-1</v>
      </c>
      <c r="G2427" t="str">
        <f t="shared" si="74"/>
        <v>NORTE</v>
      </c>
      <c r="J2427">
        <f t="shared" si="75"/>
        <v>1</v>
      </c>
      <c r="M2427" s="17" t="s">
        <v>6489</v>
      </c>
      <c r="N2427" t="s">
        <v>17078</v>
      </c>
    </row>
    <row r="2428" spans="1:16" x14ac:dyDescent="0.3">
      <c r="A2428" s="13">
        <f>COUNTIF(B:B,B2428)</f>
        <v>2</v>
      </c>
      <c r="B2428" s="2" t="s">
        <v>16742</v>
      </c>
      <c r="C2428" t="s">
        <v>16832</v>
      </c>
      <c r="E2428" t="s">
        <v>7</v>
      </c>
      <c r="F2428" s="1">
        <v>1</v>
      </c>
      <c r="G2428" t="str">
        <f t="shared" si="74"/>
        <v>NORTE</v>
      </c>
      <c r="J2428">
        <f t="shared" si="75"/>
        <v>1</v>
      </c>
      <c r="M2428" s="17">
        <v>62038663</v>
      </c>
      <c r="N2428" t="s">
        <v>17078</v>
      </c>
      <c r="P2428" s="1"/>
    </row>
    <row r="2429" spans="1:16" x14ac:dyDescent="0.3">
      <c r="A2429" s="13">
        <f>COUNTIF(B:B,B2429)</f>
        <v>2</v>
      </c>
      <c r="B2429" s="2" t="s">
        <v>16742</v>
      </c>
      <c r="C2429" t="s">
        <v>16832</v>
      </c>
      <c r="E2429" t="s">
        <v>6</v>
      </c>
      <c r="F2429" s="1">
        <v>-1</v>
      </c>
      <c r="G2429" t="str">
        <f t="shared" si="74"/>
        <v>NORTE</v>
      </c>
      <c r="J2429">
        <f t="shared" si="75"/>
        <v>1</v>
      </c>
      <c r="M2429" s="17" t="s">
        <v>13717</v>
      </c>
      <c r="N2429" t="s">
        <v>17078</v>
      </c>
    </row>
    <row r="2430" spans="1:16" x14ac:dyDescent="0.3">
      <c r="A2430" s="13">
        <f>COUNTIF(B:B,B2430)</f>
        <v>2</v>
      </c>
      <c r="B2430" s="2" t="s">
        <v>16749</v>
      </c>
      <c r="C2430" t="s">
        <v>16833</v>
      </c>
      <c r="E2430" t="s">
        <v>7</v>
      </c>
      <c r="F2430" s="1">
        <v>1</v>
      </c>
      <c r="G2430" t="str">
        <f t="shared" si="74"/>
        <v>NORTE</v>
      </c>
      <c r="J2430">
        <f t="shared" si="75"/>
        <v>1</v>
      </c>
      <c r="M2430" s="17">
        <v>62049965</v>
      </c>
      <c r="N2430" t="s">
        <v>17078</v>
      </c>
      <c r="P2430" s="1"/>
    </row>
    <row r="2431" spans="1:16" x14ac:dyDescent="0.3">
      <c r="A2431" s="13">
        <f>COUNTIF(B:B,B2431)</f>
        <v>2</v>
      </c>
      <c r="B2431" s="2" t="s">
        <v>16749</v>
      </c>
      <c r="C2431" t="s">
        <v>16833</v>
      </c>
      <c r="E2431" t="s">
        <v>6</v>
      </c>
      <c r="F2431" s="1">
        <v>-1</v>
      </c>
      <c r="G2431" t="str">
        <f t="shared" si="74"/>
        <v>NORTE</v>
      </c>
      <c r="J2431">
        <f t="shared" si="75"/>
        <v>1</v>
      </c>
      <c r="M2431" s="17">
        <v>62049967</v>
      </c>
      <c r="N2431" t="s">
        <v>17078</v>
      </c>
      <c r="P2431" s="1"/>
    </row>
    <row r="2432" spans="1:16" x14ac:dyDescent="0.3">
      <c r="A2432" s="13">
        <f>COUNTIF(B:B,B2432)</f>
        <v>4</v>
      </c>
      <c r="B2432" s="2" t="s">
        <v>9048</v>
      </c>
      <c r="C2432" t="s">
        <v>16834</v>
      </c>
      <c r="E2432" t="s">
        <v>7</v>
      </c>
      <c r="F2432" s="1">
        <v>1</v>
      </c>
      <c r="G2432" t="str">
        <f t="shared" si="74"/>
        <v>NORTE</v>
      </c>
      <c r="J2432">
        <f t="shared" si="75"/>
        <v>1</v>
      </c>
      <c r="M2432" s="17">
        <v>62050040</v>
      </c>
      <c r="N2432" t="s">
        <v>17078</v>
      </c>
      <c r="P2432" s="1"/>
    </row>
    <row r="2433" spans="1:16" x14ac:dyDescent="0.3">
      <c r="A2433" s="13">
        <f>COUNTIF(B:B,B2433)</f>
        <v>4</v>
      </c>
      <c r="B2433" s="2" t="s">
        <v>9048</v>
      </c>
      <c r="C2433" t="s">
        <v>16834</v>
      </c>
      <c r="E2433" t="s">
        <v>6</v>
      </c>
      <c r="F2433" s="1">
        <v>-1</v>
      </c>
      <c r="G2433" t="str">
        <f t="shared" ref="G2433:G2496" si="76">+VLOOKUP(B2433,M:N,2,FALSE)</f>
        <v>NORTE</v>
      </c>
      <c r="J2433">
        <f t="shared" si="75"/>
        <v>1</v>
      </c>
      <c r="M2433" s="17">
        <v>6205600000</v>
      </c>
      <c r="N2433" t="s">
        <v>17079</v>
      </c>
      <c r="P2433" s="1"/>
    </row>
    <row r="2434" spans="1:16" x14ac:dyDescent="0.3">
      <c r="A2434" s="13">
        <f>COUNTIF(B:B,B2434)</f>
        <v>4</v>
      </c>
      <c r="B2434" s="2" t="s">
        <v>9048</v>
      </c>
      <c r="C2434" t="s">
        <v>16835</v>
      </c>
      <c r="E2434" t="s">
        <v>7</v>
      </c>
      <c r="F2434" s="1">
        <v>1</v>
      </c>
      <c r="G2434" t="str">
        <f t="shared" si="76"/>
        <v>NORTE</v>
      </c>
      <c r="J2434">
        <f t="shared" si="75"/>
        <v>1</v>
      </c>
      <c r="M2434" s="17">
        <v>62065160</v>
      </c>
      <c r="N2434" t="s">
        <v>17078</v>
      </c>
      <c r="P2434" s="1"/>
    </row>
    <row r="2435" spans="1:16" x14ac:dyDescent="0.3">
      <c r="A2435" s="13">
        <f>COUNTIF(B:B,B2435)</f>
        <v>4</v>
      </c>
      <c r="B2435" s="2" t="s">
        <v>9048</v>
      </c>
      <c r="C2435" t="s">
        <v>16835</v>
      </c>
      <c r="E2435" t="s">
        <v>6</v>
      </c>
      <c r="F2435" s="1">
        <v>-1</v>
      </c>
      <c r="G2435" t="str">
        <f t="shared" si="76"/>
        <v>NORTE</v>
      </c>
      <c r="J2435">
        <f t="shared" ref="J2435:J2498" si="77">+COUNTIF(M:M,B2435)</f>
        <v>1</v>
      </c>
      <c r="M2435" s="17">
        <v>62065196</v>
      </c>
      <c r="N2435" t="s">
        <v>17078</v>
      </c>
      <c r="P2435" s="1"/>
    </row>
    <row r="2436" spans="1:16" x14ac:dyDescent="0.3">
      <c r="A2436" s="13">
        <f>COUNTIF(B:B,B2436)</f>
        <v>1</v>
      </c>
      <c r="B2436" s="2" t="s">
        <v>15315</v>
      </c>
      <c r="C2436" t="s">
        <v>16836</v>
      </c>
      <c r="E2436" t="s">
        <v>7</v>
      </c>
      <c r="F2436" s="1">
        <v>1</v>
      </c>
      <c r="G2436" t="str">
        <f t="shared" si="76"/>
        <v>NORTE</v>
      </c>
      <c r="J2436">
        <f t="shared" si="77"/>
        <v>1</v>
      </c>
      <c r="M2436" s="17">
        <v>62065219</v>
      </c>
      <c r="N2436" t="s">
        <v>17078</v>
      </c>
      <c r="P2436" s="1"/>
    </row>
    <row r="2437" spans="1:16" x14ac:dyDescent="0.3">
      <c r="A2437" s="13">
        <f>COUNTIF(B:B,B2437)</f>
        <v>1</v>
      </c>
      <c r="B2437" s="2" t="s">
        <v>8480</v>
      </c>
      <c r="C2437" t="s">
        <v>16836</v>
      </c>
      <c r="E2437" t="s">
        <v>6</v>
      </c>
      <c r="F2437" s="1">
        <v>-1</v>
      </c>
      <c r="G2437" t="str">
        <f t="shared" si="76"/>
        <v>NORTE</v>
      </c>
      <c r="J2437">
        <f t="shared" si="77"/>
        <v>1</v>
      </c>
      <c r="M2437" s="17">
        <v>62065260</v>
      </c>
      <c r="N2437" t="s">
        <v>17078</v>
      </c>
      <c r="P2437" s="1"/>
    </row>
    <row r="2438" spans="1:16" x14ac:dyDescent="0.3">
      <c r="A2438" s="13">
        <f>COUNTIF(B:B,B2438)</f>
        <v>2</v>
      </c>
      <c r="B2438" t="s">
        <v>16878</v>
      </c>
      <c r="C2438" s="2" t="s">
        <v>16879</v>
      </c>
      <c r="E2438" s="1" t="s">
        <v>7</v>
      </c>
      <c r="F2438">
        <v>1</v>
      </c>
      <c r="G2438" t="str">
        <f t="shared" si="76"/>
        <v>NORTE</v>
      </c>
      <c r="J2438">
        <f t="shared" si="77"/>
        <v>1</v>
      </c>
      <c r="M2438" s="17">
        <v>62070322</v>
      </c>
      <c r="N2438" t="s">
        <v>17078</v>
      </c>
      <c r="P2438" s="1"/>
    </row>
    <row r="2439" spans="1:16" x14ac:dyDescent="0.3">
      <c r="A2439" s="13">
        <f>COUNTIF(B:B,B2439)</f>
        <v>2</v>
      </c>
      <c r="B2439" t="s">
        <v>16878</v>
      </c>
      <c r="C2439" s="2" t="s">
        <v>16879</v>
      </c>
      <c r="E2439" s="1" t="s">
        <v>6</v>
      </c>
      <c r="F2439">
        <v>-1</v>
      </c>
      <c r="G2439" t="str">
        <f t="shared" si="76"/>
        <v>NORTE</v>
      </c>
      <c r="J2439">
        <f t="shared" si="77"/>
        <v>1</v>
      </c>
      <c r="M2439" s="17">
        <v>62074051</v>
      </c>
      <c r="N2439" t="s">
        <v>17078</v>
      </c>
      <c r="P2439" s="1"/>
    </row>
    <row r="2440" spans="1:16" x14ac:dyDescent="0.3">
      <c r="A2440" s="13">
        <f>COUNTIF(B:B,B2440)</f>
        <v>2</v>
      </c>
      <c r="B2440" t="s">
        <v>16880</v>
      </c>
      <c r="C2440" s="2" t="s">
        <v>16881</v>
      </c>
      <c r="E2440" s="1" t="s">
        <v>7</v>
      </c>
      <c r="F2440">
        <v>1</v>
      </c>
      <c r="G2440" t="str">
        <f t="shared" si="76"/>
        <v>NORTE</v>
      </c>
      <c r="J2440">
        <f t="shared" si="77"/>
        <v>1</v>
      </c>
      <c r="M2440" s="17">
        <v>62076087</v>
      </c>
      <c r="N2440" t="s">
        <v>17078</v>
      </c>
      <c r="P2440" s="1"/>
    </row>
    <row r="2441" spans="1:16" x14ac:dyDescent="0.3">
      <c r="A2441" s="13">
        <f>COUNTIF(B:B,B2441)</f>
        <v>2</v>
      </c>
      <c r="B2441" t="s">
        <v>16880</v>
      </c>
      <c r="C2441" s="2" t="s">
        <v>16881</v>
      </c>
      <c r="E2441" s="1" t="s">
        <v>6</v>
      </c>
      <c r="F2441">
        <v>-1</v>
      </c>
      <c r="G2441" t="str">
        <f t="shared" si="76"/>
        <v>NORTE</v>
      </c>
      <c r="J2441">
        <f t="shared" si="77"/>
        <v>1</v>
      </c>
      <c r="M2441" s="17">
        <v>62076101</v>
      </c>
      <c r="N2441" t="s">
        <v>17078</v>
      </c>
      <c r="P2441" s="1"/>
    </row>
    <row r="2442" spans="1:16" x14ac:dyDescent="0.3">
      <c r="A2442" s="13">
        <f>COUNTIF(B:B,B2442)</f>
        <v>2</v>
      </c>
      <c r="B2442" t="s">
        <v>16882</v>
      </c>
      <c r="C2442" s="2" t="s">
        <v>16883</v>
      </c>
      <c r="E2442" s="1" t="s">
        <v>7</v>
      </c>
      <c r="F2442">
        <v>1</v>
      </c>
      <c r="G2442" t="str">
        <f t="shared" si="76"/>
        <v>NORTE</v>
      </c>
      <c r="J2442">
        <f t="shared" si="77"/>
        <v>1</v>
      </c>
      <c r="M2442" s="17">
        <v>62081810</v>
      </c>
      <c r="N2442" t="s">
        <v>17078</v>
      </c>
      <c r="P2442" s="1"/>
    </row>
    <row r="2443" spans="1:16" x14ac:dyDescent="0.3">
      <c r="A2443" s="13">
        <f>COUNTIF(B:B,B2443)</f>
        <v>2</v>
      </c>
      <c r="B2443" t="s">
        <v>16882</v>
      </c>
      <c r="C2443" s="2" t="s">
        <v>16883</v>
      </c>
      <c r="E2443" s="1" t="s">
        <v>6</v>
      </c>
      <c r="F2443">
        <v>-1</v>
      </c>
      <c r="G2443" t="str">
        <f t="shared" si="76"/>
        <v>NORTE</v>
      </c>
      <c r="J2443">
        <f t="shared" si="77"/>
        <v>1</v>
      </c>
      <c r="M2443" s="17">
        <v>62081900</v>
      </c>
      <c r="N2443" t="s">
        <v>17078</v>
      </c>
      <c r="P2443" s="1"/>
    </row>
    <row r="2444" spans="1:16" x14ac:dyDescent="0.3">
      <c r="A2444" s="13">
        <f>COUNTIF(B:B,B2444)</f>
        <v>2</v>
      </c>
      <c r="B2444" t="s">
        <v>16884</v>
      </c>
      <c r="C2444" s="2" t="s">
        <v>16885</v>
      </c>
      <c r="E2444" s="1" t="s">
        <v>7</v>
      </c>
      <c r="F2444">
        <v>1</v>
      </c>
      <c r="G2444" t="str">
        <f t="shared" si="76"/>
        <v>NORTE</v>
      </c>
      <c r="J2444">
        <f t="shared" si="77"/>
        <v>1</v>
      </c>
      <c r="M2444" s="17">
        <v>62087379</v>
      </c>
      <c r="N2444" t="s">
        <v>17078</v>
      </c>
      <c r="P2444" s="1"/>
    </row>
    <row r="2445" spans="1:16" x14ac:dyDescent="0.3">
      <c r="A2445" s="13">
        <f>COUNTIF(B:B,B2445)</f>
        <v>2</v>
      </c>
      <c r="B2445" t="s">
        <v>16884</v>
      </c>
      <c r="C2445" s="2" t="s">
        <v>16885</v>
      </c>
      <c r="E2445" s="1" t="s">
        <v>6</v>
      </c>
      <c r="F2445">
        <v>-1</v>
      </c>
      <c r="G2445" t="str">
        <f t="shared" si="76"/>
        <v>NORTE</v>
      </c>
      <c r="J2445">
        <f t="shared" si="77"/>
        <v>1</v>
      </c>
      <c r="M2445" s="17">
        <v>6211300000</v>
      </c>
      <c r="N2445" t="s">
        <v>17079</v>
      </c>
      <c r="P2445" s="1"/>
    </row>
    <row r="2446" spans="1:16" x14ac:dyDescent="0.3">
      <c r="A2446" s="13">
        <f>COUNTIF(B:B,B2446)</f>
        <v>2</v>
      </c>
      <c r="B2446" t="s">
        <v>16886</v>
      </c>
      <c r="C2446" s="2" t="s">
        <v>16887</v>
      </c>
      <c r="E2446" s="1" t="s">
        <v>7</v>
      </c>
      <c r="F2446">
        <v>1</v>
      </c>
      <c r="G2446" t="str">
        <f t="shared" si="76"/>
        <v>NORTE</v>
      </c>
      <c r="J2446">
        <f t="shared" si="77"/>
        <v>1</v>
      </c>
      <c r="M2446" s="17" t="s">
        <v>11551</v>
      </c>
      <c r="N2446" t="s">
        <v>17078</v>
      </c>
    </row>
    <row r="2447" spans="1:16" x14ac:dyDescent="0.3">
      <c r="A2447" s="13">
        <f>COUNTIF(B:B,B2447)</f>
        <v>2</v>
      </c>
      <c r="B2447" t="s">
        <v>16886</v>
      </c>
      <c r="C2447" s="2" t="s">
        <v>16887</v>
      </c>
      <c r="E2447" s="1" t="s">
        <v>6</v>
      </c>
      <c r="F2447">
        <v>-1</v>
      </c>
      <c r="G2447" t="str">
        <f t="shared" si="76"/>
        <v>NORTE</v>
      </c>
      <c r="J2447">
        <f t="shared" si="77"/>
        <v>1</v>
      </c>
      <c r="M2447" s="17" t="s">
        <v>11567</v>
      </c>
      <c r="N2447" t="s">
        <v>17078</v>
      </c>
    </row>
    <row r="2448" spans="1:16" x14ac:dyDescent="0.3">
      <c r="A2448" s="13">
        <f>COUNTIF(B:B,B2448)</f>
        <v>1</v>
      </c>
      <c r="B2448" t="s">
        <v>8530</v>
      </c>
      <c r="C2448" s="2" t="s">
        <v>16888</v>
      </c>
      <c r="E2448" s="1" t="s">
        <v>7</v>
      </c>
      <c r="F2448">
        <v>1</v>
      </c>
      <c r="G2448" t="str">
        <f t="shared" si="76"/>
        <v>NORTE</v>
      </c>
      <c r="J2448">
        <f t="shared" si="77"/>
        <v>1</v>
      </c>
      <c r="M2448" s="17" t="s">
        <v>15388</v>
      </c>
      <c r="N2448" t="s">
        <v>17078</v>
      </c>
    </row>
    <row r="2449" spans="1:16" x14ac:dyDescent="0.3">
      <c r="A2449" s="13">
        <f>COUNTIF(B:B,B2449)</f>
        <v>1</v>
      </c>
      <c r="B2449" t="s">
        <v>14158</v>
      </c>
      <c r="C2449" s="2" t="s">
        <v>16888</v>
      </c>
      <c r="E2449" s="1" t="s">
        <v>6</v>
      </c>
      <c r="F2449">
        <v>-1</v>
      </c>
      <c r="G2449" t="str">
        <f t="shared" si="76"/>
        <v>NORTE</v>
      </c>
      <c r="J2449">
        <f t="shared" si="77"/>
        <v>1</v>
      </c>
      <c r="M2449" s="17" t="s">
        <v>16172</v>
      </c>
      <c r="N2449" t="s">
        <v>17078</v>
      </c>
    </row>
    <row r="2450" spans="1:16" x14ac:dyDescent="0.3">
      <c r="A2450" s="13">
        <f>COUNTIF(B:B,B2450)</f>
        <v>1</v>
      </c>
      <c r="B2450" t="s">
        <v>13958</v>
      </c>
      <c r="C2450" s="2" t="s">
        <v>16889</v>
      </c>
      <c r="E2450" s="1" t="s">
        <v>6</v>
      </c>
      <c r="F2450">
        <v>1</v>
      </c>
      <c r="G2450" t="str">
        <f t="shared" si="76"/>
        <v>NORTE</v>
      </c>
      <c r="J2450">
        <f t="shared" si="77"/>
        <v>1</v>
      </c>
      <c r="M2450" s="17" t="s">
        <v>12910</v>
      </c>
      <c r="N2450" t="s">
        <v>17078</v>
      </c>
    </row>
    <row r="2451" spans="1:16" x14ac:dyDescent="0.3">
      <c r="A2451" s="13">
        <f>COUNTIF(B:B,B2451)</f>
        <v>1</v>
      </c>
      <c r="B2451" t="s">
        <v>11202</v>
      </c>
      <c r="C2451" s="2" t="s">
        <v>16889</v>
      </c>
      <c r="E2451" s="1" t="s">
        <v>7</v>
      </c>
      <c r="F2451">
        <v>-1</v>
      </c>
      <c r="G2451" t="str">
        <f t="shared" si="76"/>
        <v>NORTE</v>
      </c>
      <c r="J2451">
        <f t="shared" si="77"/>
        <v>1</v>
      </c>
      <c r="M2451" s="17" t="s">
        <v>16180</v>
      </c>
      <c r="N2451" t="s">
        <v>17078</v>
      </c>
    </row>
    <row r="2452" spans="1:16" x14ac:dyDescent="0.3">
      <c r="A2452" s="13">
        <f>COUNTIF(B:B,B2452)</f>
        <v>1</v>
      </c>
      <c r="B2452" s="2" t="s">
        <v>16890</v>
      </c>
      <c r="C2452" t="s">
        <v>847</v>
      </c>
      <c r="E2452" t="s">
        <v>7</v>
      </c>
      <c r="F2452" s="1">
        <v>1</v>
      </c>
      <c r="G2452" t="str">
        <f t="shared" si="76"/>
        <v>NORTE</v>
      </c>
      <c r="J2452">
        <f t="shared" si="77"/>
        <v>1</v>
      </c>
      <c r="M2452" s="17" t="s">
        <v>5929</v>
      </c>
      <c r="N2452" t="s">
        <v>17078</v>
      </c>
    </row>
    <row r="2453" spans="1:16" x14ac:dyDescent="0.3">
      <c r="A2453" s="13">
        <f>COUNTIF(B:B,B2453)</f>
        <v>1</v>
      </c>
      <c r="B2453" s="2" t="s">
        <v>16891</v>
      </c>
      <c r="C2453" t="s">
        <v>847</v>
      </c>
      <c r="E2453" t="s">
        <v>6</v>
      </c>
      <c r="F2453" s="1">
        <v>-1</v>
      </c>
      <c r="G2453" t="str">
        <f t="shared" si="76"/>
        <v>NORTE</v>
      </c>
      <c r="J2453">
        <f t="shared" si="77"/>
        <v>1</v>
      </c>
      <c r="M2453" s="17" t="s">
        <v>16452</v>
      </c>
      <c r="N2453" t="s">
        <v>17078</v>
      </c>
    </row>
    <row r="2454" spans="1:16" x14ac:dyDescent="0.3">
      <c r="A2454" s="13">
        <f>COUNTIF(B:B,B2454)</f>
        <v>6</v>
      </c>
      <c r="B2454" s="2" t="s">
        <v>7380</v>
      </c>
      <c r="C2454" t="s">
        <v>16892</v>
      </c>
      <c r="E2454" t="s">
        <v>6</v>
      </c>
      <c r="F2454" s="1">
        <v>1</v>
      </c>
      <c r="G2454" t="str">
        <f t="shared" si="76"/>
        <v>NORTE</v>
      </c>
      <c r="J2454">
        <f t="shared" si="77"/>
        <v>1</v>
      </c>
      <c r="M2454" s="17" t="s">
        <v>12193</v>
      </c>
      <c r="N2454" t="s">
        <v>17078</v>
      </c>
    </row>
    <row r="2455" spans="1:16" x14ac:dyDescent="0.3">
      <c r="A2455" s="13">
        <f>COUNTIF(B:B,B2455)</f>
        <v>6</v>
      </c>
      <c r="B2455" s="2" t="s">
        <v>7380</v>
      </c>
      <c r="C2455" t="s">
        <v>16892</v>
      </c>
      <c r="E2455" t="s">
        <v>7</v>
      </c>
      <c r="F2455" s="1">
        <v>-1</v>
      </c>
      <c r="G2455" t="str">
        <f t="shared" si="76"/>
        <v>NORTE</v>
      </c>
      <c r="J2455">
        <f t="shared" si="77"/>
        <v>1</v>
      </c>
      <c r="M2455" s="17" t="s">
        <v>10953</v>
      </c>
      <c r="N2455" t="s">
        <v>17078</v>
      </c>
    </row>
    <row r="2456" spans="1:16" x14ac:dyDescent="0.3">
      <c r="A2456" s="13">
        <f>COUNTIF(B:B,B2456)</f>
        <v>2</v>
      </c>
      <c r="B2456" s="2" t="s">
        <v>846</v>
      </c>
      <c r="C2456" t="s">
        <v>16893</v>
      </c>
      <c r="E2456" t="s">
        <v>6</v>
      </c>
      <c r="F2456" s="1">
        <v>1</v>
      </c>
      <c r="G2456" t="str">
        <f t="shared" si="76"/>
        <v>NORTE</v>
      </c>
      <c r="J2456">
        <f t="shared" si="77"/>
        <v>1</v>
      </c>
      <c r="M2456" s="17" t="s">
        <v>12991</v>
      </c>
      <c r="N2456" t="s">
        <v>17078</v>
      </c>
    </row>
    <row r="2457" spans="1:16" x14ac:dyDescent="0.3">
      <c r="A2457" s="13">
        <f>COUNTIF(B:B,B2457)</f>
        <v>2</v>
      </c>
      <c r="B2457" s="2" t="s">
        <v>846</v>
      </c>
      <c r="C2457" t="s">
        <v>16893</v>
      </c>
      <c r="E2457" t="s">
        <v>7</v>
      </c>
      <c r="F2457" s="1">
        <v>-1</v>
      </c>
      <c r="G2457" t="str">
        <f t="shared" si="76"/>
        <v>NORTE</v>
      </c>
      <c r="J2457">
        <f t="shared" si="77"/>
        <v>1</v>
      </c>
      <c r="M2457" s="17" t="s">
        <v>11359</v>
      </c>
      <c r="N2457" t="s">
        <v>17078</v>
      </c>
    </row>
    <row r="2458" spans="1:16" x14ac:dyDescent="0.3">
      <c r="A2458" s="13">
        <f>COUNTIF(B:B,B2458)</f>
        <v>2</v>
      </c>
      <c r="B2458">
        <v>29648300000</v>
      </c>
      <c r="C2458" t="s">
        <v>23</v>
      </c>
      <c r="D2458" t="s">
        <v>24</v>
      </c>
      <c r="E2458" t="s">
        <v>6</v>
      </c>
      <c r="F2458">
        <v>-1</v>
      </c>
      <c r="G2458" t="str">
        <f t="shared" si="76"/>
        <v>NORTE</v>
      </c>
      <c r="J2458">
        <f t="shared" si="77"/>
        <v>1</v>
      </c>
      <c r="M2458" s="17">
        <v>6247000000</v>
      </c>
      <c r="N2458" t="s">
        <v>17079</v>
      </c>
      <c r="P2458" s="1"/>
    </row>
    <row r="2459" spans="1:16" x14ac:dyDescent="0.3">
      <c r="A2459" s="13">
        <f>COUNTIF(B:B,B2459)</f>
        <v>4</v>
      </c>
      <c r="B2459">
        <v>29448000000</v>
      </c>
      <c r="C2459" t="s">
        <v>17</v>
      </c>
      <c r="D2459" t="s">
        <v>18</v>
      </c>
      <c r="E2459" t="s">
        <v>6</v>
      </c>
      <c r="F2459">
        <v>-1</v>
      </c>
      <c r="G2459" t="str">
        <f t="shared" si="76"/>
        <v>NORTE</v>
      </c>
      <c r="J2459">
        <f t="shared" si="77"/>
        <v>1</v>
      </c>
      <c r="M2459" s="17" t="s">
        <v>11082</v>
      </c>
      <c r="N2459" t="s">
        <v>17078</v>
      </c>
    </row>
    <row r="2460" spans="1:16" x14ac:dyDescent="0.3">
      <c r="A2460" s="13">
        <f>COUNTIF(B:B,B2460)</f>
        <v>4</v>
      </c>
      <c r="B2460">
        <v>29448100000</v>
      </c>
      <c r="C2460" t="s">
        <v>19</v>
      </c>
      <c r="D2460" t="s">
        <v>20</v>
      </c>
      <c r="E2460" t="s">
        <v>6</v>
      </c>
      <c r="F2460">
        <v>-1</v>
      </c>
      <c r="G2460" t="str">
        <f t="shared" si="76"/>
        <v>NORTE</v>
      </c>
      <c r="J2460">
        <f t="shared" si="77"/>
        <v>1</v>
      </c>
      <c r="M2460" s="17" t="s">
        <v>9084</v>
      </c>
      <c r="N2460" t="s">
        <v>17078</v>
      </c>
    </row>
    <row r="2461" spans="1:16" x14ac:dyDescent="0.3">
      <c r="A2461" s="13">
        <f>COUNTIF(B:B,B2461)</f>
        <v>2</v>
      </c>
      <c r="B2461">
        <v>29448300000</v>
      </c>
      <c r="C2461" t="s">
        <v>21</v>
      </c>
      <c r="D2461" t="s">
        <v>22</v>
      </c>
      <c r="E2461" t="s">
        <v>6</v>
      </c>
      <c r="F2461">
        <v>-1</v>
      </c>
      <c r="G2461" t="str">
        <f t="shared" si="76"/>
        <v>NORTE</v>
      </c>
      <c r="J2461">
        <f t="shared" si="77"/>
        <v>1</v>
      </c>
      <c r="M2461" s="17" t="s">
        <v>16546</v>
      </c>
      <c r="N2461" t="s">
        <v>17078</v>
      </c>
    </row>
    <row r="2462" spans="1:16" x14ac:dyDescent="0.3">
      <c r="A2462" s="13">
        <f>COUNTIF(B:B,B2462)</f>
        <v>2</v>
      </c>
      <c r="B2462">
        <v>29648300000</v>
      </c>
      <c r="C2462" t="s">
        <v>23</v>
      </c>
      <c r="D2462" t="s">
        <v>24</v>
      </c>
      <c r="E2462" t="s">
        <v>7</v>
      </c>
      <c r="F2462">
        <v>1</v>
      </c>
      <c r="G2462" t="str">
        <f t="shared" si="76"/>
        <v>NORTE</v>
      </c>
      <c r="J2462">
        <f t="shared" si="77"/>
        <v>1</v>
      </c>
      <c r="M2462" s="17">
        <v>6680322</v>
      </c>
      <c r="N2462" t="s">
        <v>17078</v>
      </c>
      <c r="P2462" s="1"/>
    </row>
    <row r="2463" spans="1:16" x14ac:dyDescent="0.3">
      <c r="A2463" s="13">
        <f>COUNTIF(B:B,B2463)</f>
        <v>4</v>
      </c>
      <c r="B2463">
        <v>29448000000</v>
      </c>
      <c r="C2463" t="s">
        <v>17</v>
      </c>
      <c r="D2463" t="s">
        <v>18</v>
      </c>
      <c r="E2463" t="s">
        <v>7</v>
      </c>
      <c r="F2463">
        <v>1</v>
      </c>
      <c r="G2463" t="str">
        <f t="shared" si="76"/>
        <v>NORTE</v>
      </c>
      <c r="J2463">
        <f t="shared" si="77"/>
        <v>1</v>
      </c>
      <c r="M2463" s="17" t="s">
        <v>15021</v>
      </c>
      <c r="N2463" t="s">
        <v>17078</v>
      </c>
    </row>
    <row r="2464" spans="1:16" x14ac:dyDescent="0.3">
      <c r="A2464" s="13">
        <f>COUNTIF(B:B,B2464)</f>
        <v>4</v>
      </c>
      <c r="B2464">
        <v>29448100000</v>
      </c>
      <c r="C2464" t="s">
        <v>19</v>
      </c>
      <c r="D2464" t="s">
        <v>20</v>
      </c>
      <c r="E2464" t="s">
        <v>7</v>
      </c>
      <c r="F2464">
        <v>1</v>
      </c>
      <c r="G2464" t="str">
        <f t="shared" si="76"/>
        <v>NORTE</v>
      </c>
      <c r="J2464">
        <f t="shared" si="77"/>
        <v>1</v>
      </c>
      <c r="M2464" s="17" t="s">
        <v>15065</v>
      </c>
      <c r="N2464" t="s">
        <v>17078</v>
      </c>
    </row>
    <row r="2465" spans="1:16" x14ac:dyDescent="0.3">
      <c r="A2465" s="13">
        <f>COUNTIF(B:B,B2465)</f>
        <v>2</v>
      </c>
      <c r="B2465">
        <v>29448300000</v>
      </c>
      <c r="C2465" t="s">
        <v>21</v>
      </c>
      <c r="D2465" t="s">
        <v>22</v>
      </c>
      <c r="E2465" t="s">
        <v>7</v>
      </c>
      <c r="F2465">
        <v>1</v>
      </c>
      <c r="G2465" t="str">
        <f t="shared" si="76"/>
        <v>NORTE</v>
      </c>
      <c r="J2465">
        <f t="shared" si="77"/>
        <v>1</v>
      </c>
      <c r="M2465" s="17" t="s">
        <v>12510</v>
      </c>
      <c r="N2465" t="s">
        <v>17078</v>
      </c>
    </row>
    <row r="2466" spans="1:16" x14ac:dyDescent="0.3">
      <c r="A2466" s="13">
        <f>COUNTIF(B:B,B2466)</f>
        <v>2</v>
      </c>
      <c r="B2466" s="2">
        <v>4333400000</v>
      </c>
      <c r="C2466" t="s">
        <v>6851</v>
      </c>
      <c r="E2466" t="s">
        <v>7</v>
      </c>
      <c r="F2466" s="1">
        <v>1</v>
      </c>
      <c r="G2466" t="str">
        <f t="shared" si="76"/>
        <v>NORTE</v>
      </c>
      <c r="J2466">
        <f t="shared" si="77"/>
        <v>1</v>
      </c>
      <c r="M2466" s="17" t="s">
        <v>11172</v>
      </c>
      <c r="N2466" t="s">
        <v>17078</v>
      </c>
    </row>
    <row r="2467" spans="1:16" x14ac:dyDescent="0.3">
      <c r="A2467" s="13">
        <f>COUNTIF(B:B,B2467)</f>
        <v>2</v>
      </c>
      <c r="B2467" s="2">
        <v>4333400000</v>
      </c>
      <c r="C2467" t="s">
        <v>6851</v>
      </c>
      <c r="E2467" t="s">
        <v>6</v>
      </c>
      <c r="F2467" s="1">
        <v>-1</v>
      </c>
      <c r="G2467" t="str">
        <f t="shared" si="76"/>
        <v>NORTE</v>
      </c>
      <c r="J2467">
        <f t="shared" si="77"/>
        <v>1</v>
      </c>
      <c r="M2467" s="17" t="s">
        <v>16601</v>
      </c>
      <c r="N2467" t="s">
        <v>17078</v>
      </c>
    </row>
    <row r="2468" spans="1:16" x14ac:dyDescent="0.3">
      <c r="A2468" s="13">
        <f>COUNTIF(B:B,B2468)</f>
        <v>2</v>
      </c>
      <c r="B2468" s="2">
        <v>4333300000</v>
      </c>
      <c r="C2468" t="s">
        <v>6852</v>
      </c>
      <c r="E2468" t="s">
        <v>7</v>
      </c>
      <c r="F2468" s="1">
        <v>1</v>
      </c>
      <c r="G2468" t="str">
        <f t="shared" si="76"/>
        <v>NORTE</v>
      </c>
      <c r="J2468">
        <f t="shared" si="77"/>
        <v>1</v>
      </c>
      <c r="M2468" s="17" t="s">
        <v>9756</v>
      </c>
      <c r="N2468" t="s">
        <v>17078</v>
      </c>
    </row>
    <row r="2469" spans="1:16" x14ac:dyDescent="0.3">
      <c r="A2469" s="13">
        <f>COUNTIF(B:B,B2469)</f>
        <v>2</v>
      </c>
      <c r="B2469" s="2">
        <v>4333300000</v>
      </c>
      <c r="C2469" t="s">
        <v>6852</v>
      </c>
      <c r="E2469" t="s">
        <v>6</v>
      </c>
      <c r="F2469" s="1">
        <v>-1</v>
      </c>
      <c r="G2469" t="str">
        <f t="shared" si="76"/>
        <v>NORTE</v>
      </c>
      <c r="J2469">
        <f t="shared" si="77"/>
        <v>1</v>
      </c>
      <c r="M2469" s="17" t="s">
        <v>12603</v>
      </c>
      <c r="N2469" t="s">
        <v>17078</v>
      </c>
    </row>
    <row r="2470" spans="1:16" x14ac:dyDescent="0.3">
      <c r="A2470" s="13">
        <f>COUNTIF(B:B,B2470)</f>
        <v>2</v>
      </c>
      <c r="B2470" s="2">
        <v>26637400000</v>
      </c>
      <c r="C2470" t="s">
        <v>6853</v>
      </c>
      <c r="E2470" t="s">
        <v>7</v>
      </c>
      <c r="F2470" s="1">
        <v>1</v>
      </c>
      <c r="G2470" t="str">
        <f t="shared" si="76"/>
        <v>NORTE</v>
      </c>
      <c r="J2470">
        <f t="shared" si="77"/>
        <v>1</v>
      </c>
      <c r="M2470" s="17" t="s">
        <v>13574</v>
      </c>
      <c r="N2470" t="s">
        <v>17078</v>
      </c>
    </row>
    <row r="2471" spans="1:16" x14ac:dyDescent="0.3">
      <c r="A2471" s="13">
        <f>COUNTIF(B:B,B2471)</f>
        <v>2</v>
      </c>
      <c r="B2471" s="2">
        <v>26637400000</v>
      </c>
      <c r="C2471" t="s">
        <v>6853</v>
      </c>
      <c r="E2471" t="s">
        <v>6</v>
      </c>
      <c r="F2471" s="1">
        <v>-1</v>
      </c>
      <c r="G2471" t="str">
        <f t="shared" si="76"/>
        <v>NORTE</v>
      </c>
      <c r="J2471">
        <f t="shared" si="77"/>
        <v>1</v>
      </c>
      <c r="M2471" s="17" t="s">
        <v>8915</v>
      </c>
      <c r="N2471" t="s">
        <v>17078</v>
      </c>
    </row>
    <row r="2472" spans="1:16" x14ac:dyDescent="0.3">
      <c r="A2472" s="13">
        <f>COUNTIF(B:B,B2472)</f>
        <v>2</v>
      </c>
      <c r="B2472" s="2">
        <v>13126200000</v>
      </c>
      <c r="C2472" t="s">
        <v>6856</v>
      </c>
      <c r="E2472" t="s">
        <v>7</v>
      </c>
      <c r="F2472" s="1">
        <v>1</v>
      </c>
      <c r="G2472" t="str">
        <f t="shared" si="76"/>
        <v>NORTE</v>
      </c>
      <c r="J2472">
        <f t="shared" si="77"/>
        <v>1</v>
      </c>
      <c r="M2472" s="17" t="s">
        <v>15655</v>
      </c>
      <c r="N2472" t="s">
        <v>17078</v>
      </c>
    </row>
    <row r="2473" spans="1:16" x14ac:dyDescent="0.3">
      <c r="A2473" s="13">
        <f>COUNTIF(B:B,B2473)</f>
        <v>2</v>
      </c>
      <c r="B2473" s="2">
        <v>13126200000</v>
      </c>
      <c r="C2473" t="s">
        <v>6856</v>
      </c>
      <c r="E2473" t="s">
        <v>6</v>
      </c>
      <c r="F2473" s="1">
        <v>-1</v>
      </c>
      <c r="G2473" t="str">
        <f t="shared" si="76"/>
        <v>NORTE</v>
      </c>
      <c r="J2473">
        <f t="shared" si="77"/>
        <v>1</v>
      </c>
      <c r="M2473" s="17" t="s">
        <v>12464</v>
      </c>
      <c r="N2473" t="s">
        <v>17078</v>
      </c>
    </row>
    <row r="2474" spans="1:16" x14ac:dyDescent="0.3">
      <c r="A2474" s="13">
        <f>COUNTIF(B:B,B2474)</f>
        <v>2</v>
      </c>
      <c r="B2474" s="2">
        <v>13131700000</v>
      </c>
      <c r="C2474" t="s">
        <v>6857</v>
      </c>
      <c r="E2474" t="s">
        <v>7</v>
      </c>
      <c r="F2474" s="1">
        <v>1</v>
      </c>
      <c r="G2474" t="str">
        <f t="shared" si="76"/>
        <v>NORTE</v>
      </c>
      <c r="J2474">
        <f t="shared" si="77"/>
        <v>1</v>
      </c>
      <c r="M2474" s="17" t="s">
        <v>15484</v>
      </c>
      <c r="N2474" t="s">
        <v>17078</v>
      </c>
    </row>
    <row r="2475" spans="1:16" x14ac:dyDescent="0.3">
      <c r="A2475" s="13">
        <f>COUNTIF(B:B,B2475)</f>
        <v>2</v>
      </c>
      <c r="B2475" s="2">
        <v>13131700000</v>
      </c>
      <c r="C2475" t="s">
        <v>6857</v>
      </c>
      <c r="E2475" t="s">
        <v>6</v>
      </c>
      <c r="F2475" s="1">
        <v>-1</v>
      </c>
      <c r="G2475" t="str">
        <f t="shared" si="76"/>
        <v>NORTE</v>
      </c>
      <c r="J2475">
        <f t="shared" si="77"/>
        <v>1</v>
      </c>
      <c r="M2475" s="17" t="s">
        <v>15384</v>
      </c>
      <c r="N2475" t="s">
        <v>17078</v>
      </c>
    </row>
    <row r="2476" spans="1:16" x14ac:dyDescent="0.3">
      <c r="A2476" s="13">
        <f>COUNTIF(B:B,B2476)</f>
        <v>2</v>
      </c>
      <c r="B2476" s="2">
        <v>24031900000</v>
      </c>
      <c r="C2476" t="s">
        <v>7833</v>
      </c>
      <c r="E2476" t="s">
        <v>7</v>
      </c>
      <c r="F2476" s="1">
        <v>1</v>
      </c>
      <c r="G2476" t="str">
        <f t="shared" si="76"/>
        <v>NORTE</v>
      </c>
      <c r="J2476">
        <f t="shared" si="77"/>
        <v>1</v>
      </c>
      <c r="M2476" s="17" t="s">
        <v>8568</v>
      </c>
      <c r="N2476" t="s">
        <v>17078</v>
      </c>
    </row>
    <row r="2477" spans="1:16" x14ac:dyDescent="0.3">
      <c r="A2477" s="13">
        <f>COUNTIF(B:B,B2477)</f>
        <v>2</v>
      </c>
      <c r="B2477" s="2">
        <v>24031900000</v>
      </c>
      <c r="C2477" t="s">
        <v>7833</v>
      </c>
      <c r="E2477" t="s">
        <v>6</v>
      </c>
      <c r="F2477" s="1">
        <v>-1</v>
      </c>
      <c r="G2477" t="str">
        <f t="shared" si="76"/>
        <v>NORTE</v>
      </c>
      <c r="J2477">
        <f t="shared" si="77"/>
        <v>1</v>
      </c>
      <c r="M2477" s="17" t="s">
        <v>13145</v>
      </c>
      <c r="N2477" t="s">
        <v>17078</v>
      </c>
    </row>
    <row r="2478" spans="1:16" x14ac:dyDescent="0.3">
      <c r="A2478" s="13">
        <f>COUNTIF(B:B,B2478)</f>
        <v>2</v>
      </c>
      <c r="B2478" s="2">
        <v>24032000000</v>
      </c>
      <c r="C2478" t="s">
        <v>6860</v>
      </c>
      <c r="E2478" t="s">
        <v>7</v>
      </c>
      <c r="F2478" s="1">
        <v>1</v>
      </c>
      <c r="G2478" t="str">
        <f t="shared" si="76"/>
        <v>NORTE</v>
      </c>
      <c r="J2478">
        <f t="shared" si="77"/>
        <v>1</v>
      </c>
      <c r="M2478" s="17" t="s">
        <v>13562</v>
      </c>
      <c r="N2478" t="s">
        <v>17078</v>
      </c>
    </row>
    <row r="2479" spans="1:16" x14ac:dyDescent="0.3">
      <c r="A2479" s="13">
        <f>COUNTIF(B:B,B2479)</f>
        <v>2</v>
      </c>
      <c r="B2479" s="2">
        <v>24032000000</v>
      </c>
      <c r="C2479" t="s">
        <v>6860</v>
      </c>
      <c r="E2479" t="s">
        <v>6</v>
      </c>
      <c r="F2479" s="1">
        <v>-1</v>
      </c>
      <c r="G2479" t="str">
        <f t="shared" si="76"/>
        <v>NORTE</v>
      </c>
      <c r="J2479">
        <f t="shared" si="77"/>
        <v>1</v>
      </c>
      <c r="M2479" s="17" t="s">
        <v>11659</v>
      </c>
      <c r="N2479" t="s">
        <v>17078</v>
      </c>
    </row>
    <row r="2480" spans="1:16" x14ac:dyDescent="0.3">
      <c r="A2480" s="13">
        <f>COUNTIF(B:B,B2480)</f>
        <v>2</v>
      </c>
      <c r="B2480" s="2">
        <v>22041900000</v>
      </c>
      <c r="C2480" t="s">
        <v>6864</v>
      </c>
      <c r="E2480" t="s">
        <v>7</v>
      </c>
      <c r="F2480" s="1">
        <v>1</v>
      </c>
      <c r="G2480" t="str">
        <f t="shared" si="76"/>
        <v>NORTE</v>
      </c>
      <c r="J2480">
        <f t="shared" si="77"/>
        <v>1</v>
      </c>
      <c r="M2480" s="17">
        <v>69001</v>
      </c>
      <c r="N2480" t="s">
        <v>17078</v>
      </c>
      <c r="P2480" s="1"/>
    </row>
    <row r="2481" spans="1:16" x14ac:dyDescent="0.3">
      <c r="A2481" s="13">
        <f>COUNTIF(B:B,B2481)</f>
        <v>2</v>
      </c>
      <c r="B2481" s="2">
        <v>22041900000</v>
      </c>
      <c r="C2481" t="s">
        <v>6864</v>
      </c>
      <c r="E2481" t="s">
        <v>6</v>
      </c>
      <c r="F2481" s="1">
        <v>-1</v>
      </c>
      <c r="G2481" t="str">
        <f t="shared" si="76"/>
        <v>NORTE</v>
      </c>
      <c r="J2481">
        <f t="shared" si="77"/>
        <v>1</v>
      </c>
      <c r="M2481" s="17">
        <v>69339</v>
      </c>
      <c r="N2481" t="s">
        <v>17078</v>
      </c>
      <c r="P2481" s="1"/>
    </row>
    <row r="2482" spans="1:16" x14ac:dyDescent="0.3">
      <c r="A2482" s="13">
        <f>COUNTIF(B:B,B2482)</f>
        <v>2</v>
      </c>
      <c r="B2482" s="2">
        <v>22042000000</v>
      </c>
      <c r="C2482" t="s">
        <v>6865</v>
      </c>
      <c r="E2482" t="s">
        <v>7</v>
      </c>
      <c r="F2482" s="1">
        <v>1</v>
      </c>
      <c r="G2482" t="str">
        <f t="shared" si="76"/>
        <v>NORTE</v>
      </c>
      <c r="J2482">
        <f t="shared" si="77"/>
        <v>1</v>
      </c>
      <c r="M2482" s="17">
        <v>702200000</v>
      </c>
      <c r="N2482" t="s">
        <v>17079</v>
      </c>
      <c r="P2482" s="1"/>
    </row>
    <row r="2483" spans="1:16" x14ac:dyDescent="0.3">
      <c r="A2483" s="13">
        <f>COUNTIF(B:B,B2483)</f>
        <v>2</v>
      </c>
      <c r="B2483" s="2">
        <v>22042000000</v>
      </c>
      <c r="C2483" t="s">
        <v>6865</v>
      </c>
      <c r="E2483" t="s">
        <v>6</v>
      </c>
      <c r="F2483" s="1">
        <v>-1</v>
      </c>
      <c r="G2483" t="str">
        <f t="shared" si="76"/>
        <v>NORTE</v>
      </c>
      <c r="J2483">
        <f t="shared" si="77"/>
        <v>1</v>
      </c>
      <c r="M2483" s="17">
        <v>702300000</v>
      </c>
      <c r="N2483" t="s">
        <v>17079</v>
      </c>
      <c r="P2483" s="1"/>
    </row>
    <row r="2484" spans="1:16" x14ac:dyDescent="0.3">
      <c r="A2484" s="13">
        <f>COUNTIF(B:B,B2484)</f>
        <v>2</v>
      </c>
      <c r="B2484" s="2">
        <v>3309700000</v>
      </c>
      <c r="C2484" t="s">
        <v>7834</v>
      </c>
      <c r="E2484" t="s">
        <v>7</v>
      </c>
      <c r="F2484" s="1">
        <v>1</v>
      </c>
      <c r="G2484" t="str">
        <f t="shared" si="76"/>
        <v>NORTE</v>
      </c>
      <c r="J2484">
        <f t="shared" si="77"/>
        <v>1</v>
      </c>
      <c r="M2484" s="17">
        <v>7121600000</v>
      </c>
      <c r="N2484" t="s">
        <v>17079</v>
      </c>
      <c r="P2484" s="1"/>
    </row>
    <row r="2485" spans="1:16" x14ac:dyDescent="0.3">
      <c r="A2485" s="13">
        <f>COUNTIF(B:B,B2485)</f>
        <v>2</v>
      </c>
      <c r="B2485" s="2">
        <v>3309700000</v>
      </c>
      <c r="C2485" t="s">
        <v>7834</v>
      </c>
      <c r="E2485" t="s">
        <v>6</v>
      </c>
      <c r="F2485" s="1">
        <v>-1</v>
      </c>
      <c r="G2485" t="str">
        <f t="shared" si="76"/>
        <v>NORTE</v>
      </c>
      <c r="J2485">
        <f t="shared" si="77"/>
        <v>1</v>
      </c>
      <c r="M2485" s="17" t="s">
        <v>14126</v>
      </c>
      <c r="N2485" t="s">
        <v>17078</v>
      </c>
    </row>
    <row r="2486" spans="1:16" x14ac:dyDescent="0.3">
      <c r="A2486" s="13">
        <f>COUNTIF(B:B,B2486)</f>
        <v>2</v>
      </c>
      <c r="B2486" s="2">
        <v>3309800000</v>
      </c>
      <c r="C2486" t="s">
        <v>6866</v>
      </c>
      <c r="E2486" t="s">
        <v>7</v>
      </c>
      <c r="F2486" s="1">
        <v>1</v>
      </c>
      <c r="G2486" t="str">
        <f t="shared" si="76"/>
        <v>NORTE</v>
      </c>
      <c r="J2486">
        <f t="shared" si="77"/>
        <v>1</v>
      </c>
      <c r="M2486" s="17" t="s">
        <v>10553</v>
      </c>
      <c r="N2486" t="s">
        <v>17078</v>
      </c>
    </row>
    <row r="2487" spans="1:16" x14ac:dyDescent="0.3">
      <c r="A2487" s="13">
        <f>COUNTIF(B:B,B2487)</f>
        <v>2</v>
      </c>
      <c r="B2487" s="2">
        <v>3309800000</v>
      </c>
      <c r="C2487" t="s">
        <v>6866</v>
      </c>
      <c r="E2487" t="s">
        <v>6</v>
      </c>
      <c r="F2487" s="1">
        <v>-1</v>
      </c>
      <c r="G2487" t="str">
        <f t="shared" si="76"/>
        <v>NORTE</v>
      </c>
      <c r="J2487">
        <f t="shared" si="77"/>
        <v>1</v>
      </c>
      <c r="M2487" s="17" t="s">
        <v>15700</v>
      </c>
      <c r="N2487" t="s">
        <v>17078</v>
      </c>
    </row>
    <row r="2488" spans="1:16" x14ac:dyDescent="0.3">
      <c r="A2488" s="13">
        <f>COUNTIF(B:B,B2488)</f>
        <v>2</v>
      </c>
      <c r="B2488" s="2">
        <v>13109600000</v>
      </c>
      <c r="C2488" t="s">
        <v>6867</v>
      </c>
      <c r="E2488" t="s">
        <v>7</v>
      </c>
      <c r="F2488" s="1">
        <v>1</v>
      </c>
      <c r="G2488" t="str">
        <f t="shared" si="76"/>
        <v>NORTE</v>
      </c>
      <c r="J2488">
        <f t="shared" si="77"/>
        <v>1</v>
      </c>
      <c r="M2488" s="17" t="s">
        <v>9658</v>
      </c>
      <c r="N2488" t="s">
        <v>17078</v>
      </c>
    </row>
    <row r="2489" spans="1:16" x14ac:dyDescent="0.3">
      <c r="A2489" s="13">
        <f>COUNTIF(B:B,B2489)</f>
        <v>2</v>
      </c>
      <c r="B2489" s="2">
        <v>13109600000</v>
      </c>
      <c r="C2489" t="s">
        <v>6867</v>
      </c>
      <c r="E2489" t="s">
        <v>6</v>
      </c>
      <c r="F2489" s="1">
        <v>-1</v>
      </c>
      <c r="G2489" t="str">
        <f t="shared" si="76"/>
        <v>NORTE</v>
      </c>
      <c r="J2489">
        <f t="shared" si="77"/>
        <v>1</v>
      </c>
      <c r="M2489" s="17" t="s">
        <v>14766</v>
      </c>
      <c r="N2489" t="s">
        <v>17078</v>
      </c>
    </row>
    <row r="2490" spans="1:16" x14ac:dyDescent="0.3">
      <c r="A2490" s="13">
        <f>COUNTIF(B:B,B2490)</f>
        <v>2</v>
      </c>
      <c r="B2490" s="2">
        <v>5716100000</v>
      </c>
      <c r="C2490" t="s">
        <v>6868</v>
      </c>
      <c r="E2490" t="s">
        <v>7</v>
      </c>
      <c r="F2490" s="1">
        <v>1</v>
      </c>
      <c r="G2490" t="str">
        <f t="shared" si="76"/>
        <v>NORTE</v>
      </c>
      <c r="J2490">
        <f t="shared" si="77"/>
        <v>1</v>
      </c>
      <c r="M2490" s="17" t="s">
        <v>8624</v>
      </c>
      <c r="N2490" t="s">
        <v>17078</v>
      </c>
    </row>
    <row r="2491" spans="1:16" x14ac:dyDescent="0.3">
      <c r="A2491" s="13">
        <f>COUNTIF(B:B,B2491)</f>
        <v>2</v>
      </c>
      <c r="B2491" s="2">
        <v>5716100000</v>
      </c>
      <c r="C2491" t="s">
        <v>6868</v>
      </c>
      <c r="E2491" t="s">
        <v>6</v>
      </c>
      <c r="F2491" s="1">
        <v>-1</v>
      </c>
      <c r="G2491" t="str">
        <f t="shared" si="76"/>
        <v>NORTE</v>
      </c>
      <c r="J2491">
        <f t="shared" si="77"/>
        <v>1</v>
      </c>
      <c r="M2491" s="17" t="s">
        <v>5930</v>
      </c>
      <c r="N2491" t="s">
        <v>17078</v>
      </c>
    </row>
    <row r="2492" spans="1:16" x14ac:dyDescent="0.3">
      <c r="A2492" s="13">
        <f>COUNTIF(B:B,B2492)</f>
        <v>2</v>
      </c>
      <c r="B2492" s="2">
        <v>5709600000</v>
      </c>
      <c r="C2492" t="s">
        <v>6869</v>
      </c>
      <c r="E2492" t="s">
        <v>7</v>
      </c>
      <c r="F2492" s="1">
        <v>1</v>
      </c>
      <c r="G2492" t="str">
        <f t="shared" si="76"/>
        <v>NORTE</v>
      </c>
      <c r="J2492">
        <f t="shared" si="77"/>
        <v>1</v>
      </c>
      <c r="M2492" s="17" t="s">
        <v>13639</v>
      </c>
      <c r="N2492" t="s">
        <v>17078</v>
      </c>
    </row>
    <row r="2493" spans="1:16" x14ac:dyDescent="0.3">
      <c r="A2493" s="13">
        <f>COUNTIF(B:B,B2493)</f>
        <v>2</v>
      </c>
      <c r="B2493" s="2">
        <v>5709600000</v>
      </c>
      <c r="C2493" t="s">
        <v>6869</v>
      </c>
      <c r="E2493" t="s">
        <v>6</v>
      </c>
      <c r="F2493" s="1">
        <v>-1</v>
      </c>
      <c r="G2493" t="str">
        <f t="shared" si="76"/>
        <v>NORTE</v>
      </c>
      <c r="J2493">
        <f t="shared" si="77"/>
        <v>1</v>
      </c>
      <c r="M2493" s="17">
        <v>73069607</v>
      </c>
      <c r="N2493" t="s">
        <v>17078</v>
      </c>
      <c r="P2493" s="1"/>
    </row>
    <row r="2494" spans="1:16" x14ac:dyDescent="0.3">
      <c r="A2494" s="13">
        <f>COUNTIF(B:B,B2494)</f>
        <v>2</v>
      </c>
      <c r="B2494" s="2">
        <v>7631900000</v>
      </c>
      <c r="C2494" t="s">
        <v>6870</v>
      </c>
      <c r="E2494" t="s">
        <v>7</v>
      </c>
      <c r="F2494" s="1">
        <v>1</v>
      </c>
      <c r="G2494" t="str">
        <f t="shared" si="76"/>
        <v>NORTE</v>
      </c>
      <c r="J2494">
        <f t="shared" si="77"/>
        <v>1</v>
      </c>
      <c r="M2494" s="17">
        <v>73073551</v>
      </c>
      <c r="N2494" t="s">
        <v>17078</v>
      </c>
      <c r="P2494" s="1"/>
    </row>
    <row r="2495" spans="1:16" x14ac:dyDescent="0.3">
      <c r="A2495" s="13">
        <f>COUNTIF(B:B,B2495)</f>
        <v>2</v>
      </c>
      <c r="B2495" s="2">
        <v>7631900000</v>
      </c>
      <c r="C2495" t="s">
        <v>6870</v>
      </c>
      <c r="E2495" t="s">
        <v>6</v>
      </c>
      <c r="F2495" s="1">
        <v>-1</v>
      </c>
      <c r="G2495" t="str">
        <f t="shared" si="76"/>
        <v>NORTE</v>
      </c>
      <c r="J2495">
        <f t="shared" si="77"/>
        <v>1</v>
      </c>
      <c r="M2495" s="17">
        <v>73073561</v>
      </c>
      <c r="N2495" t="s">
        <v>17078</v>
      </c>
      <c r="P2495" s="1"/>
    </row>
    <row r="2496" spans="1:16" x14ac:dyDescent="0.3">
      <c r="A2496" s="13">
        <f>COUNTIF(B:B,B2496)</f>
        <v>2</v>
      </c>
      <c r="B2496" s="2">
        <v>7632000000</v>
      </c>
      <c r="C2496" t="s">
        <v>6871</v>
      </c>
      <c r="E2496" t="s">
        <v>7</v>
      </c>
      <c r="F2496" s="1">
        <v>1</v>
      </c>
      <c r="G2496" t="str">
        <f t="shared" si="76"/>
        <v>NORTE</v>
      </c>
      <c r="J2496">
        <f t="shared" si="77"/>
        <v>1</v>
      </c>
      <c r="M2496" s="17">
        <v>73073574</v>
      </c>
      <c r="N2496" t="s">
        <v>17078</v>
      </c>
      <c r="P2496" s="1"/>
    </row>
    <row r="2497" spans="1:16" x14ac:dyDescent="0.3">
      <c r="A2497" s="13">
        <f>COUNTIF(B:B,B2497)</f>
        <v>2</v>
      </c>
      <c r="B2497" s="2">
        <v>7632000000</v>
      </c>
      <c r="C2497" t="s">
        <v>6871</v>
      </c>
      <c r="E2497" t="s">
        <v>6</v>
      </c>
      <c r="F2497" s="1">
        <v>-1</v>
      </c>
      <c r="G2497" t="str">
        <f t="shared" ref="G2497:G2560" si="78">+VLOOKUP(B2497,M:N,2,FALSE)</f>
        <v>NORTE</v>
      </c>
      <c r="J2497">
        <f t="shared" si="77"/>
        <v>1</v>
      </c>
      <c r="M2497" s="17">
        <v>73073586</v>
      </c>
      <c r="N2497" t="s">
        <v>17078</v>
      </c>
      <c r="P2497" s="1"/>
    </row>
    <row r="2498" spans="1:16" x14ac:dyDescent="0.3">
      <c r="A2498" s="13">
        <f>COUNTIF(B:B,B2498)</f>
        <v>2</v>
      </c>
      <c r="B2498" s="2">
        <v>7631700000</v>
      </c>
      <c r="C2498" t="s">
        <v>6872</v>
      </c>
      <c r="E2498" t="s">
        <v>7</v>
      </c>
      <c r="F2498" s="1">
        <v>1</v>
      </c>
      <c r="G2498" t="str">
        <f t="shared" si="78"/>
        <v>NORTE</v>
      </c>
      <c r="J2498">
        <f t="shared" si="77"/>
        <v>1</v>
      </c>
      <c r="M2498" s="17">
        <v>7371</v>
      </c>
      <c r="N2498" t="s">
        <v>17077</v>
      </c>
      <c r="P2498" s="1"/>
    </row>
    <row r="2499" spans="1:16" x14ac:dyDescent="0.3">
      <c r="A2499" s="13">
        <f>COUNTIF(B:B,B2499)</f>
        <v>2</v>
      </c>
      <c r="B2499" s="2">
        <v>7631700000</v>
      </c>
      <c r="C2499" t="s">
        <v>6872</v>
      </c>
      <c r="E2499" t="s">
        <v>6</v>
      </c>
      <c r="F2499" s="1">
        <v>-1</v>
      </c>
      <c r="G2499" t="str">
        <f t="shared" si="78"/>
        <v>NORTE</v>
      </c>
      <c r="J2499">
        <f t="shared" ref="J2499:J2562" si="79">+COUNTIF(M:M,B2499)</f>
        <v>1</v>
      </c>
      <c r="M2499" s="17">
        <v>737500000</v>
      </c>
      <c r="N2499" t="s">
        <v>17079</v>
      </c>
      <c r="P2499" s="1"/>
    </row>
    <row r="2500" spans="1:16" x14ac:dyDescent="0.3">
      <c r="A2500" s="13">
        <f>COUNTIF(B:B,B2500)</f>
        <v>2</v>
      </c>
      <c r="B2500" s="2">
        <v>7626200000</v>
      </c>
      <c r="C2500" t="s">
        <v>6873</v>
      </c>
      <c r="E2500" t="s">
        <v>7</v>
      </c>
      <c r="F2500" s="1">
        <v>1</v>
      </c>
      <c r="G2500" t="str">
        <f t="shared" si="78"/>
        <v>NORTE</v>
      </c>
      <c r="J2500">
        <f t="shared" si="79"/>
        <v>1</v>
      </c>
      <c r="M2500" s="17">
        <v>737500001</v>
      </c>
      <c r="N2500" t="s">
        <v>17079</v>
      </c>
      <c r="P2500" s="1"/>
    </row>
    <row r="2501" spans="1:16" x14ac:dyDescent="0.3">
      <c r="A2501" s="13">
        <f>COUNTIF(B:B,B2501)</f>
        <v>2</v>
      </c>
      <c r="B2501" s="2">
        <v>7626200000</v>
      </c>
      <c r="C2501" t="s">
        <v>6873</v>
      </c>
      <c r="E2501" t="s">
        <v>6</v>
      </c>
      <c r="F2501" s="1">
        <v>-1</v>
      </c>
      <c r="G2501" t="str">
        <f t="shared" si="78"/>
        <v>NORTE</v>
      </c>
      <c r="J2501">
        <f t="shared" si="79"/>
        <v>1</v>
      </c>
      <c r="M2501" s="17">
        <v>742800000</v>
      </c>
      <c r="N2501" t="s">
        <v>17079</v>
      </c>
      <c r="P2501" s="1"/>
    </row>
    <row r="2502" spans="1:16" x14ac:dyDescent="0.3">
      <c r="A2502" s="13">
        <f>COUNTIF(B:B,B2502)</f>
        <v>2</v>
      </c>
      <c r="B2502" s="2">
        <v>116700000</v>
      </c>
      <c r="C2502" t="s">
        <v>7835</v>
      </c>
      <c r="E2502" t="s">
        <v>7</v>
      </c>
      <c r="F2502" s="1">
        <v>1</v>
      </c>
      <c r="G2502" t="str">
        <f t="shared" si="78"/>
        <v>NORTE</v>
      </c>
      <c r="J2502">
        <f t="shared" si="79"/>
        <v>1</v>
      </c>
      <c r="M2502" s="17">
        <v>742900000</v>
      </c>
      <c r="N2502" t="s">
        <v>17079</v>
      </c>
      <c r="P2502" s="1"/>
    </row>
    <row r="2503" spans="1:16" x14ac:dyDescent="0.3">
      <c r="A2503" s="13">
        <f>COUNTIF(B:B,B2503)</f>
        <v>2</v>
      </c>
      <c r="B2503" s="2">
        <v>116700000</v>
      </c>
      <c r="C2503" t="s">
        <v>7835</v>
      </c>
      <c r="E2503" t="s">
        <v>6</v>
      </c>
      <c r="F2503" s="1">
        <v>-1</v>
      </c>
      <c r="G2503" t="str">
        <f t="shared" si="78"/>
        <v>NORTE</v>
      </c>
      <c r="J2503">
        <f t="shared" si="79"/>
        <v>1</v>
      </c>
      <c r="M2503" s="17" t="s">
        <v>8293</v>
      </c>
      <c r="N2503" t="s">
        <v>17078</v>
      </c>
    </row>
    <row r="2504" spans="1:16" x14ac:dyDescent="0.3">
      <c r="A2504" s="13">
        <f>COUNTIF(B:B,B2504)</f>
        <v>2</v>
      </c>
      <c r="B2504" s="2">
        <v>28546000000</v>
      </c>
      <c r="C2504" t="s">
        <v>6876</v>
      </c>
      <c r="E2504" t="s">
        <v>7</v>
      </c>
      <c r="F2504" s="1">
        <v>1</v>
      </c>
      <c r="G2504" t="str">
        <f t="shared" si="78"/>
        <v>NORTE</v>
      </c>
      <c r="J2504">
        <f t="shared" si="79"/>
        <v>1</v>
      </c>
      <c r="M2504" s="17" t="s">
        <v>15327</v>
      </c>
      <c r="N2504" t="s">
        <v>17078</v>
      </c>
    </row>
    <row r="2505" spans="1:16" x14ac:dyDescent="0.3">
      <c r="A2505" s="13">
        <f>COUNTIF(B:B,B2505)</f>
        <v>2</v>
      </c>
      <c r="B2505" s="2">
        <v>28546000000</v>
      </c>
      <c r="C2505" t="s">
        <v>6876</v>
      </c>
      <c r="E2505" t="s">
        <v>6</v>
      </c>
      <c r="F2505" s="1">
        <v>-1</v>
      </c>
      <c r="G2505" t="str">
        <f t="shared" si="78"/>
        <v>NORTE</v>
      </c>
      <c r="J2505">
        <f t="shared" si="79"/>
        <v>1</v>
      </c>
      <c r="M2505" s="17" t="s">
        <v>16379</v>
      </c>
      <c r="N2505" t="s">
        <v>17078</v>
      </c>
    </row>
    <row r="2506" spans="1:16" x14ac:dyDescent="0.3">
      <c r="A2506" s="13">
        <f>COUNTIF(B:B,B2506)</f>
        <v>2</v>
      </c>
      <c r="B2506" s="2">
        <v>28546100000</v>
      </c>
      <c r="C2506" t="s">
        <v>6877</v>
      </c>
      <c r="E2506" t="s">
        <v>7</v>
      </c>
      <c r="F2506" s="1">
        <v>1</v>
      </c>
      <c r="G2506" t="str">
        <f t="shared" si="78"/>
        <v>NORTE</v>
      </c>
      <c r="J2506">
        <f t="shared" si="79"/>
        <v>1</v>
      </c>
      <c r="M2506" s="17" t="s">
        <v>8579</v>
      </c>
      <c r="N2506" t="s">
        <v>17078</v>
      </c>
    </row>
    <row r="2507" spans="1:16" x14ac:dyDescent="0.3">
      <c r="A2507" s="13">
        <f>COUNTIF(B:B,B2507)</f>
        <v>2</v>
      </c>
      <c r="B2507" s="2">
        <v>28546100000</v>
      </c>
      <c r="C2507" t="s">
        <v>6877</v>
      </c>
      <c r="E2507" t="s">
        <v>6</v>
      </c>
      <c r="F2507" s="1">
        <v>-1</v>
      </c>
      <c r="G2507" t="str">
        <f t="shared" si="78"/>
        <v>NORTE</v>
      </c>
      <c r="J2507">
        <f t="shared" si="79"/>
        <v>1</v>
      </c>
      <c r="M2507" s="17" t="s">
        <v>11669</v>
      </c>
      <c r="N2507" t="s">
        <v>17078</v>
      </c>
    </row>
    <row r="2508" spans="1:16" x14ac:dyDescent="0.3">
      <c r="A2508" s="13">
        <f>COUNTIF(B:B,B2508)</f>
        <v>2</v>
      </c>
      <c r="B2508" s="2">
        <v>24939400000</v>
      </c>
      <c r="C2508" t="s">
        <v>6878</v>
      </c>
      <c r="E2508" t="s">
        <v>7</v>
      </c>
      <c r="F2508" s="1">
        <v>1</v>
      </c>
      <c r="G2508" t="str">
        <f t="shared" si="78"/>
        <v>NORTE</v>
      </c>
      <c r="J2508">
        <f t="shared" si="79"/>
        <v>1</v>
      </c>
      <c r="M2508" s="17">
        <v>7612800000</v>
      </c>
      <c r="N2508" t="s">
        <v>17079</v>
      </c>
      <c r="P2508" s="1"/>
    </row>
    <row r="2509" spans="1:16" x14ac:dyDescent="0.3">
      <c r="A2509" s="13">
        <f>COUNTIF(B:B,B2509)</f>
        <v>2</v>
      </c>
      <c r="B2509" s="2">
        <v>24939400000</v>
      </c>
      <c r="C2509" t="s">
        <v>6878</v>
      </c>
      <c r="E2509" t="s">
        <v>6</v>
      </c>
      <c r="F2509" s="1">
        <v>-1</v>
      </c>
      <c r="G2509" t="str">
        <f t="shared" si="78"/>
        <v>NORTE</v>
      </c>
      <c r="J2509">
        <f t="shared" si="79"/>
        <v>1</v>
      </c>
      <c r="M2509" s="17">
        <v>7626200000</v>
      </c>
      <c r="N2509" t="s">
        <v>17079</v>
      </c>
      <c r="P2509" s="1"/>
    </row>
    <row r="2510" spans="1:16" x14ac:dyDescent="0.3">
      <c r="A2510" s="13">
        <f>COUNTIF(B:B,B2510)</f>
        <v>2</v>
      </c>
      <c r="B2510" s="2">
        <v>4344100000</v>
      </c>
      <c r="C2510" t="s">
        <v>6879</v>
      </c>
      <c r="E2510" t="s">
        <v>7</v>
      </c>
      <c r="F2510" s="1">
        <v>1</v>
      </c>
      <c r="G2510" t="str">
        <f t="shared" si="78"/>
        <v>NORTE</v>
      </c>
      <c r="J2510">
        <f t="shared" si="79"/>
        <v>1</v>
      </c>
      <c r="M2510" s="17" t="s">
        <v>11198</v>
      </c>
      <c r="N2510" t="s">
        <v>17078</v>
      </c>
    </row>
    <row r="2511" spans="1:16" x14ac:dyDescent="0.3">
      <c r="A2511" s="13">
        <f>COUNTIF(B:B,B2511)</f>
        <v>2</v>
      </c>
      <c r="B2511" s="2">
        <v>4344100000</v>
      </c>
      <c r="C2511" t="s">
        <v>6879</v>
      </c>
      <c r="E2511" t="s">
        <v>6</v>
      </c>
      <c r="F2511" s="1">
        <v>-1</v>
      </c>
      <c r="G2511" t="str">
        <f t="shared" si="78"/>
        <v>NORTE</v>
      </c>
      <c r="J2511">
        <f t="shared" si="79"/>
        <v>1</v>
      </c>
      <c r="M2511" s="17" t="s">
        <v>16556</v>
      </c>
      <c r="N2511" t="s">
        <v>17078</v>
      </c>
    </row>
    <row r="2512" spans="1:16" x14ac:dyDescent="0.3">
      <c r="A2512" s="13">
        <f>COUNTIF(B:B,B2512)</f>
        <v>2</v>
      </c>
      <c r="B2512" s="2">
        <v>12615200000</v>
      </c>
      <c r="C2512" t="s">
        <v>6886</v>
      </c>
      <c r="E2512" t="s">
        <v>7</v>
      </c>
      <c r="F2512" s="1">
        <v>-1</v>
      </c>
      <c r="G2512" t="str">
        <f t="shared" si="78"/>
        <v>NORTE</v>
      </c>
      <c r="J2512">
        <f t="shared" si="79"/>
        <v>1</v>
      </c>
      <c r="M2512" s="17" t="s">
        <v>10314</v>
      </c>
      <c r="N2512" t="s">
        <v>17078</v>
      </c>
    </row>
    <row r="2513" spans="1:16" x14ac:dyDescent="0.3">
      <c r="A2513" s="13">
        <f>COUNTIF(B:B,B2513)</f>
        <v>2</v>
      </c>
      <c r="B2513" s="2">
        <v>12615200000</v>
      </c>
      <c r="C2513" t="s">
        <v>6886</v>
      </c>
      <c r="E2513" t="s">
        <v>6</v>
      </c>
      <c r="F2513" s="1">
        <v>1</v>
      </c>
      <c r="G2513" t="str">
        <f t="shared" si="78"/>
        <v>NORTE</v>
      </c>
      <c r="J2513">
        <f t="shared" si="79"/>
        <v>1</v>
      </c>
      <c r="M2513" s="17">
        <v>7631700000</v>
      </c>
      <c r="N2513" t="s">
        <v>17079</v>
      </c>
      <c r="P2513" s="1"/>
    </row>
    <row r="2514" spans="1:16" x14ac:dyDescent="0.3">
      <c r="A2514" s="13">
        <f>COUNTIF(B:B,B2514)</f>
        <v>2</v>
      </c>
      <c r="B2514" s="2">
        <v>9715200000</v>
      </c>
      <c r="C2514" t="s">
        <v>6887</v>
      </c>
      <c r="E2514" t="s">
        <v>7</v>
      </c>
      <c r="F2514" s="1">
        <v>1</v>
      </c>
      <c r="G2514" t="str">
        <f t="shared" si="78"/>
        <v>NORTE</v>
      </c>
      <c r="J2514">
        <f t="shared" si="79"/>
        <v>1</v>
      </c>
      <c r="M2514" s="17">
        <v>7631900000</v>
      </c>
      <c r="N2514" t="s">
        <v>17079</v>
      </c>
      <c r="P2514" s="1"/>
    </row>
    <row r="2515" spans="1:16" x14ac:dyDescent="0.3">
      <c r="A2515" s="13">
        <f>COUNTIF(B:B,B2515)</f>
        <v>2</v>
      </c>
      <c r="B2515" s="2">
        <v>9715200000</v>
      </c>
      <c r="C2515" t="s">
        <v>6887</v>
      </c>
      <c r="E2515" t="s">
        <v>6</v>
      </c>
      <c r="F2515" s="1">
        <v>-1</v>
      </c>
      <c r="G2515" t="str">
        <f t="shared" si="78"/>
        <v>NORTE</v>
      </c>
      <c r="J2515">
        <f t="shared" si="79"/>
        <v>1</v>
      </c>
      <c r="M2515" s="17">
        <v>7632000000</v>
      </c>
      <c r="N2515" t="s">
        <v>17079</v>
      </c>
      <c r="P2515" s="1"/>
    </row>
    <row r="2516" spans="1:16" x14ac:dyDescent="0.3">
      <c r="A2516" s="13">
        <f>COUNTIF(B:B,B2516)</f>
        <v>2</v>
      </c>
      <c r="B2516" s="2">
        <v>2633400000</v>
      </c>
      <c r="C2516" t="s">
        <v>6888</v>
      </c>
      <c r="E2516" t="s">
        <v>7</v>
      </c>
      <c r="F2516" s="1">
        <v>-1</v>
      </c>
      <c r="G2516" t="str">
        <f t="shared" si="78"/>
        <v>NORTE</v>
      </c>
      <c r="J2516">
        <f t="shared" si="79"/>
        <v>1</v>
      </c>
      <c r="M2516" s="17" t="s">
        <v>9081</v>
      </c>
      <c r="N2516" t="s">
        <v>17078</v>
      </c>
    </row>
    <row r="2517" spans="1:16" x14ac:dyDescent="0.3">
      <c r="A2517" s="13">
        <f>COUNTIF(B:B,B2517)</f>
        <v>2</v>
      </c>
      <c r="B2517" s="2">
        <v>2633400000</v>
      </c>
      <c r="C2517" t="s">
        <v>6888</v>
      </c>
      <c r="E2517" t="s">
        <v>6</v>
      </c>
      <c r="F2517" s="1">
        <v>1</v>
      </c>
      <c r="G2517" t="str">
        <f t="shared" si="78"/>
        <v>NORTE</v>
      </c>
      <c r="J2517">
        <f t="shared" si="79"/>
        <v>1</v>
      </c>
      <c r="M2517" s="17" t="s">
        <v>14310</v>
      </c>
      <c r="N2517" t="s">
        <v>17078</v>
      </c>
    </row>
    <row r="2518" spans="1:16" x14ac:dyDescent="0.3">
      <c r="A2518" s="13">
        <f>COUNTIF(B:B,B2518)</f>
        <v>2</v>
      </c>
      <c r="B2518" s="2">
        <v>2609900000</v>
      </c>
      <c r="C2518" t="s">
        <v>6889</v>
      </c>
      <c r="E2518" t="s">
        <v>7</v>
      </c>
      <c r="F2518" s="1">
        <v>-1</v>
      </c>
      <c r="G2518" t="str">
        <f t="shared" si="78"/>
        <v>NORTE</v>
      </c>
      <c r="J2518">
        <f t="shared" si="79"/>
        <v>1</v>
      </c>
      <c r="M2518" s="17" t="s">
        <v>15190</v>
      </c>
      <c r="N2518" t="s">
        <v>17078</v>
      </c>
    </row>
    <row r="2519" spans="1:16" x14ac:dyDescent="0.3">
      <c r="A2519" s="13">
        <f>COUNTIF(B:B,B2519)</f>
        <v>2</v>
      </c>
      <c r="B2519" s="2">
        <v>2609900000</v>
      </c>
      <c r="C2519" t="s">
        <v>6889</v>
      </c>
      <c r="E2519" t="s">
        <v>6</v>
      </c>
      <c r="F2519" s="1">
        <v>1</v>
      </c>
      <c r="G2519" t="str">
        <f t="shared" si="78"/>
        <v>NORTE</v>
      </c>
      <c r="J2519">
        <f t="shared" si="79"/>
        <v>1</v>
      </c>
      <c r="M2519" s="17" t="s">
        <v>15956</v>
      </c>
      <c r="N2519" t="s">
        <v>17078</v>
      </c>
    </row>
    <row r="2520" spans="1:16" x14ac:dyDescent="0.3">
      <c r="A2520" s="13">
        <f>COUNTIF(B:B,B2520)</f>
        <v>2</v>
      </c>
      <c r="B2520" s="2">
        <v>2610000000</v>
      </c>
      <c r="C2520" t="s">
        <v>7836</v>
      </c>
      <c r="E2520" t="s">
        <v>7</v>
      </c>
      <c r="F2520" s="1">
        <v>-1</v>
      </c>
      <c r="G2520" t="str">
        <f t="shared" si="78"/>
        <v>NORTE</v>
      </c>
      <c r="J2520">
        <f t="shared" si="79"/>
        <v>1</v>
      </c>
      <c r="M2520" s="17" t="s">
        <v>14120</v>
      </c>
      <c r="N2520" t="s">
        <v>17078</v>
      </c>
    </row>
    <row r="2521" spans="1:16" x14ac:dyDescent="0.3">
      <c r="A2521" s="13">
        <f>COUNTIF(B:B,B2521)</f>
        <v>2</v>
      </c>
      <c r="B2521" s="2">
        <v>2610000000</v>
      </c>
      <c r="C2521" t="s">
        <v>7836</v>
      </c>
      <c r="E2521" t="s">
        <v>6</v>
      </c>
      <c r="F2521" s="1">
        <v>1</v>
      </c>
      <c r="G2521" t="str">
        <f t="shared" si="78"/>
        <v>NORTE</v>
      </c>
      <c r="J2521">
        <f t="shared" si="79"/>
        <v>1</v>
      </c>
      <c r="M2521" s="17" t="s">
        <v>13420</v>
      </c>
      <c r="N2521" t="s">
        <v>17078</v>
      </c>
    </row>
    <row r="2522" spans="1:16" x14ac:dyDescent="0.3">
      <c r="A2522" s="13">
        <f>COUNTIF(B:B,B2522)</f>
        <v>2</v>
      </c>
      <c r="B2522" s="2">
        <v>2633300000</v>
      </c>
      <c r="C2522" t="s">
        <v>7837</v>
      </c>
      <c r="E2522" t="s">
        <v>7</v>
      </c>
      <c r="F2522" s="1">
        <v>-1</v>
      </c>
      <c r="G2522" t="str">
        <f t="shared" si="78"/>
        <v>NORTE</v>
      </c>
      <c r="J2522">
        <f t="shared" si="79"/>
        <v>1</v>
      </c>
      <c r="M2522" s="17" t="s">
        <v>10629</v>
      </c>
      <c r="N2522" t="s">
        <v>17078</v>
      </c>
    </row>
    <row r="2523" spans="1:16" x14ac:dyDescent="0.3">
      <c r="A2523" s="13">
        <f>COUNTIF(B:B,B2523)</f>
        <v>2</v>
      </c>
      <c r="B2523" s="2">
        <v>2633300000</v>
      </c>
      <c r="C2523" t="s">
        <v>7837</v>
      </c>
      <c r="E2523" t="s">
        <v>6</v>
      </c>
      <c r="F2523" s="1">
        <v>1</v>
      </c>
      <c r="G2523" t="str">
        <f t="shared" si="78"/>
        <v>NORTE</v>
      </c>
      <c r="J2523">
        <f t="shared" si="79"/>
        <v>1</v>
      </c>
      <c r="M2523" s="17" t="s">
        <v>10913</v>
      </c>
      <c r="N2523" t="s">
        <v>17078</v>
      </c>
    </row>
    <row r="2524" spans="1:16" x14ac:dyDescent="0.3">
      <c r="A2524" s="13">
        <f>COUNTIF(B:B,B2524)</f>
        <v>2</v>
      </c>
      <c r="B2524" s="2">
        <v>5210000000</v>
      </c>
      <c r="C2524" t="s">
        <v>6890</v>
      </c>
      <c r="E2524" t="s">
        <v>7</v>
      </c>
      <c r="F2524" s="1">
        <v>1</v>
      </c>
      <c r="G2524" t="str">
        <f t="shared" si="78"/>
        <v>NORTE</v>
      </c>
      <c r="J2524">
        <f t="shared" si="79"/>
        <v>1</v>
      </c>
      <c r="M2524" s="17" t="s">
        <v>15229</v>
      </c>
      <c r="N2524" t="s">
        <v>17078</v>
      </c>
    </row>
    <row r="2525" spans="1:16" x14ac:dyDescent="0.3">
      <c r="A2525" s="13">
        <f>COUNTIF(B:B,B2525)</f>
        <v>2</v>
      </c>
      <c r="B2525" s="2">
        <v>5210000000</v>
      </c>
      <c r="C2525" t="s">
        <v>6890</v>
      </c>
      <c r="E2525" t="s">
        <v>6</v>
      </c>
      <c r="F2525" s="1">
        <v>-1</v>
      </c>
      <c r="G2525" t="str">
        <f t="shared" si="78"/>
        <v>NORTE</v>
      </c>
      <c r="J2525">
        <f t="shared" si="79"/>
        <v>1</v>
      </c>
      <c r="M2525" s="17">
        <v>80704622</v>
      </c>
      <c r="N2525" t="s">
        <v>17078</v>
      </c>
      <c r="P2525" s="1"/>
    </row>
    <row r="2526" spans="1:16" x14ac:dyDescent="0.3">
      <c r="A2526" s="13">
        <f>COUNTIF(B:B,B2526)</f>
        <v>2</v>
      </c>
      <c r="B2526" s="2">
        <v>5209900000</v>
      </c>
      <c r="C2526" t="s">
        <v>6891</v>
      </c>
      <c r="E2526" t="s">
        <v>7</v>
      </c>
      <c r="F2526" s="1">
        <v>1</v>
      </c>
      <c r="G2526" t="str">
        <f t="shared" si="78"/>
        <v>NORTE</v>
      </c>
      <c r="J2526">
        <f t="shared" si="79"/>
        <v>1</v>
      </c>
      <c r="M2526" s="17" t="s">
        <v>10549</v>
      </c>
      <c r="N2526" t="s">
        <v>17078</v>
      </c>
    </row>
    <row r="2527" spans="1:16" x14ac:dyDescent="0.3">
      <c r="A2527" s="13">
        <f>COUNTIF(B:B,B2527)</f>
        <v>2</v>
      </c>
      <c r="B2527" s="2">
        <v>5209900000</v>
      </c>
      <c r="C2527" t="s">
        <v>6891</v>
      </c>
      <c r="E2527" t="s">
        <v>6</v>
      </c>
      <c r="F2527" s="1">
        <v>-1</v>
      </c>
      <c r="G2527" t="str">
        <f t="shared" si="78"/>
        <v>NORTE</v>
      </c>
      <c r="J2527">
        <f t="shared" si="79"/>
        <v>1</v>
      </c>
      <c r="M2527" s="17" t="s">
        <v>16632</v>
      </c>
      <c r="N2527" t="s">
        <v>17078</v>
      </c>
    </row>
    <row r="2528" spans="1:16" x14ac:dyDescent="0.3">
      <c r="A2528" s="13">
        <f>COUNTIF(B:B,B2528)</f>
        <v>2</v>
      </c>
      <c r="B2528" s="2">
        <v>13142600000</v>
      </c>
      <c r="C2528" t="s">
        <v>6892</v>
      </c>
      <c r="E2528" t="s">
        <v>7</v>
      </c>
      <c r="F2528" s="1">
        <v>1</v>
      </c>
      <c r="G2528" t="str">
        <f t="shared" si="78"/>
        <v>NORTE</v>
      </c>
      <c r="J2528">
        <f t="shared" si="79"/>
        <v>1</v>
      </c>
      <c r="M2528" s="17" t="s">
        <v>9816</v>
      </c>
      <c r="N2528" t="s">
        <v>17078</v>
      </c>
    </row>
    <row r="2529" spans="1:16" x14ac:dyDescent="0.3">
      <c r="A2529" s="13">
        <f>COUNTIF(B:B,B2529)</f>
        <v>2</v>
      </c>
      <c r="B2529" s="2">
        <v>13142600000</v>
      </c>
      <c r="C2529" t="s">
        <v>6892</v>
      </c>
      <c r="E2529" t="s">
        <v>6</v>
      </c>
      <c r="F2529" s="1">
        <v>-1</v>
      </c>
      <c r="G2529" t="str">
        <f t="shared" si="78"/>
        <v>NORTE</v>
      </c>
      <c r="J2529">
        <f t="shared" si="79"/>
        <v>1</v>
      </c>
      <c r="M2529" s="17" t="s">
        <v>15314</v>
      </c>
      <c r="N2529" t="s">
        <v>17078</v>
      </c>
    </row>
    <row r="2530" spans="1:16" x14ac:dyDescent="0.3">
      <c r="A2530" s="13">
        <f>COUNTIF(B:B,B2530)</f>
        <v>2</v>
      </c>
      <c r="B2530" s="2">
        <v>13142700000</v>
      </c>
      <c r="C2530" t="s">
        <v>6893</v>
      </c>
      <c r="E2530" t="s">
        <v>7</v>
      </c>
      <c r="F2530" s="1">
        <v>1</v>
      </c>
      <c r="G2530" t="str">
        <f t="shared" si="78"/>
        <v>NORTE</v>
      </c>
      <c r="J2530">
        <f t="shared" si="79"/>
        <v>1</v>
      </c>
      <c r="M2530" s="17" t="s">
        <v>11578</v>
      </c>
      <c r="N2530" t="s">
        <v>17078</v>
      </c>
    </row>
    <row r="2531" spans="1:16" x14ac:dyDescent="0.3">
      <c r="A2531" s="13">
        <f>COUNTIF(B:B,B2531)</f>
        <v>2</v>
      </c>
      <c r="B2531" s="2">
        <v>13142700000</v>
      </c>
      <c r="C2531" t="s">
        <v>6893</v>
      </c>
      <c r="E2531" t="s">
        <v>6</v>
      </c>
      <c r="F2531" s="1">
        <v>-1</v>
      </c>
      <c r="G2531" t="str">
        <f t="shared" si="78"/>
        <v>NORTE</v>
      </c>
      <c r="J2531">
        <f t="shared" si="79"/>
        <v>1</v>
      </c>
      <c r="M2531" s="17" t="s">
        <v>5672</v>
      </c>
      <c r="N2531" t="s">
        <v>17078</v>
      </c>
    </row>
    <row r="2532" spans="1:16" x14ac:dyDescent="0.3">
      <c r="A2532" s="13">
        <f>COUNTIF(B:B,B2532)</f>
        <v>2</v>
      </c>
      <c r="B2532" s="2">
        <v>1139900000</v>
      </c>
      <c r="C2532" t="s">
        <v>6894</v>
      </c>
      <c r="E2532" t="s">
        <v>7</v>
      </c>
      <c r="F2532" s="1">
        <v>-1</v>
      </c>
      <c r="G2532" t="str">
        <f t="shared" si="78"/>
        <v>NORTE</v>
      </c>
      <c r="J2532">
        <f t="shared" si="79"/>
        <v>1</v>
      </c>
      <c r="M2532" s="17" t="s">
        <v>16104</v>
      </c>
      <c r="N2532" t="s">
        <v>17078</v>
      </c>
    </row>
    <row r="2533" spans="1:16" x14ac:dyDescent="0.3">
      <c r="A2533" s="13">
        <f>COUNTIF(B:B,B2533)</f>
        <v>2</v>
      </c>
      <c r="B2533" s="2">
        <v>1139900000</v>
      </c>
      <c r="C2533" t="s">
        <v>6894</v>
      </c>
      <c r="E2533" t="s">
        <v>6</v>
      </c>
      <c r="F2533" s="1">
        <v>1</v>
      </c>
      <c r="G2533" t="str">
        <f t="shared" si="78"/>
        <v>NORTE</v>
      </c>
      <c r="J2533">
        <f t="shared" si="79"/>
        <v>1</v>
      </c>
      <c r="M2533" s="17">
        <v>8206100000</v>
      </c>
      <c r="N2533" t="s">
        <v>17079</v>
      </c>
      <c r="P2533" s="1"/>
    </row>
    <row r="2534" spans="1:16" x14ac:dyDescent="0.3">
      <c r="A2534" s="13">
        <f>COUNTIF(B:B,B2534)</f>
        <v>2</v>
      </c>
      <c r="B2534" s="2">
        <v>23638000000</v>
      </c>
      <c r="C2534" t="s">
        <v>6895</v>
      </c>
      <c r="E2534" t="s">
        <v>7</v>
      </c>
      <c r="F2534" s="1">
        <v>-1</v>
      </c>
      <c r="G2534" t="str">
        <f t="shared" si="78"/>
        <v>NORTE</v>
      </c>
      <c r="J2534">
        <f t="shared" si="79"/>
        <v>1</v>
      </c>
      <c r="M2534" s="17" t="s">
        <v>5931</v>
      </c>
      <c r="N2534" t="s">
        <v>17078</v>
      </c>
    </row>
    <row r="2535" spans="1:16" x14ac:dyDescent="0.3">
      <c r="A2535" s="13">
        <f>COUNTIF(B:B,B2535)</f>
        <v>2</v>
      </c>
      <c r="B2535" s="2">
        <v>23638000000</v>
      </c>
      <c r="C2535" t="s">
        <v>6895</v>
      </c>
      <c r="E2535" t="s">
        <v>6</v>
      </c>
      <c r="F2535" s="1">
        <v>1</v>
      </c>
      <c r="G2535" t="str">
        <f t="shared" si="78"/>
        <v>NORTE</v>
      </c>
      <c r="J2535">
        <f t="shared" si="79"/>
        <v>1</v>
      </c>
      <c r="M2535" s="17" t="s">
        <v>9612</v>
      </c>
      <c r="N2535" t="s">
        <v>17078</v>
      </c>
    </row>
    <row r="2536" spans="1:16" x14ac:dyDescent="0.3">
      <c r="A2536" s="13">
        <f>COUNTIF(B:B,B2536)</f>
        <v>2</v>
      </c>
      <c r="B2536" s="2">
        <v>8206100000</v>
      </c>
      <c r="C2536" t="s">
        <v>6921</v>
      </c>
      <c r="E2536" t="s">
        <v>7</v>
      </c>
      <c r="F2536" s="1">
        <v>1</v>
      </c>
      <c r="G2536" t="str">
        <f t="shared" si="78"/>
        <v>NORTE</v>
      </c>
      <c r="J2536">
        <f t="shared" si="79"/>
        <v>1</v>
      </c>
      <c r="M2536" s="17" t="s">
        <v>13699</v>
      </c>
      <c r="N2536" t="s">
        <v>17078</v>
      </c>
    </row>
    <row r="2537" spans="1:16" x14ac:dyDescent="0.3">
      <c r="A2537" s="13">
        <f>COUNTIF(B:B,B2537)</f>
        <v>2</v>
      </c>
      <c r="B2537" s="2">
        <v>8206100000</v>
      </c>
      <c r="C2537" t="s">
        <v>6921</v>
      </c>
      <c r="E2537" t="s">
        <v>6</v>
      </c>
      <c r="F2537" s="1">
        <v>1</v>
      </c>
      <c r="G2537" t="str">
        <f t="shared" si="78"/>
        <v>NORTE</v>
      </c>
      <c r="J2537">
        <f t="shared" si="79"/>
        <v>1</v>
      </c>
      <c r="M2537" s="17" t="s">
        <v>8785</v>
      </c>
      <c r="N2537" t="s">
        <v>17078</v>
      </c>
    </row>
    <row r="2538" spans="1:16" x14ac:dyDescent="0.3">
      <c r="A2538" s="13">
        <f>COUNTIF(B:B,B2538)</f>
        <v>2</v>
      </c>
      <c r="B2538" s="2">
        <v>27744700000</v>
      </c>
      <c r="C2538" t="s">
        <v>6933</v>
      </c>
      <c r="E2538" t="s">
        <v>7</v>
      </c>
      <c r="F2538" s="1">
        <v>-1</v>
      </c>
      <c r="G2538" t="str">
        <f t="shared" si="78"/>
        <v>NORTE</v>
      </c>
      <c r="J2538">
        <f t="shared" si="79"/>
        <v>1</v>
      </c>
      <c r="M2538" s="17">
        <v>83736810</v>
      </c>
      <c r="N2538" t="s">
        <v>17078</v>
      </c>
      <c r="P2538" s="1"/>
    </row>
    <row r="2539" spans="1:16" x14ac:dyDescent="0.3">
      <c r="A2539" s="13">
        <f>COUNTIF(B:B,B2539)</f>
        <v>2</v>
      </c>
      <c r="B2539" s="2">
        <v>27744700000</v>
      </c>
      <c r="C2539" t="s">
        <v>6933</v>
      </c>
      <c r="E2539" t="s">
        <v>6</v>
      </c>
      <c r="F2539" s="1">
        <v>1</v>
      </c>
      <c r="G2539" t="str">
        <f t="shared" si="78"/>
        <v>NORTE</v>
      </c>
      <c r="J2539">
        <f t="shared" si="79"/>
        <v>1</v>
      </c>
      <c r="M2539" s="17" t="s">
        <v>11425</v>
      </c>
      <c r="N2539" t="s">
        <v>17078</v>
      </c>
    </row>
    <row r="2540" spans="1:16" x14ac:dyDescent="0.3">
      <c r="A2540" s="13">
        <f>COUNTIF(B:B,B2540)</f>
        <v>2</v>
      </c>
      <c r="B2540" s="2">
        <v>218200000</v>
      </c>
      <c r="C2540" t="s">
        <v>6936</v>
      </c>
      <c r="E2540" t="s">
        <v>7</v>
      </c>
      <c r="F2540" s="1">
        <v>1</v>
      </c>
      <c r="G2540" t="str">
        <f t="shared" si="78"/>
        <v>NORTE</v>
      </c>
      <c r="J2540">
        <f t="shared" si="79"/>
        <v>1</v>
      </c>
      <c r="M2540" s="17" t="s">
        <v>11012</v>
      </c>
      <c r="N2540" t="s">
        <v>17078</v>
      </c>
    </row>
    <row r="2541" spans="1:16" x14ac:dyDescent="0.3">
      <c r="A2541" s="13">
        <f>COUNTIF(B:B,B2541)</f>
        <v>2</v>
      </c>
      <c r="B2541" s="2">
        <v>218200000</v>
      </c>
      <c r="C2541" t="s">
        <v>6936</v>
      </c>
      <c r="E2541" t="s">
        <v>6</v>
      </c>
      <c r="F2541" s="1">
        <v>-1</v>
      </c>
      <c r="G2541" t="str">
        <f t="shared" si="78"/>
        <v>NORTE</v>
      </c>
      <c r="J2541">
        <f t="shared" si="79"/>
        <v>1</v>
      </c>
      <c r="M2541" s="17" t="s">
        <v>14016</v>
      </c>
      <c r="N2541" t="s">
        <v>17078</v>
      </c>
    </row>
    <row r="2542" spans="1:16" x14ac:dyDescent="0.3">
      <c r="A2542" s="13">
        <f>COUNTIF(B:B,B2542)</f>
        <v>2</v>
      </c>
      <c r="B2542" s="2">
        <v>2405600000</v>
      </c>
      <c r="C2542" t="s">
        <v>6946</v>
      </c>
      <c r="E2542" t="s">
        <v>7</v>
      </c>
      <c r="F2542" s="1">
        <v>1</v>
      </c>
      <c r="G2542" t="str">
        <f t="shared" si="78"/>
        <v>NORTE</v>
      </c>
      <c r="J2542">
        <f t="shared" si="79"/>
        <v>1</v>
      </c>
      <c r="M2542" s="17" t="s">
        <v>12360</v>
      </c>
      <c r="N2542" t="s">
        <v>17078</v>
      </c>
    </row>
    <row r="2543" spans="1:16" x14ac:dyDescent="0.3">
      <c r="A2543" s="13">
        <f>COUNTIF(B:B,B2543)</f>
        <v>2</v>
      </c>
      <c r="B2543" s="2">
        <v>2405600000</v>
      </c>
      <c r="C2543" t="s">
        <v>6946</v>
      </c>
      <c r="E2543" t="s">
        <v>6</v>
      </c>
      <c r="F2543" s="1">
        <v>-1</v>
      </c>
      <c r="G2543" t="str">
        <f t="shared" si="78"/>
        <v>NORTE</v>
      </c>
      <c r="J2543">
        <f t="shared" si="79"/>
        <v>1</v>
      </c>
      <c r="M2543" s="17" t="s">
        <v>11768</v>
      </c>
      <c r="N2543" t="s">
        <v>17078</v>
      </c>
    </row>
    <row r="2544" spans="1:16" x14ac:dyDescent="0.3">
      <c r="A2544" s="13">
        <f>COUNTIF(B:B,B2544)</f>
        <v>2</v>
      </c>
      <c r="B2544" s="2">
        <v>2405700000</v>
      </c>
      <c r="C2544" t="s">
        <v>7846</v>
      </c>
      <c r="E2544" t="s">
        <v>7</v>
      </c>
      <c r="F2544" s="1">
        <v>1</v>
      </c>
      <c r="G2544" t="str">
        <f t="shared" si="78"/>
        <v>NORTE</v>
      </c>
      <c r="J2544">
        <f t="shared" si="79"/>
        <v>1</v>
      </c>
      <c r="M2544" s="17" t="s">
        <v>8603</v>
      </c>
      <c r="N2544" t="s">
        <v>17078</v>
      </c>
    </row>
    <row r="2545" spans="1:16" x14ac:dyDescent="0.3">
      <c r="A2545" s="13">
        <f>COUNTIF(B:B,B2545)</f>
        <v>2</v>
      </c>
      <c r="B2545" s="2">
        <v>2405700000</v>
      </c>
      <c r="C2545" t="s">
        <v>7846</v>
      </c>
      <c r="E2545" t="s">
        <v>6</v>
      </c>
      <c r="F2545" s="1">
        <v>-1</v>
      </c>
      <c r="G2545" t="str">
        <f t="shared" si="78"/>
        <v>NORTE</v>
      </c>
      <c r="J2545">
        <f t="shared" si="79"/>
        <v>1</v>
      </c>
      <c r="M2545" s="17" t="s">
        <v>15749</v>
      </c>
      <c r="N2545" t="s">
        <v>17078</v>
      </c>
    </row>
    <row r="2546" spans="1:16" x14ac:dyDescent="0.3">
      <c r="A2546" s="13">
        <f>COUNTIF(B:B,B2546)</f>
        <v>2</v>
      </c>
      <c r="B2546" s="2">
        <v>2405500000</v>
      </c>
      <c r="C2546" t="s">
        <v>6947</v>
      </c>
      <c r="E2546" t="s">
        <v>7</v>
      </c>
      <c r="F2546" s="1">
        <v>1</v>
      </c>
      <c r="G2546" t="str">
        <f t="shared" si="78"/>
        <v>NORTE</v>
      </c>
      <c r="J2546">
        <f t="shared" si="79"/>
        <v>1</v>
      </c>
      <c r="M2546" s="17" t="s">
        <v>8518</v>
      </c>
      <c r="N2546" t="s">
        <v>17078</v>
      </c>
    </row>
    <row r="2547" spans="1:16" x14ac:dyDescent="0.3">
      <c r="A2547" s="13">
        <f>COUNTIF(B:B,B2547)</f>
        <v>2</v>
      </c>
      <c r="B2547" s="2">
        <v>2405500000</v>
      </c>
      <c r="C2547" t="s">
        <v>6947</v>
      </c>
      <c r="E2547" t="s">
        <v>6</v>
      </c>
      <c r="F2547" s="1">
        <v>-1</v>
      </c>
      <c r="G2547" t="str">
        <f t="shared" si="78"/>
        <v>NORTE</v>
      </c>
      <c r="J2547">
        <f t="shared" si="79"/>
        <v>1</v>
      </c>
      <c r="M2547" s="17" t="s">
        <v>11337</v>
      </c>
      <c r="N2547" t="s">
        <v>17078</v>
      </c>
    </row>
    <row r="2548" spans="1:16" x14ac:dyDescent="0.3">
      <c r="A2548" s="13">
        <f>COUNTIF(B:B,B2548)</f>
        <v>2</v>
      </c>
      <c r="B2548" s="2">
        <v>2428800000</v>
      </c>
      <c r="C2548" t="s">
        <v>6948</v>
      </c>
      <c r="E2548" t="s">
        <v>7</v>
      </c>
      <c r="F2548" s="1">
        <v>1</v>
      </c>
      <c r="G2548" t="str">
        <f t="shared" si="78"/>
        <v>NORTE</v>
      </c>
      <c r="J2548">
        <f t="shared" si="79"/>
        <v>1</v>
      </c>
      <c r="M2548" s="17" t="s">
        <v>13308</v>
      </c>
      <c r="N2548" t="s">
        <v>17078</v>
      </c>
    </row>
    <row r="2549" spans="1:16" x14ac:dyDescent="0.3">
      <c r="A2549" s="13">
        <f>COUNTIF(B:B,B2549)</f>
        <v>2</v>
      </c>
      <c r="B2549" s="2">
        <v>2428800000</v>
      </c>
      <c r="C2549" t="s">
        <v>6948</v>
      </c>
      <c r="E2549" t="s">
        <v>6</v>
      </c>
      <c r="F2549" s="1">
        <v>-1</v>
      </c>
      <c r="G2549" t="str">
        <f t="shared" si="78"/>
        <v>NORTE</v>
      </c>
      <c r="J2549">
        <f t="shared" si="79"/>
        <v>1</v>
      </c>
      <c r="M2549" s="17" t="s">
        <v>15684</v>
      </c>
      <c r="N2549" t="s">
        <v>17078</v>
      </c>
    </row>
    <row r="2550" spans="1:16" x14ac:dyDescent="0.3">
      <c r="A2550" s="13">
        <f>COUNTIF(B:B,B2550)</f>
        <v>2</v>
      </c>
      <c r="B2550" s="2">
        <v>2428900000</v>
      </c>
      <c r="C2550" t="s">
        <v>7847</v>
      </c>
      <c r="E2550" t="s">
        <v>7</v>
      </c>
      <c r="F2550" s="1">
        <v>1</v>
      </c>
      <c r="G2550" t="str">
        <f t="shared" si="78"/>
        <v>NORTE</v>
      </c>
      <c r="J2550">
        <f t="shared" si="79"/>
        <v>1</v>
      </c>
      <c r="M2550" s="17" t="s">
        <v>9076</v>
      </c>
      <c r="N2550" t="s">
        <v>17078</v>
      </c>
    </row>
    <row r="2551" spans="1:16" x14ac:dyDescent="0.3">
      <c r="A2551" s="13">
        <f>COUNTIF(B:B,B2551)</f>
        <v>2</v>
      </c>
      <c r="B2551" s="2">
        <v>2428900000</v>
      </c>
      <c r="C2551" t="s">
        <v>7847</v>
      </c>
      <c r="E2551" t="s">
        <v>6</v>
      </c>
      <c r="F2551" s="1">
        <v>-1</v>
      </c>
      <c r="G2551" t="str">
        <f t="shared" si="78"/>
        <v>NORTE</v>
      </c>
      <c r="J2551">
        <f t="shared" si="79"/>
        <v>1</v>
      </c>
      <c r="M2551" s="17" t="s">
        <v>11439</v>
      </c>
      <c r="N2551" t="s">
        <v>17078</v>
      </c>
    </row>
    <row r="2552" spans="1:16" x14ac:dyDescent="0.3">
      <c r="A2552" s="13">
        <f>COUNTIF(B:B,B2552)</f>
        <v>2</v>
      </c>
      <c r="B2552" s="2">
        <v>16025300000</v>
      </c>
      <c r="C2552" t="s">
        <v>6949</v>
      </c>
      <c r="E2552" t="s">
        <v>7</v>
      </c>
      <c r="F2552" s="1">
        <v>1</v>
      </c>
      <c r="G2552" t="str">
        <f t="shared" si="78"/>
        <v>NORTE</v>
      </c>
      <c r="J2552">
        <f t="shared" si="79"/>
        <v>1</v>
      </c>
      <c r="M2552" s="17" t="s">
        <v>16625</v>
      </c>
      <c r="N2552" t="s">
        <v>17078</v>
      </c>
    </row>
    <row r="2553" spans="1:16" x14ac:dyDescent="0.3">
      <c r="A2553" s="13">
        <f>COUNTIF(B:B,B2553)</f>
        <v>2</v>
      </c>
      <c r="B2553" s="2">
        <v>16025300000</v>
      </c>
      <c r="C2553" t="s">
        <v>6949</v>
      </c>
      <c r="E2553" t="s">
        <v>6</v>
      </c>
      <c r="F2553" s="1">
        <v>-1</v>
      </c>
      <c r="G2553" t="str">
        <f t="shared" si="78"/>
        <v>NORTE</v>
      </c>
      <c r="J2553">
        <f t="shared" si="79"/>
        <v>1</v>
      </c>
      <c r="M2553" s="17" t="s">
        <v>12670</v>
      </c>
      <c r="N2553" t="s">
        <v>17078</v>
      </c>
    </row>
    <row r="2554" spans="1:16" x14ac:dyDescent="0.3">
      <c r="A2554" s="13">
        <f>COUNTIF(B:B,B2554)</f>
        <v>2</v>
      </c>
      <c r="B2554" s="2">
        <v>16028800000</v>
      </c>
      <c r="C2554" t="s">
        <v>6950</v>
      </c>
      <c r="E2554" t="s">
        <v>7</v>
      </c>
      <c r="F2554" s="1">
        <v>1</v>
      </c>
      <c r="G2554" t="str">
        <f t="shared" si="78"/>
        <v>NORTE</v>
      </c>
      <c r="J2554">
        <f t="shared" si="79"/>
        <v>1</v>
      </c>
      <c r="M2554" s="17" t="s">
        <v>8628</v>
      </c>
      <c r="N2554" t="s">
        <v>17078</v>
      </c>
    </row>
    <row r="2555" spans="1:16" x14ac:dyDescent="0.3">
      <c r="A2555" s="13">
        <f>COUNTIF(B:B,B2555)</f>
        <v>2</v>
      </c>
      <c r="B2555" s="2">
        <v>16028800000</v>
      </c>
      <c r="C2555" t="s">
        <v>6950</v>
      </c>
      <c r="E2555" t="s">
        <v>6</v>
      </c>
      <c r="F2555" s="1">
        <v>-1</v>
      </c>
      <c r="G2555" t="str">
        <f t="shared" si="78"/>
        <v>NORTE</v>
      </c>
      <c r="J2555">
        <f t="shared" si="79"/>
        <v>1</v>
      </c>
      <c r="M2555" s="17">
        <v>8910300000</v>
      </c>
      <c r="N2555" t="s">
        <v>17079</v>
      </c>
      <c r="P2555" s="1"/>
    </row>
    <row r="2556" spans="1:16" x14ac:dyDescent="0.3">
      <c r="A2556" s="13">
        <f>COUNTIF(B:B,B2556)</f>
        <v>2</v>
      </c>
      <c r="B2556" s="2">
        <v>16028900000</v>
      </c>
      <c r="C2556" t="s">
        <v>6951</v>
      </c>
      <c r="E2556" t="s">
        <v>7</v>
      </c>
      <c r="F2556" s="1">
        <v>1</v>
      </c>
      <c r="G2556" t="str">
        <f t="shared" si="78"/>
        <v>NORTE</v>
      </c>
      <c r="J2556">
        <f t="shared" si="79"/>
        <v>1</v>
      </c>
      <c r="M2556" s="17" t="s">
        <v>10356</v>
      </c>
      <c r="N2556" t="s">
        <v>17078</v>
      </c>
    </row>
    <row r="2557" spans="1:16" x14ac:dyDescent="0.3">
      <c r="A2557" s="13">
        <f>COUNTIF(B:B,B2557)</f>
        <v>2</v>
      </c>
      <c r="B2557" s="2">
        <v>16028900000</v>
      </c>
      <c r="C2557" t="s">
        <v>6951</v>
      </c>
      <c r="E2557" t="s">
        <v>6</v>
      </c>
      <c r="F2557" s="1">
        <v>-1</v>
      </c>
      <c r="G2557" t="str">
        <f t="shared" si="78"/>
        <v>NORTE</v>
      </c>
      <c r="J2557">
        <f t="shared" si="79"/>
        <v>1</v>
      </c>
      <c r="M2557" s="17">
        <v>9014503000</v>
      </c>
      <c r="N2557" t="s">
        <v>17079</v>
      </c>
      <c r="P2557" s="1"/>
    </row>
    <row r="2558" spans="1:16" x14ac:dyDescent="0.3">
      <c r="A2558" s="13">
        <f>COUNTIF(B:B,B2558)</f>
        <v>2</v>
      </c>
      <c r="B2558" s="2">
        <v>16032500000</v>
      </c>
      <c r="C2558" t="s">
        <v>6952</v>
      </c>
      <c r="E2558" t="s">
        <v>7</v>
      </c>
      <c r="F2558" s="1">
        <v>1</v>
      </c>
      <c r="G2558" t="str">
        <f t="shared" si="78"/>
        <v>NORTE</v>
      </c>
      <c r="J2558">
        <f t="shared" si="79"/>
        <v>1</v>
      </c>
      <c r="M2558" s="17" t="s">
        <v>14561</v>
      </c>
      <c r="N2558" t="s">
        <v>17078</v>
      </c>
    </row>
    <row r="2559" spans="1:16" x14ac:dyDescent="0.3">
      <c r="A2559" s="13">
        <f>COUNTIF(B:B,B2559)</f>
        <v>2</v>
      </c>
      <c r="B2559" s="2">
        <v>16032500000</v>
      </c>
      <c r="C2559" t="s">
        <v>6952</v>
      </c>
      <c r="E2559" t="s">
        <v>6</v>
      </c>
      <c r="F2559" s="1">
        <v>-1</v>
      </c>
      <c r="G2559" t="str">
        <f t="shared" si="78"/>
        <v>NORTE</v>
      </c>
      <c r="J2559">
        <f t="shared" si="79"/>
        <v>1</v>
      </c>
      <c r="M2559" s="17" t="s">
        <v>16375</v>
      </c>
      <c r="N2559" t="s">
        <v>17078</v>
      </c>
    </row>
    <row r="2560" spans="1:16" x14ac:dyDescent="0.3">
      <c r="A2560" s="13">
        <f>COUNTIF(B:B,B2560)</f>
        <v>2</v>
      </c>
      <c r="B2560" s="2">
        <v>16032600000</v>
      </c>
      <c r="C2560" t="s">
        <v>6953</v>
      </c>
      <c r="E2560" t="s">
        <v>7</v>
      </c>
      <c r="F2560" s="1">
        <v>1</v>
      </c>
      <c r="G2560" t="str">
        <f t="shared" si="78"/>
        <v>NORTE</v>
      </c>
      <c r="J2560">
        <f t="shared" si="79"/>
        <v>1</v>
      </c>
      <c r="M2560" s="17" t="s">
        <v>11122</v>
      </c>
      <c r="N2560" t="s">
        <v>17078</v>
      </c>
    </row>
    <row r="2561" spans="1:14" x14ac:dyDescent="0.3">
      <c r="A2561" s="13">
        <f>COUNTIF(B:B,B2561)</f>
        <v>2</v>
      </c>
      <c r="B2561" s="2">
        <v>16032600000</v>
      </c>
      <c r="C2561" t="s">
        <v>6953</v>
      </c>
      <c r="E2561" t="s">
        <v>6</v>
      </c>
      <c r="F2561" s="1">
        <v>-1</v>
      </c>
      <c r="G2561" t="str">
        <f t="shared" ref="G2561:G2624" si="80">+VLOOKUP(B2561,M:N,2,FALSE)</f>
        <v>NORTE</v>
      </c>
      <c r="J2561">
        <f t="shared" si="79"/>
        <v>1</v>
      </c>
      <c r="M2561" s="17" t="s">
        <v>8044</v>
      </c>
      <c r="N2561" t="s">
        <v>17078</v>
      </c>
    </row>
    <row r="2562" spans="1:14" x14ac:dyDescent="0.3">
      <c r="A2562" s="13">
        <f>COUNTIF(B:B,B2562)</f>
        <v>2</v>
      </c>
      <c r="B2562" s="2">
        <v>3305500000</v>
      </c>
      <c r="C2562" t="s">
        <v>6954</v>
      </c>
      <c r="E2562" t="s">
        <v>7</v>
      </c>
      <c r="F2562" s="1">
        <v>1</v>
      </c>
      <c r="G2562" t="str">
        <f t="shared" si="80"/>
        <v>NORTE</v>
      </c>
      <c r="J2562">
        <f t="shared" si="79"/>
        <v>1</v>
      </c>
      <c r="M2562" s="17" t="s">
        <v>10276</v>
      </c>
      <c r="N2562" t="s">
        <v>17078</v>
      </c>
    </row>
    <row r="2563" spans="1:14" x14ac:dyDescent="0.3">
      <c r="A2563" s="13">
        <f>COUNTIF(B:B,B2563)</f>
        <v>2</v>
      </c>
      <c r="B2563" s="2">
        <v>3305500000</v>
      </c>
      <c r="C2563" t="s">
        <v>6954</v>
      </c>
      <c r="E2563" t="s">
        <v>6</v>
      </c>
      <c r="F2563" s="1">
        <v>-1</v>
      </c>
      <c r="G2563" t="str">
        <f t="shared" si="80"/>
        <v>NORTE</v>
      </c>
      <c r="J2563">
        <f t="shared" ref="J2563:J2626" si="81">+COUNTIF(M:M,B2563)</f>
        <v>1</v>
      </c>
      <c r="M2563" s="17" t="s">
        <v>12161</v>
      </c>
      <c r="N2563" t="s">
        <v>17078</v>
      </c>
    </row>
    <row r="2564" spans="1:14" x14ac:dyDescent="0.3">
      <c r="A2564" s="13">
        <f>COUNTIF(B:B,B2564)</f>
        <v>2</v>
      </c>
      <c r="B2564" s="2">
        <v>3344700000</v>
      </c>
      <c r="C2564" t="s">
        <v>6955</v>
      </c>
      <c r="E2564" t="s">
        <v>7</v>
      </c>
      <c r="F2564" s="1">
        <v>1</v>
      </c>
      <c r="G2564" t="str">
        <f t="shared" si="80"/>
        <v>NORTE</v>
      </c>
      <c r="J2564">
        <f t="shared" si="81"/>
        <v>1</v>
      </c>
      <c r="M2564" s="17" t="s">
        <v>11708</v>
      </c>
      <c r="N2564" t="s">
        <v>17078</v>
      </c>
    </row>
    <row r="2565" spans="1:14" x14ac:dyDescent="0.3">
      <c r="A2565" s="13">
        <f>COUNTIF(B:B,B2565)</f>
        <v>2</v>
      </c>
      <c r="B2565" s="2">
        <v>3344700000</v>
      </c>
      <c r="C2565" t="s">
        <v>6955</v>
      </c>
      <c r="E2565" t="s">
        <v>6</v>
      </c>
      <c r="F2565" s="1">
        <v>-1</v>
      </c>
      <c r="G2565" t="str">
        <f t="shared" si="80"/>
        <v>NORTE</v>
      </c>
      <c r="J2565">
        <f t="shared" si="81"/>
        <v>1</v>
      </c>
      <c r="M2565" s="17" t="s">
        <v>14417</v>
      </c>
      <c r="N2565" t="s">
        <v>17078</v>
      </c>
    </row>
    <row r="2566" spans="1:14" x14ac:dyDescent="0.3">
      <c r="A2566" s="13">
        <f>COUNTIF(B:B,B2566)</f>
        <v>2</v>
      </c>
      <c r="B2566" s="2">
        <v>5910900000</v>
      </c>
      <c r="C2566" t="s">
        <v>6960</v>
      </c>
      <c r="E2566" t="s">
        <v>7</v>
      </c>
      <c r="F2566" s="1">
        <v>1</v>
      </c>
      <c r="G2566" t="str">
        <f t="shared" si="80"/>
        <v>NORTE</v>
      </c>
      <c r="J2566">
        <f t="shared" si="81"/>
        <v>1</v>
      </c>
      <c r="M2566" s="17" t="s">
        <v>16220</v>
      </c>
      <c r="N2566" t="s">
        <v>17078</v>
      </c>
    </row>
    <row r="2567" spans="1:14" x14ac:dyDescent="0.3">
      <c r="A2567" s="13">
        <f>COUNTIF(B:B,B2567)</f>
        <v>2</v>
      </c>
      <c r="B2567" s="2">
        <v>5910900000</v>
      </c>
      <c r="C2567" t="s">
        <v>6960</v>
      </c>
      <c r="E2567" t="s">
        <v>6</v>
      </c>
      <c r="F2567" s="1">
        <v>-1</v>
      </c>
      <c r="G2567" t="str">
        <f t="shared" si="80"/>
        <v>NORTE</v>
      </c>
      <c r="J2567">
        <f t="shared" si="81"/>
        <v>1</v>
      </c>
      <c r="M2567" s="17" t="s">
        <v>15210</v>
      </c>
      <c r="N2567" t="s">
        <v>17078</v>
      </c>
    </row>
    <row r="2568" spans="1:14" x14ac:dyDescent="0.3">
      <c r="A2568" s="13">
        <f>COUNTIF(B:B,B2568)</f>
        <v>2</v>
      </c>
      <c r="B2568" s="2">
        <v>6205600000</v>
      </c>
      <c r="C2568" t="s">
        <v>6963</v>
      </c>
      <c r="E2568" t="s">
        <v>7</v>
      </c>
      <c r="F2568" s="1">
        <v>1</v>
      </c>
      <c r="G2568" t="str">
        <f t="shared" si="80"/>
        <v>NORTE</v>
      </c>
      <c r="J2568">
        <f t="shared" si="81"/>
        <v>1</v>
      </c>
      <c r="M2568" s="17" t="s">
        <v>12946</v>
      </c>
      <c r="N2568" t="s">
        <v>17078</v>
      </c>
    </row>
    <row r="2569" spans="1:14" x14ac:dyDescent="0.3">
      <c r="A2569" s="13">
        <f>COUNTIF(B:B,B2569)</f>
        <v>2</v>
      </c>
      <c r="B2569" s="2">
        <v>6205600000</v>
      </c>
      <c r="C2569" t="s">
        <v>6963</v>
      </c>
      <c r="E2569" t="s">
        <v>6</v>
      </c>
      <c r="F2569" s="1">
        <v>-1</v>
      </c>
      <c r="G2569" t="str">
        <f t="shared" si="80"/>
        <v>NORTE</v>
      </c>
      <c r="J2569">
        <f t="shared" si="81"/>
        <v>1</v>
      </c>
      <c r="M2569" s="17" t="s">
        <v>11051</v>
      </c>
      <c r="N2569" t="s">
        <v>17078</v>
      </c>
    </row>
    <row r="2570" spans="1:14" x14ac:dyDescent="0.3">
      <c r="A2570" s="13">
        <f>COUNTIF(B:B,B2570)</f>
        <v>2</v>
      </c>
      <c r="B2570" s="2">
        <v>8910300000</v>
      </c>
      <c r="C2570" t="s">
        <v>6972</v>
      </c>
      <c r="E2570" t="s">
        <v>7</v>
      </c>
      <c r="F2570" s="1">
        <v>1</v>
      </c>
      <c r="G2570" t="str">
        <f t="shared" si="80"/>
        <v>NORTE</v>
      </c>
      <c r="J2570">
        <f t="shared" si="81"/>
        <v>1</v>
      </c>
      <c r="M2570" s="17" t="s">
        <v>14243</v>
      </c>
      <c r="N2570" t="s">
        <v>17078</v>
      </c>
    </row>
    <row r="2571" spans="1:14" x14ac:dyDescent="0.3">
      <c r="A2571" s="13">
        <f>COUNTIF(B:B,B2571)</f>
        <v>2</v>
      </c>
      <c r="B2571" s="2">
        <v>8910300000</v>
      </c>
      <c r="C2571" t="s">
        <v>6972</v>
      </c>
      <c r="E2571" t="s">
        <v>6</v>
      </c>
      <c r="F2571" s="1">
        <v>-1</v>
      </c>
      <c r="G2571" t="str">
        <f t="shared" si="80"/>
        <v>NORTE</v>
      </c>
      <c r="J2571">
        <f t="shared" si="81"/>
        <v>1</v>
      </c>
      <c r="M2571" s="17" t="s">
        <v>12173</v>
      </c>
      <c r="N2571" t="s">
        <v>17078</v>
      </c>
    </row>
    <row r="2572" spans="1:14" x14ac:dyDescent="0.3">
      <c r="A2572" s="13">
        <f>COUNTIF(B:B,B2572)</f>
        <v>2</v>
      </c>
      <c r="B2572" s="2">
        <v>742900000</v>
      </c>
      <c r="C2572" t="s">
        <v>6977</v>
      </c>
      <c r="E2572" t="s">
        <v>7</v>
      </c>
      <c r="F2572" s="1">
        <v>1</v>
      </c>
      <c r="G2572" t="str">
        <f t="shared" si="80"/>
        <v>NORTE</v>
      </c>
      <c r="J2572">
        <f t="shared" si="81"/>
        <v>1</v>
      </c>
      <c r="M2572" s="17" t="s">
        <v>9564</v>
      </c>
      <c r="N2572" t="s">
        <v>17078</v>
      </c>
    </row>
    <row r="2573" spans="1:14" x14ac:dyDescent="0.3">
      <c r="A2573" s="13">
        <f>COUNTIF(B:B,B2573)</f>
        <v>2</v>
      </c>
      <c r="B2573" s="2">
        <v>742900000</v>
      </c>
      <c r="C2573" t="s">
        <v>6977</v>
      </c>
      <c r="E2573" t="s">
        <v>6</v>
      </c>
      <c r="F2573" s="1">
        <v>-1</v>
      </c>
      <c r="G2573" t="str">
        <f t="shared" si="80"/>
        <v>NORTE</v>
      </c>
      <c r="J2573">
        <f t="shared" si="81"/>
        <v>1</v>
      </c>
      <c r="M2573" s="17" t="s">
        <v>15881</v>
      </c>
      <c r="N2573" t="s">
        <v>17077</v>
      </c>
    </row>
    <row r="2574" spans="1:14" x14ac:dyDescent="0.3">
      <c r="A2574" s="13">
        <f>COUNTIF(B:B,B2574)</f>
        <v>2</v>
      </c>
      <c r="B2574" s="2">
        <v>742800000</v>
      </c>
      <c r="C2574" t="s">
        <v>6978</v>
      </c>
      <c r="E2574" t="s">
        <v>7</v>
      </c>
      <c r="F2574" s="1">
        <v>1</v>
      </c>
      <c r="G2574" t="str">
        <f t="shared" si="80"/>
        <v>NORTE</v>
      </c>
      <c r="J2574">
        <f t="shared" si="81"/>
        <v>1</v>
      </c>
      <c r="M2574" s="17" t="s">
        <v>9860</v>
      </c>
      <c r="N2574" t="s">
        <v>17078</v>
      </c>
    </row>
    <row r="2575" spans="1:14" x14ac:dyDescent="0.3">
      <c r="A2575" s="13">
        <f>COUNTIF(B:B,B2575)</f>
        <v>2</v>
      </c>
      <c r="B2575" s="2">
        <v>742800000</v>
      </c>
      <c r="C2575" t="s">
        <v>6978</v>
      </c>
      <c r="E2575" t="s">
        <v>6</v>
      </c>
      <c r="F2575" s="1">
        <v>-1</v>
      </c>
      <c r="G2575" t="str">
        <f t="shared" si="80"/>
        <v>NORTE</v>
      </c>
      <c r="J2575">
        <f t="shared" si="81"/>
        <v>1</v>
      </c>
      <c r="M2575" s="17" t="s">
        <v>5932</v>
      </c>
      <c r="N2575" t="s">
        <v>17078</v>
      </c>
    </row>
    <row r="2576" spans="1:14" x14ac:dyDescent="0.3">
      <c r="A2576" s="13">
        <f>COUNTIF(B:B,B2576)</f>
        <v>2</v>
      </c>
      <c r="B2576" s="2">
        <v>6211300000</v>
      </c>
      <c r="C2576" t="s">
        <v>6979</v>
      </c>
      <c r="E2576" t="s">
        <v>7</v>
      </c>
      <c r="F2576" s="1">
        <v>1</v>
      </c>
      <c r="G2576" t="str">
        <f t="shared" si="80"/>
        <v>NORTE</v>
      </c>
      <c r="J2576">
        <f t="shared" si="81"/>
        <v>1</v>
      </c>
      <c r="M2576" s="17" t="s">
        <v>16627</v>
      </c>
      <c r="N2576" t="s">
        <v>17078</v>
      </c>
    </row>
    <row r="2577" spans="1:16" x14ac:dyDescent="0.3">
      <c r="A2577" s="13">
        <f>COUNTIF(B:B,B2577)</f>
        <v>2</v>
      </c>
      <c r="B2577" s="2">
        <v>6211300000</v>
      </c>
      <c r="C2577" t="s">
        <v>6979</v>
      </c>
      <c r="E2577" t="s">
        <v>6</v>
      </c>
      <c r="F2577" s="1">
        <v>-1</v>
      </c>
      <c r="G2577" t="str">
        <f t="shared" si="80"/>
        <v>NORTE</v>
      </c>
      <c r="J2577">
        <f t="shared" si="81"/>
        <v>1</v>
      </c>
      <c r="M2577" s="17" t="s">
        <v>13271</v>
      </c>
      <c r="N2577" t="s">
        <v>17078</v>
      </c>
    </row>
    <row r="2578" spans="1:16" x14ac:dyDescent="0.3">
      <c r="A2578" s="13">
        <f>COUNTIF(B:B,B2578)</f>
        <v>2</v>
      </c>
      <c r="B2578" s="2">
        <v>16711300000</v>
      </c>
      <c r="C2578" t="s">
        <v>6980</v>
      </c>
      <c r="E2578" t="s">
        <v>7</v>
      </c>
      <c r="F2578" s="1">
        <v>1</v>
      </c>
      <c r="G2578" t="str">
        <f t="shared" si="80"/>
        <v>NORTE</v>
      </c>
      <c r="J2578">
        <f t="shared" si="81"/>
        <v>1</v>
      </c>
      <c r="M2578" s="17" t="s">
        <v>11311</v>
      </c>
      <c r="N2578" t="s">
        <v>17078</v>
      </c>
    </row>
    <row r="2579" spans="1:16" x14ac:dyDescent="0.3">
      <c r="A2579" s="13">
        <f>COUNTIF(B:B,B2579)</f>
        <v>2</v>
      </c>
      <c r="B2579" s="2">
        <v>16711300000</v>
      </c>
      <c r="C2579" t="s">
        <v>6980</v>
      </c>
      <c r="E2579" t="s">
        <v>6</v>
      </c>
      <c r="F2579" s="1">
        <v>-1</v>
      </c>
      <c r="G2579" t="str">
        <f t="shared" si="80"/>
        <v>NORTE</v>
      </c>
      <c r="J2579">
        <f t="shared" si="81"/>
        <v>1</v>
      </c>
      <c r="M2579" s="17" t="s">
        <v>10487</v>
      </c>
      <c r="N2579" t="s">
        <v>17078</v>
      </c>
    </row>
    <row r="2580" spans="1:16" x14ac:dyDescent="0.3">
      <c r="A2580" s="13">
        <f>COUNTIF(B:B,B2580)</f>
        <v>2</v>
      </c>
      <c r="B2580" s="2">
        <v>16743100000</v>
      </c>
      <c r="C2580" t="s">
        <v>6981</v>
      </c>
      <c r="E2580" t="s">
        <v>7</v>
      </c>
      <c r="F2580" s="1">
        <v>1</v>
      </c>
      <c r="G2580" t="str">
        <f t="shared" si="80"/>
        <v>NORTE</v>
      </c>
      <c r="J2580">
        <f t="shared" si="81"/>
        <v>1</v>
      </c>
      <c r="M2580" s="17" t="s">
        <v>7910</v>
      </c>
      <c r="N2580" t="s">
        <v>17078</v>
      </c>
    </row>
    <row r="2581" spans="1:16" x14ac:dyDescent="0.3">
      <c r="A2581" s="13">
        <f>COUNTIF(B:B,B2581)</f>
        <v>2</v>
      </c>
      <c r="B2581" s="2">
        <v>16743100000</v>
      </c>
      <c r="C2581" t="s">
        <v>6981</v>
      </c>
      <c r="E2581" t="s">
        <v>6</v>
      </c>
      <c r="F2581" s="1">
        <v>-1</v>
      </c>
      <c r="G2581" t="str">
        <f t="shared" si="80"/>
        <v>NORTE</v>
      </c>
      <c r="J2581">
        <f t="shared" si="81"/>
        <v>1</v>
      </c>
      <c r="M2581" s="17">
        <v>9481</v>
      </c>
      <c r="N2581" t="s">
        <v>17078</v>
      </c>
      <c r="P2581" s="1"/>
    </row>
    <row r="2582" spans="1:16" x14ac:dyDescent="0.3">
      <c r="A2582" s="13">
        <f>COUNTIF(B:B,B2582)</f>
        <v>2</v>
      </c>
      <c r="B2582" s="2">
        <v>16742900000</v>
      </c>
      <c r="C2582" t="s">
        <v>6982</v>
      </c>
      <c r="E2582" t="s">
        <v>7</v>
      </c>
      <c r="F2582" s="1">
        <v>1</v>
      </c>
      <c r="G2582" t="str">
        <f t="shared" si="80"/>
        <v>NORTE</v>
      </c>
      <c r="J2582">
        <f t="shared" si="81"/>
        <v>1</v>
      </c>
      <c r="M2582" s="17" t="s">
        <v>11370</v>
      </c>
      <c r="N2582" t="s">
        <v>17078</v>
      </c>
    </row>
    <row r="2583" spans="1:16" x14ac:dyDescent="0.3">
      <c r="A2583" s="13">
        <f>COUNTIF(B:B,B2583)</f>
        <v>2</v>
      </c>
      <c r="B2583" s="2">
        <v>16742900000</v>
      </c>
      <c r="C2583" t="s">
        <v>6982</v>
      </c>
      <c r="E2583" t="s">
        <v>6</v>
      </c>
      <c r="F2583" s="1">
        <v>-1</v>
      </c>
      <c r="G2583" t="str">
        <f t="shared" si="80"/>
        <v>NORTE</v>
      </c>
      <c r="J2583">
        <f t="shared" si="81"/>
        <v>1</v>
      </c>
      <c r="M2583" s="17" t="s">
        <v>15534</v>
      </c>
      <c r="N2583" t="s">
        <v>17078</v>
      </c>
    </row>
    <row r="2584" spans="1:16" x14ac:dyDescent="0.3">
      <c r="A2584" s="13">
        <f>COUNTIF(B:B,B2584)</f>
        <v>2</v>
      </c>
      <c r="B2584" s="2">
        <v>16743000000</v>
      </c>
      <c r="C2584" t="s">
        <v>6983</v>
      </c>
      <c r="E2584" t="s">
        <v>7</v>
      </c>
      <c r="F2584" s="1">
        <v>1</v>
      </c>
      <c r="G2584" t="str">
        <f t="shared" si="80"/>
        <v>NORTE</v>
      </c>
      <c r="J2584">
        <f t="shared" si="81"/>
        <v>1</v>
      </c>
      <c r="M2584" s="17" t="s">
        <v>11542</v>
      </c>
      <c r="N2584" t="s">
        <v>17078</v>
      </c>
    </row>
    <row r="2585" spans="1:16" x14ac:dyDescent="0.3">
      <c r="A2585" s="13">
        <f>COUNTIF(B:B,B2585)</f>
        <v>2</v>
      </c>
      <c r="B2585" s="2">
        <v>16743000000</v>
      </c>
      <c r="C2585" t="s">
        <v>6983</v>
      </c>
      <c r="E2585" t="s">
        <v>6</v>
      </c>
      <c r="F2585" s="1">
        <v>-1</v>
      </c>
      <c r="G2585" t="str">
        <f t="shared" si="80"/>
        <v>NORTE</v>
      </c>
      <c r="J2585">
        <f t="shared" si="81"/>
        <v>1</v>
      </c>
      <c r="M2585" s="17" t="s">
        <v>9810</v>
      </c>
      <c r="N2585" t="s">
        <v>17078</v>
      </c>
    </row>
    <row r="2586" spans="1:16" x14ac:dyDescent="0.3">
      <c r="A2586" s="13">
        <f>COUNTIF(B:B,B2586)</f>
        <v>2</v>
      </c>
      <c r="B2586" s="2">
        <v>16742800000</v>
      </c>
      <c r="C2586" t="s">
        <v>6984</v>
      </c>
      <c r="E2586" t="s">
        <v>7</v>
      </c>
      <c r="F2586" s="1">
        <v>1</v>
      </c>
      <c r="G2586" t="str">
        <f t="shared" si="80"/>
        <v>NORTE</v>
      </c>
      <c r="J2586">
        <f t="shared" si="81"/>
        <v>1</v>
      </c>
      <c r="M2586" s="17" t="s">
        <v>14545</v>
      </c>
      <c r="N2586" t="s">
        <v>17078</v>
      </c>
    </row>
    <row r="2587" spans="1:16" x14ac:dyDescent="0.3">
      <c r="A2587" s="13">
        <f>COUNTIF(B:B,B2587)</f>
        <v>2</v>
      </c>
      <c r="B2587" s="2">
        <v>16742800000</v>
      </c>
      <c r="C2587" t="s">
        <v>6984</v>
      </c>
      <c r="E2587" t="s">
        <v>6</v>
      </c>
      <c r="F2587" s="1">
        <v>-1</v>
      </c>
      <c r="G2587" t="str">
        <f t="shared" si="80"/>
        <v>NORTE</v>
      </c>
      <c r="J2587">
        <f t="shared" si="81"/>
        <v>1</v>
      </c>
      <c r="M2587" s="17">
        <v>9715200000</v>
      </c>
      <c r="N2587" t="s">
        <v>17079</v>
      </c>
      <c r="P2587" s="1"/>
    </row>
    <row r="2588" spans="1:16" x14ac:dyDescent="0.3">
      <c r="A2588" s="13">
        <f>COUNTIF(B:B,B2588)</f>
        <v>2</v>
      </c>
      <c r="B2588" s="2">
        <v>4345400000</v>
      </c>
      <c r="C2588" t="s">
        <v>6989</v>
      </c>
      <c r="E2588" t="s">
        <v>7</v>
      </c>
      <c r="F2588" s="1">
        <v>1</v>
      </c>
      <c r="G2588" t="str">
        <f t="shared" si="80"/>
        <v>NORTE</v>
      </c>
      <c r="J2588">
        <f t="shared" si="81"/>
        <v>1</v>
      </c>
      <c r="M2588" s="17" t="s">
        <v>16032</v>
      </c>
      <c r="N2588" t="s">
        <v>17078</v>
      </c>
    </row>
    <row r="2589" spans="1:16" x14ac:dyDescent="0.3">
      <c r="A2589" s="13">
        <f>COUNTIF(B:B,B2589)</f>
        <v>2</v>
      </c>
      <c r="B2589" s="2">
        <v>4345400000</v>
      </c>
      <c r="C2589" t="s">
        <v>6989</v>
      </c>
      <c r="E2589" t="s">
        <v>6</v>
      </c>
      <c r="F2589" s="1">
        <v>-1</v>
      </c>
      <c r="G2589" t="str">
        <f t="shared" si="80"/>
        <v>NORTE</v>
      </c>
      <c r="J2589">
        <f t="shared" si="81"/>
        <v>1</v>
      </c>
      <c r="M2589" s="17">
        <v>9738000000</v>
      </c>
      <c r="N2589" t="s">
        <v>17079</v>
      </c>
      <c r="P2589" s="1"/>
    </row>
    <row r="2590" spans="1:16" x14ac:dyDescent="0.3">
      <c r="A2590" s="13">
        <f>COUNTIF(B:B,B2590)</f>
        <v>2</v>
      </c>
      <c r="B2590" s="2">
        <v>4345500000</v>
      </c>
      <c r="C2590" t="s">
        <v>6990</v>
      </c>
      <c r="E2590" t="s">
        <v>7</v>
      </c>
      <c r="F2590" s="1">
        <v>1</v>
      </c>
      <c r="G2590" t="str">
        <f t="shared" si="80"/>
        <v>NORTE</v>
      </c>
      <c r="J2590">
        <f t="shared" si="81"/>
        <v>1</v>
      </c>
      <c r="M2590" s="17" t="s">
        <v>14312</v>
      </c>
      <c r="N2590" t="s">
        <v>17078</v>
      </c>
    </row>
    <row r="2591" spans="1:16" x14ac:dyDescent="0.3">
      <c r="A2591" s="13">
        <f>COUNTIF(B:B,B2591)</f>
        <v>2</v>
      </c>
      <c r="B2591" s="2">
        <v>4345500000</v>
      </c>
      <c r="C2591" t="s">
        <v>6990</v>
      </c>
      <c r="E2591" t="s">
        <v>6</v>
      </c>
      <c r="F2591" s="1">
        <v>-1</v>
      </c>
      <c r="G2591" t="str">
        <f t="shared" si="80"/>
        <v>NORTE</v>
      </c>
      <c r="J2591">
        <f t="shared" si="81"/>
        <v>1</v>
      </c>
      <c r="M2591" s="17" t="s">
        <v>10444</v>
      </c>
      <c r="N2591" t="s">
        <v>17078</v>
      </c>
    </row>
    <row r="2592" spans="1:16" x14ac:dyDescent="0.3">
      <c r="A2592" s="13">
        <f>COUNTIF(B:B,B2592)</f>
        <v>2</v>
      </c>
      <c r="B2592" s="2">
        <v>5245400000</v>
      </c>
      <c r="C2592" t="s">
        <v>6991</v>
      </c>
      <c r="E2592" t="s">
        <v>7</v>
      </c>
      <c r="F2592" s="1">
        <v>1</v>
      </c>
      <c r="G2592" t="str">
        <f t="shared" si="80"/>
        <v>NORTE</v>
      </c>
      <c r="J2592">
        <f t="shared" si="81"/>
        <v>1</v>
      </c>
      <c r="M2592" s="17" t="s">
        <v>15007</v>
      </c>
      <c r="N2592" t="s">
        <v>17078</v>
      </c>
    </row>
    <row r="2593" spans="1:14" x14ac:dyDescent="0.3">
      <c r="A2593" s="13">
        <f>COUNTIF(B:B,B2593)</f>
        <v>2</v>
      </c>
      <c r="B2593" s="2">
        <v>5245400000</v>
      </c>
      <c r="C2593" t="s">
        <v>6991</v>
      </c>
      <c r="E2593" t="s">
        <v>6</v>
      </c>
      <c r="F2593" s="1">
        <v>-1</v>
      </c>
      <c r="G2593" t="str">
        <f t="shared" si="80"/>
        <v>NORTE</v>
      </c>
      <c r="J2593">
        <f t="shared" si="81"/>
        <v>1</v>
      </c>
      <c r="M2593" s="17" t="s">
        <v>13165</v>
      </c>
      <c r="N2593" t="s">
        <v>17078</v>
      </c>
    </row>
    <row r="2594" spans="1:14" x14ac:dyDescent="0.3">
      <c r="A2594" s="13">
        <f>COUNTIF(B:B,B2594)</f>
        <v>2</v>
      </c>
      <c r="B2594" s="2">
        <v>5245500000</v>
      </c>
      <c r="C2594" t="s">
        <v>6992</v>
      </c>
      <c r="E2594" t="s">
        <v>7</v>
      </c>
      <c r="F2594" s="1">
        <v>1</v>
      </c>
      <c r="G2594" t="str">
        <f t="shared" si="80"/>
        <v>NORTE</v>
      </c>
      <c r="J2594">
        <f t="shared" si="81"/>
        <v>1</v>
      </c>
      <c r="M2594" s="17" t="s">
        <v>5933</v>
      </c>
      <c r="N2594" t="s">
        <v>17078</v>
      </c>
    </row>
    <row r="2595" spans="1:14" x14ac:dyDescent="0.3">
      <c r="A2595" s="13">
        <f>COUNTIF(B:B,B2595)</f>
        <v>2</v>
      </c>
      <c r="B2595" s="2">
        <v>5245500000</v>
      </c>
      <c r="C2595" t="s">
        <v>6992</v>
      </c>
      <c r="E2595" t="s">
        <v>6</v>
      </c>
      <c r="F2595" s="1">
        <v>-1</v>
      </c>
      <c r="G2595" t="str">
        <f t="shared" si="80"/>
        <v>NORTE</v>
      </c>
      <c r="J2595">
        <f t="shared" si="81"/>
        <v>1</v>
      </c>
      <c r="M2595" s="17" t="s">
        <v>11894</v>
      </c>
      <c r="N2595" t="s">
        <v>17078</v>
      </c>
    </row>
    <row r="2596" spans="1:14" x14ac:dyDescent="0.3">
      <c r="A2596" s="13">
        <f>COUNTIF(B:B,B2596)</f>
        <v>2</v>
      </c>
      <c r="B2596" s="2">
        <v>26843000000</v>
      </c>
      <c r="C2596" t="s">
        <v>7005</v>
      </c>
      <c r="E2596" t="s">
        <v>7</v>
      </c>
      <c r="F2596" s="1">
        <v>1</v>
      </c>
      <c r="G2596" t="str">
        <f t="shared" si="80"/>
        <v>NORTE</v>
      </c>
      <c r="J2596">
        <f t="shared" si="81"/>
        <v>1</v>
      </c>
      <c r="M2596" s="17" t="s">
        <v>8850</v>
      </c>
      <c r="N2596" t="s">
        <v>17078</v>
      </c>
    </row>
    <row r="2597" spans="1:14" x14ac:dyDescent="0.3">
      <c r="A2597" s="13">
        <f>COUNTIF(B:B,B2597)</f>
        <v>2</v>
      </c>
      <c r="B2597" s="2">
        <v>26843000000</v>
      </c>
      <c r="C2597" t="s">
        <v>7005</v>
      </c>
      <c r="E2597" t="s">
        <v>6</v>
      </c>
      <c r="F2597" s="1">
        <v>-1</v>
      </c>
      <c r="G2597" t="str">
        <f t="shared" si="80"/>
        <v>NORTE</v>
      </c>
      <c r="J2597">
        <f t="shared" si="81"/>
        <v>1</v>
      </c>
      <c r="M2597" s="17" t="s">
        <v>16355</v>
      </c>
      <c r="N2597" t="s">
        <v>17078</v>
      </c>
    </row>
    <row r="2598" spans="1:14" x14ac:dyDescent="0.3">
      <c r="A2598" s="13">
        <f>COUNTIF(B:B,B2598)</f>
        <v>2</v>
      </c>
      <c r="B2598" s="2">
        <v>26843100000</v>
      </c>
      <c r="C2598" t="s">
        <v>7006</v>
      </c>
      <c r="E2598" t="s">
        <v>7</v>
      </c>
      <c r="F2598" s="1">
        <v>1</v>
      </c>
      <c r="G2598" t="str">
        <f t="shared" si="80"/>
        <v>NORTE</v>
      </c>
      <c r="J2598">
        <f t="shared" si="81"/>
        <v>1</v>
      </c>
      <c r="M2598" s="17" t="s">
        <v>11029</v>
      </c>
      <c r="N2598" t="s">
        <v>17078</v>
      </c>
    </row>
    <row r="2599" spans="1:14" x14ac:dyDescent="0.3">
      <c r="A2599" s="13">
        <f>COUNTIF(B:B,B2599)</f>
        <v>2</v>
      </c>
      <c r="B2599" s="2">
        <v>26843100000</v>
      </c>
      <c r="C2599" t="s">
        <v>7006</v>
      </c>
      <c r="E2599" t="s">
        <v>6</v>
      </c>
      <c r="F2599" s="1">
        <v>-1</v>
      </c>
      <c r="G2599" t="str">
        <f t="shared" si="80"/>
        <v>NORTE</v>
      </c>
      <c r="J2599">
        <f t="shared" si="81"/>
        <v>1</v>
      </c>
      <c r="M2599" s="17" t="s">
        <v>9681</v>
      </c>
      <c r="N2599" t="s">
        <v>17078</v>
      </c>
    </row>
    <row r="2600" spans="1:14" x14ac:dyDescent="0.3">
      <c r="A2600" s="13">
        <f>COUNTIF(B:B,B2600)</f>
        <v>2</v>
      </c>
      <c r="B2600" s="2">
        <v>26842600000</v>
      </c>
      <c r="C2600" t="s">
        <v>7007</v>
      </c>
      <c r="E2600" t="s">
        <v>7</v>
      </c>
      <c r="F2600" s="1">
        <v>1</v>
      </c>
      <c r="G2600" t="str">
        <f t="shared" si="80"/>
        <v>NORTE</v>
      </c>
      <c r="J2600">
        <f t="shared" si="81"/>
        <v>1</v>
      </c>
      <c r="M2600" s="17" t="s">
        <v>13796</v>
      </c>
      <c r="N2600" t="s">
        <v>17078</v>
      </c>
    </row>
    <row r="2601" spans="1:14" x14ac:dyDescent="0.3">
      <c r="A2601" s="13">
        <f>COUNTIF(B:B,B2601)</f>
        <v>2</v>
      </c>
      <c r="B2601" s="2">
        <v>26842600000</v>
      </c>
      <c r="C2601" t="s">
        <v>7007</v>
      </c>
      <c r="E2601" t="s">
        <v>6</v>
      </c>
      <c r="F2601" s="1">
        <v>-1</v>
      </c>
      <c r="G2601" t="str">
        <f t="shared" si="80"/>
        <v>NORTE</v>
      </c>
      <c r="J2601">
        <f t="shared" si="81"/>
        <v>1</v>
      </c>
      <c r="M2601" s="17" t="s">
        <v>13743</v>
      </c>
      <c r="N2601" t="s">
        <v>17078</v>
      </c>
    </row>
    <row r="2602" spans="1:14" x14ac:dyDescent="0.3">
      <c r="A2602" s="13">
        <f>COUNTIF(B:B,B2602)</f>
        <v>2</v>
      </c>
      <c r="B2602" s="2">
        <v>26842700000</v>
      </c>
      <c r="C2602" t="s">
        <v>7008</v>
      </c>
      <c r="E2602" t="s">
        <v>7</v>
      </c>
      <c r="F2602" s="1">
        <v>1</v>
      </c>
      <c r="G2602" t="str">
        <f t="shared" si="80"/>
        <v>NORTE</v>
      </c>
      <c r="J2602">
        <f t="shared" si="81"/>
        <v>1</v>
      </c>
      <c r="M2602" s="17" t="s">
        <v>14488</v>
      </c>
      <c r="N2602" t="s">
        <v>17078</v>
      </c>
    </row>
    <row r="2603" spans="1:14" x14ac:dyDescent="0.3">
      <c r="A2603" s="13">
        <f>COUNTIF(B:B,B2603)</f>
        <v>2</v>
      </c>
      <c r="B2603" s="2">
        <v>26842700000</v>
      </c>
      <c r="C2603" t="s">
        <v>7008</v>
      </c>
      <c r="E2603" t="s">
        <v>6</v>
      </c>
      <c r="F2603" s="1">
        <v>-1</v>
      </c>
      <c r="G2603" t="str">
        <f t="shared" si="80"/>
        <v>NORTE</v>
      </c>
      <c r="J2603">
        <f t="shared" si="81"/>
        <v>1</v>
      </c>
      <c r="M2603" s="17" t="s">
        <v>9319</v>
      </c>
      <c r="N2603" t="s">
        <v>17078</v>
      </c>
    </row>
    <row r="2604" spans="1:14" x14ac:dyDescent="0.3">
      <c r="A2604" s="13">
        <f>COUNTIF(B:B,B2604)</f>
        <v>2</v>
      </c>
      <c r="B2604" s="2">
        <v>26842000000</v>
      </c>
      <c r="C2604" t="s">
        <v>7009</v>
      </c>
      <c r="E2604" t="s">
        <v>7</v>
      </c>
      <c r="F2604" s="1">
        <v>1</v>
      </c>
      <c r="G2604" t="str">
        <f t="shared" si="80"/>
        <v>NORTE</v>
      </c>
      <c r="J2604">
        <f t="shared" si="81"/>
        <v>1</v>
      </c>
      <c r="M2604" s="17" t="s">
        <v>11527</v>
      </c>
      <c r="N2604" t="s">
        <v>17078</v>
      </c>
    </row>
    <row r="2605" spans="1:14" x14ac:dyDescent="0.3">
      <c r="A2605" s="13">
        <f>COUNTIF(B:B,B2605)</f>
        <v>2</v>
      </c>
      <c r="B2605" s="2">
        <v>26842000000</v>
      </c>
      <c r="C2605" t="s">
        <v>7009</v>
      </c>
      <c r="E2605" t="s">
        <v>6</v>
      </c>
      <c r="F2605" s="1">
        <v>-1</v>
      </c>
      <c r="G2605" t="str">
        <f t="shared" si="80"/>
        <v>NORTE</v>
      </c>
      <c r="J2605">
        <f t="shared" si="81"/>
        <v>1</v>
      </c>
      <c r="M2605" s="17" t="s">
        <v>11544</v>
      </c>
      <c r="N2605" t="s">
        <v>17078</v>
      </c>
    </row>
    <row r="2606" spans="1:14" x14ac:dyDescent="0.3">
      <c r="A2606" s="13">
        <f>COUNTIF(B:B,B2606)</f>
        <v>2</v>
      </c>
      <c r="B2606" s="2">
        <v>26841900000</v>
      </c>
      <c r="C2606" t="s">
        <v>7010</v>
      </c>
      <c r="E2606" t="s">
        <v>7</v>
      </c>
      <c r="F2606" s="1">
        <v>1</v>
      </c>
      <c r="G2606" t="str">
        <f t="shared" si="80"/>
        <v>NORTE</v>
      </c>
      <c r="J2606">
        <f t="shared" si="81"/>
        <v>1</v>
      </c>
      <c r="M2606" s="17" t="s">
        <v>14294</v>
      </c>
      <c r="N2606" t="s">
        <v>17078</v>
      </c>
    </row>
    <row r="2607" spans="1:14" x14ac:dyDescent="0.3">
      <c r="A2607" s="13">
        <f>COUNTIF(B:B,B2607)</f>
        <v>2</v>
      </c>
      <c r="B2607" s="2">
        <v>26841900000</v>
      </c>
      <c r="C2607" t="s">
        <v>7010</v>
      </c>
      <c r="E2607" t="s">
        <v>6</v>
      </c>
      <c r="F2607" s="1">
        <v>-1</v>
      </c>
      <c r="G2607" t="str">
        <f t="shared" si="80"/>
        <v>NORTE</v>
      </c>
      <c r="J2607">
        <f t="shared" si="81"/>
        <v>1</v>
      </c>
      <c r="M2607" s="17" t="s">
        <v>14303</v>
      </c>
      <c r="N2607" t="s">
        <v>17078</v>
      </c>
    </row>
    <row r="2608" spans="1:14" x14ac:dyDescent="0.3">
      <c r="A2608" s="13">
        <f>COUNTIF(B:B,B2608)</f>
        <v>2</v>
      </c>
      <c r="B2608" s="2">
        <v>29347800000</v>
      </c>
      <c r="C2608" t="s">
        <v>7013</v>
      </c>
      <c r="E2608" t="s">
        <v>7</v>
      </c>
      <c r="F2608" s="1">
        <v>1</v>
      </c>
      <c r="G2608" t="str">
        <f t="shared" si="80"/>
        <v>NORTE</v>
      </c>
      <c r="J2608">
        <f t="shared" si="81"/>
        <v>1</v>
      </c>
      <c r="M2608" s="17" t="s">
        <v>16529</v>
      </c>
      <c r="N2608" t="s">
        <v>17078</v>
      </c>
    </row>
    <row r="2609" spans="1:14" x14ac:dyDescent="0.3">
      <c r="A2609" s="13">
        <f>COUNTIF(B:B,B2609)</f>
        <v>2</v>
      </c>
      <c r="B2609" s="2">
        <v>29347800000</v>
      </c>
      <c r="C2609" t="s">
        <v>7013</v>
      </c>
      <c r="E2609" t="s">
        <v>6</v>
      </c>
      <c r="F2609" s="1">
        <v>-1</v>
      </c>
      <c r="G2609" t="str">
        <f t="shared" si="80"/>
        <v>NORTE</v>
      </c>
      <c r="J2609">
        <f t="shared" si="81"/>
        <v>1</v>
      </c>
      <c r="M2609" s="17" t="s">
        <v>11176</v>
      </c>
      <c r="N2609" t="s">
        <v>17079</v>
      </c>
    </row>
    <row r="2610" spans="1:14" x14ac:dyDescent="0.3">
      <c r="A2610" s="13">
        <f>COUNTIF(B:B,B2610)</f>
        <v>2</v>
      </c>
      <c r="B2610" s="2">
        <v>29348000000</v>
      </c>
      <c r="C2610" t="s">
        <v>7014</v>
      </c>
      <c r="E2610" t="s">
        <v>7</v>
      </c>
      <c r="F2610" s="1">
        <v>1</v>
      </c>
      <c r="G2610" t="str">
        <f t="shared" si="80"/>
        <v>NORTE</v>
      </c>
      <c r="J2610">
        <f t="shared" si="81"/>
        <v>1</v>
      </c>
      <c r="M2610" s="17" t="s">
        <v>13021</v>
      </c>
      <c r="N2610" t="s">
        <v>17078</v>
      </c>
    </row>
    <row r="2611" spans="1:14" x14ac:dyDescent="0.3">
      <c r="A2611" s="13">
        <f>COUNTIF(B:B,B2611)</f>
        <v>2</v>
      </c>
      <c r="B2611" s="2">
        <v>29348000000</v>
      </c>
      <c r="C2611" t="s">
        <v>7014</v>
      </c>
      <c r="E2611" t="s">
        <v>6</v>
      </c>
      <c r="F2611" s="1">
        <v>-1</v>
      </c>
      <c r="G2611" t="str">
        <f t="shared" si="80"/>
        <v>NORTE</v>
      </c>
      <c r="J2611">
        <f t="shared" si="81"/>
        <v>1</v>
      </c>
      <c r="M2611" s="17" t="s">
        <v>16748</v>
      </c>
      <c r="N2611" t="s">
        <v>17079</v>
      </c>
    </row>
    <row r="2612" spans="1:14" x14ac:dyDescent="0.3">
      <c r="A2612" s="13">
        <f>COUNTIF(B:B,B2612)</f>
        <v>2</v>
      </c>
      <c r="B2612" s="2">
        <v>29347900000</v>
      </c>
      <c r="C2612" t="s">
        <v>7015</v>
      </c>
      <c r="E2612" t="s">
        <v>7</v>
      </c>
      <c r="F2612" s="1">
        <v>1</v>
      </c>
      <c r="G2612" t="str">
        <f t="shared" si="80"/>
        <v>NORTE</v>
      </c>
      <c r="J2612">
        <f t="shared" si="81"/>
        <v>1</v>
      </c>
      <c r="M2612" s="17" t="s">
        <v>10827</v>
      </c>
      <c r="N2612" t="s">
        <v>17078</v>
      </c>
    </row>
    <row r="2613" spans="1:14" x14ac:dyDescent="0.3">
      <c r="A2613" s="13">
        <f>COUNTIF(B:B,B2613)</f>
        <v>2</v>
      </c>
      <c r="B2613" s="2">
        <v>29347900000</v>
      </c>
      <c r="C2613" t="s">
        <v>7015</v>
      </c>
      <c r="E2613" t="s">
        <v>6</v>
      </c>
      <c r="F2613" s="1">
        <v>-1</v>
      </c>
      <c r="G2613" t="str">
        <f t="shared" si="80"/>
        <v>NORTE</v>
      </c>
      <c r="J2613">
        <f t="shared" si="81"/>
        <v>1</v>
      </c>
      <c r="M2613" s="17" t="s">
        <v>11546</v>
      </c>
      <c r="N2613" t="s">
        <v>17078</v>
      </c>
    </row>
    <row r="2614" spans="1:14" x14ac:dyDescent="0.3">
      <c r="A2614" s="13">
        <f>COUNTIF(B:B,B2614)</f>
        <v>2</v>
      </c>
      <c r="B2614" s="2">
        <v>29348100000</v>
      </c>
      <c r="C2614" t="s">
        <v>7016</v>
      </c>
      <c r="E2614" t="s">
        <v>7</v>
      </c>
      <c r="F2614" s="1">
        <v>1</v>
      </c>
      <c r="G2614" t="str">
        <f t="shared" si="80"/>
        <v>NORTE</v>
      </c>
      <c r="J2614">
        <f t="shared" si="81"/>
        <v>1</v>
      </c>
      <c r="M2614" s="17" t="s">
        <v>13024</v>
      </c>
      <c r="N2614" t="s">
        <v>17077</v>
      </c>
    </row>
    <row r="2615" spans="1:14" x14ac:dyDescent="0.3">
      <c r="A2615" s="13">
        <f>COUNTIF(B:B,B2615)</f>
        <v>2</v>
      </c>
      <c r="B2615" s="2">
        <v>29348100000</v>
      </c>
      <c r="C2615" t="s">
        <v>7016</v>
      </c>
      <c r="E2615" t="s">
        <v>6</v>
      </c>
      <c r="F2615" s="1">
        <v>-1</v>
      </c>
      <c r="G2615" t="str">
        <f t="shared" si="80"/>
        <v>NORTE</v>
      </c>
      <c r="J2615">
        <f t="shared" si="81"/>
        <v>1</v>
      </c>
      <c r="M2615" s="17" t="s">
        <v>16894</v>
      </c>
      <c r="N2615" t="s">
        <v>17077</v>
      </c>
    </row>
    <row r="2616" spans="1:14" x14ac:dyDescent="0.3">
      <c r="A2616" s="13">
        <f>COUNTIF(B:B,B2616)</f>
        <v>2</v>
      </c>
      <c r="B2616" s="2">
        <v>29047107000</v>
      </c>
      <c r="C2616" t="s">
        <v>7019</v>
      </c>
      <c r="E2616" t="s">
        <v>7</v>
      </c>
      <c r="F2616" s="1">
        <v>1</v>
      </c>
      <c r="G2616" t="str">
        <f t="shared" si="80"/>
        <v>NORTE</v>
      </c>
      <c r="J2616">
        <f t="shared" si="81"/>
        <v>1</v>
      </c>
      <c r="M2616" s="17" t="s">
        <v>27</v>
      </c>
      <c r="N2616" t="s">
        <v>17077</v>
      </c>
    </row>
    <row r="2617" spans="1:14" x14ac:dyDescent="0.3">
      <c r="A2617" s="13">
        <f>COUNTIF(B:B,B2617)</f>
        <v>2</v>
      </c>
      <c r="B2617" s="2">
        <v>29047107000</v>
      </c>
      <c r="C2617" t="s">
        <v>7019</v>
      </c>
      <c r="E2617" t="s">
        <v>6</v>
      </c>
      <c r="F2617" s="1">
        <v>-1</v>
      </c>
      <c r="G2617" t="str">
        <f t="shared" si="80"/>
        <v>NORTE</v>
      </c>
      <c r="J2617">
        <f t="shared" si="81"/>
        <v>1</v>
      </c>
      <c r="M2617" s="17" t="s">
        <v>13014</v>
      </c>
      <c r="N2617" t="s">
        <v>17080</v>
      </c>
    </row>
    <row r="2618" spans="1:14" x14ac:dyDescent="0.3">
      <c r="A2618" s="13">
        <f>COUNTIF(B:B,B2618)</f>
        <v>2</v>
      </c>
      <c r="B2618" s="2">
        <v>29047500000</v>
      </c>
      <c r="C2618" t="s">
        <v>7020</v>
      </c>
      <c r="E2618" t="s">
        <v>7</v>
      </c>
      <c r="F2618" s="1">
        <v>1</v>
      </c>
      <c r="G2618" t="str">
        <f t="shared" si="80"/>
        <v>NORTE</v>
      </c>
      <c r="J2618">
        <f t="shared" si="81"/>
        <v>1</v>
      </c>
      <c r="M2618" s="17" t="s">
        <v>16668</v>
      </c>
      <c r="N2618" t="s">
        <v>17079</v>
      </c>
    </row>
    <row r="2619" spans="1:14" x14ac:dyDescent="0.3">
      <c r="A2619" s="13">
        <f>COUNTIF(B:B,B2619)</f>
        <v>2</v>
      </c>
      <c r="B2619" s="2">
        <v>29047500000</v>
      </c>
      <c r="C2619" t="s">
        <v>7020</v>
      </c>
      <c r="E2619" t="s">
        <v>6</v>
      </c>
      <c r="F2619" s="1">
        <v>-1</v>
      </c>
      <c r="G2619" t="str">
        <f t="shared" si="80"/>
        <v>NORTE</v>
      </c>
      <c r="J2619">
        <f t="shared" si="81"/>
        <v>1</v>
      </c>
      <c r="M2619" s="17" t="s">
        <v>8060</v>
      </c>
      <c r="N2619" t="s">
        <v>17079</v>
      </c>
    </row>
    <row r="2620" spans="1:14" x14ac:dyDescent="0.3">
      <c r="A2620" s="13">
        <f>COUNTIF(B:B,B2620)</f>
        <v>2</v>
      </c>
      <c r="B2620" s="2">
        <v>29047207000</v>
      </c>
      <c r="C2620" t="s">
        <v>7021</v>
      </c>
      <c r="E2620" t="s">
        <v>7</v>
      </c>
      <c r="F2620" s="1">
        <v>1</v>
      </c>
      <c r="G2620" t="str">
        <f t="shared" si="80"/>
        <v>NORTE</v>
      </c>
      <c r="J2620">
        <f t="shared" si="81"/>
        <v>1</v>
      </c>
      <c r="M2620" s="17" t="s">
        <v>15082</v>
      </c>
      <c r="N2620" t="s">
        <v>17079</v>
      </c>
    </row>
    <row r="2621" spans="1:14" x14ac:dyDescent="0.3">
      <c r="A2621" s="13">
        <f>COUNTIF(B:B,B2621)</f>
        <v>2</v>
      </c>
      <c r="B2621" s="2">
        <v>29047207000</v>
      </c>
      <c r="C2621" t="s">
        <v>7021</v>
      </c>
      <c r="E2621" t="s">
        <v>6</v>
      </c>
      <c r="F2621" s="1">
        <v>-1</v>
      </c>
      <c r="G2621" t="str">
        <f t="shared" si="80"/>
        <v>NORTE</v>
      </c>
      <c r="J2621">
        <f t="shared" si="81"/>
        <v>1</v>
      </c>
      <c r="M2621" s="17" t="s">
        <v>28</v>
      </c>
      <c r="N2621" t="s">
        <v>17077</v>
      </c>
    </row>
    <row r="2622" spans="1:14" x14ac:dyDescent="0.3">
      <c r="A2622" s="13">
        <f>COUNTIF(B:B,B2622)</f>
        <v>2</v>
      </c>
      <c r="B2622" s="2">
        <v>29047600000</v>
      </c>
      <c r="C2622" t="s">
        <v>7022</v>
      </c>
      <c r="E2622" t="s">
        <v>7</v>
      </c>
      <c r="F2622" s="1">
        <v>1</v>
      </c>
      <c r="G2622" t="str">
        <f t="shared" si="80"/>
        <v>NORTE</v>
      </c>
      <c r="J2622">
        <f t="shared" si="81"/>
        <v>1</v>
      </c>
      <c r="M2622" s="17" t="s">
        <v>13619</v>
      </c>
      <c r="N2622" t="s">
        <v>17080</v>
      </c>
    </row>
    <row r="2623" spans="1:14" x14ac:dyDescent="0.3">
      <c r="A2623" s="13">
        <f>COUNTIF(B:B,B2623)</f>
        <v>2</v>
      </c>
      <c r="B2623" s="2">
        <v>29047600000</v>
      </c>
      <c r="C2623" t="s">
        <v>7022</v>
      </c>
      <c r="E2623" t="s">
        <v>6</v>
      </c>
      <c r="F2623" s="1">
        <v>-1</v>
      </c>
      <c r="G2623" t="str">
        <f t="shared" si="80"/>
        <v>NORTE</v>
      </c>
      <c r="J2623">
        <f t="shared" si="81"/>
        <v>1</v>
      </c>
      <c r="M2623" s="17" t="s">
        <v>10579</v>
      </c>
      <c r="N2623" t="s">
        <v>17080</v>
      </c>
    </row>
    <row r="2624" spans="1:14" x14ac:dyDescent="0.3">
      <c r="A2624" s="13">
        <f>COUNTIF(B:B,B2624)</f>
        <v>2</v>
      </c>
      <c r="B2624" s="2">
        <v>29147500000</v>
      </c>
      <c r="C2624" t="s">
        <v>7023</v>
      </c>
      <c r="E2624" t="s">
        <v>7</v>
      </c>
      <c r="F2624" s="1">
        <v>1</v>
      </c>
      <c r="G2624" t="str">
        <f t="shared" si="80"/>
        <v>NORTE</v>
      </c>
      <c r="J2624">
        <f t="shared" si="81"/>
        <v>1</v>
      </c>
      <c r="M2624" s="17" t="s">
        <v>29</v>
      </c>
      <c r="N2624" t="s">
        <v>17080</v>
      </c>
    </row>
    <row r="2625" spans="1:14" x14ac:dyDescent="0.3">
      <c r="A2625" s="13">
        <f>COUNTIF(B:B,B2625)</f>
        <v>2</v>
      </c>
      <c r="B2625" s="2">
        <v>29147500000</v>
      </c>
      <c r="C2625" t="s">
        <v>7023</v>
      </c>
      <c r="E2625" t="s">
        <v>6</v>
      </c>
      <c r="F2625" s="1">
        <v>-1</v>
      </c>
      <c r="G2625" t="str">
        <f t="shared" ref="G2625:G2688" si="82">+VLOOKUP(B2625,M:N,2,FALSE)</f>
        <v>NORTE</v>
      </c>
      <c r="J2625">
        <f t="shared" si="81"/>
        <v>1</v>
      </c>
      <c r="M2625" s="17" t="s">
        <v>9984</v>
      </c>
      <c r="N2625" t="s">
        <v>17080</v>
      </c>
    </row>
    <row r="2626" spans="1:14" x14ac:dyDescent="0.3">
      <c r="A2626" s="13">
        <f>COUNTIF(B:B,B2626)</f>
        <v>2</v>
      </c>
      <c r="B2626" s="2">
        <v>29147800000</v>
      </c>
      <c r="C2626" t="s">
        <v>7024</v>
      </c>
      <c r="E2626" t="s">
        <v>7</v>
      </c>
      <c r="F2626" s="1">
        <v>1</v>
      </c>
      <c r="G2626" t="str">
        <f t="shared" si="82"/>
        <v>NORTE</v>
      </c>
      <c r="J2626">
        <f t="shared" si="81"/>
        <v>1</v>
      </c>
      <c r="M2626" s="17" t="s">
        <v>14232</v>
      </c>
      <c r="N2626" t="s">
        <v>17080</v>
      </c>
    </row>
    <row r="2627" spans="1:14" x14ac:dyDescent="0.3">
      <c r="A2627" s="13">
        <f>COUNTIF(B:B,B2627)</f>
        <v>2</v>
      </c>
      <c r="B2627" s="2">
        <v>29147800000</v>
      </c>
      <c r="C2627" t="s">
        <v>7024</v>
      </c>
      <c r="E2627" t="s">
        <v>6</v>
      </c>
      <c r="F2627" s="1">
        <v>-1</v>
      </c>
      <c r="G2627" t="str">
        <f t="shared" si="82"/>
        <v>NORTE</v>
      </c>
      <c r="J2627">
        <f t="shared" ref="J2627:J2690" si="83">+COUNTIF(M:M,B2627)</f>
        <v>1</v>
      </c>
      <c r="M2627" s="17" t="s">
        <v>10082</v>
      </c>
      <c r="N2627" t="s">
        <v>17079</v>
      </c>
    </row>
    <row r="2628" spans="1:14" x14ac:dyDescent="0.3">
      <c r="A2628" s="13">
        <f>COUNTIF(B:B,B2628)</f>
        <v>2</v>
      </c>
      <c r="B2628" s="2">
        <v>29147600000</v>
      </c>
      <c r="C2628" t="s">
        <v>7025</v>
      </c>
      <c r="E2628" t="s">
        <v>7</v>
      </c>
      <c r="F2628" s="1">
        <v>1</v>
      </c>
      <c r="G2628" t="str">
        <f t="shared" si="82"/>
        <v>NORTE</v>
      </c>
      <c r="J2628">
        <f t="shared" si="83"/>
        <v>1</v>
      </c>
      <c r="M2628" s="17" t="s">
        <v>32</v>
      </c>
      <c r="N2628" t="s">
        <v>17079</v>
      </c>
    </row>
    <row r="2629" spans="1:14" x14ac:dyDescent="0.3">
      <c r="A2629" s="13">
        <f>COUNTIF(B:B,B2629)</f>
        <v>2</v>
      </c>
      <c r="B2629" s="2">
        <v>29147600000</v>
      </c>
      <c r="C2629" t="s">
        <v>7025</v>
      </c>
      <c r="E2629" t="s">
        <v>6</v>
      </c>
      <c r="F2629" s="1">
        <v>-1</v>
      </c>
      <c r="G2629" t="str">
        <f t="shared" si="82"/>
        <v>NORTE</v>
      </c>
      <c r="J2629">
        <f t="shared" si="83"/>
        <v>1</v>
      </c>
      <c r="M2629" s="17" t="s">
        <v>15370</v>
      </c>
      <c r="N2629" t="s">
        <v>17079</v>
      </c>
    </row>
    <row r="2630" spans="1:14" x14ac:dyDescent="0.3">
      <c r="A2630" s="13">
        <f>COUNTIF(B:B,B2630)</f>
        <v>2</v>
      </c>
      <c r="B2630" s="2">
        <v>29147900000</v>
      </c>
      <c r="C2630" t="s">
        <v>7026</v>
      </c>
      <c r="E2630" t="s">
        <v>7</v>
      </c>
      <c r="F2630" s="1">
        <v>1</v>
      </c>
      <c r="G2630" t="str">
        <f t="shared" si="82"/>
        <v>NORTE</v>
      </c>
      <c r="J2630">
        <f t="shared" si="83"/>
        <v>1</v>
      </c>
      <c r="M2630" s="17" t="s">
        <v>14760</v>
      </c>
      <c r="N2630" t="s">
        <v>17079</v>
      </c>
    </row>
    <row r="2631" spans="1:14" x14ac:dyDescent="0.3">
      <c r="A2631" s="13">
        <f>COUNTIF(B:B,B2631)</f>
        <v>2</v>
      </c>
      <c r="B2631" s="2">
        <v>29147900000</v>
      </c>
      <c r="C2631" t="s">
        <v>7026</v>
      </c>
      <c r="E2631" t="s">
        <v>6</v>
      </c>
      <c r="F2631" s="1">
        <v>-1</v>
      </c>
      <c r="G2631" t="str">
        <f t="shared" si="82"/>
        <v>NORTE</v>
      </c>
      <c r="J2631">
        <f t="shared" si="83"/>
        <v>1</v>
      </c>
      <c r="M2631" s="17" t="s">
        <v>5197</v>
      </c>
      <c r="N2631" t="s">
        <v>17078</v>
      </c>
    </row>
    <row r="2632" spans="1:14" x14ac:dyDescent="0.3">
      <c r="A2632" s="13">
        <f>COUNTIF(B:B,B2632)</f>
        <v>4</v>
      </c>
      <c r="B2632" s="2">
        <v>29448000000</v>
      </c>
      <c r="C2632" t="s">
        <v>19</v>
      </c>
      <c r="E2632" t="s">
        <v>7</v>
      </c>
      <c r="F2632" s="1">
        <v>1</v>
      </c>
      <c r="G2632" t="str">
        <f t="shared" si="82"/>
        <v>NORTE</v>
      </c>
      <c r="J2632">
        <f t="shared" si="83"/>
        <v>1</v>
      </c>
      <c r="M2632" s="17" t="s">
        <v>13515</v>
      </c>
      <c r="N2632" t="s">
        <v>17079</v>
      </c>
    </row>
    <row r="2633" spans="1:14" x14ac:dyDescent="0.3">
      <c r="A2633" s="13">
        <f>COUNTIF(B:B,B2633)</f>
        <v>4</v>
      </c>
      <c r="B2633" s="2">
        <v>29448000000</v>
      </c>
      <c r="C2633" t="s">
        <v>19</v>
      </c>
      <c r="E2633" t="s">
        <v>6</v>
      </c>
      <c r="F2633" s="1">
        <v>-1</v>
      </c>
      <c r="G2633" t="str">
        <f t="shared" si="82"/>
        <v>NORTE</v>
      </c>
      <c r="J2633">
        <f t="shared" si="83"/>
        <v>1</v>
      </c>
      <c r="M2633" s="17" t="s">
        <v>13990</v>
      </c>
      <c r="N2633" t="s">
        <v>17079</v>
      </c>
    </row>
    <row r="2634" spans="1:14" x14ac:dyDescent="0.3">
      <c r="A2634" s="13">
        <f>COUNTIF(B:B,B2634)</f>
        <v>4</v>
      </c>
      <c r="B2634" s="2">
        <v>29448100000</v>
      </c>
      <c r="C2634" t="s">
        <v>17</v>
      </c>
      <c r="E2634" t="s">
        <v>7</v>
      </c>
      <c r="F2634" s="1">
        <v>1</v>
      </c>
      <c r="G2634" t="str">
        <f t="shared" si="82"/>
        <v>NORTE</v>
      </c>
      <c r="J2634">
        <f t="shared" si="83"/>
        <v>1</v>
      </c>
      <c r="M2634" s="17" t="s">
        <v>11910</v>
      </c>
      <c r="N2634" t="s">
        <v>17079</v>
      </c>
    </row>
    <row r="2635" spans="1:14" x14ac:dyDescent="0.3">
      <c r="A2635" s="13">
        <f>COUNTIF(B:B,B2635)</f>
        <v>4</v>
      </c>
      <c r="B2635" s="2">
        <v>29448100000</v>
      </c>
      <c r="C2635" t="s">
        <v>17</v>
      </c>
      <c r="E2635" t="s">
        <v>6</v>
      </c>
      <c r="F2635" s="1">
        <v>-1</v>
      </c>
      <c r="G2635" t="str">
        <f t="shared" si="82"/>
        <v>NORTE</v>
      </c>
      <c r="J2635">
        <f t="shared" si="83"/>
        <v>1</v>
      </c>
      <c r="M2635" s="17" t="s">
        <v>10781</v>
      </c>
      <c r="N2635" t="s">
        <v>17079</v>
      </c>
    </row>
    <row r="2636" spans="1:14" x14ac:dyDescent="0.3">
      <c r="A2636" s="13">
        <f>COUNTIF(B:B,B2636)</f>
        <v>2</v>
      </c>
      <c r="B2636" s="2">
        <v>702300000</v>
      </c>
      <c r="C2636" t="s">
        <v>7033</v>
      </c>
      <c r="E2636" t="s">
        <v>7</v>
      </c>
      <c r="F2636" s="1">
        <v>1</v>
      </c>
      <c r="G2636" t="str">
        <f t="shared" si="82"/>
        <v>NORTE</v>
      </c>
      <c r="J2636">
        <f t="shared" si="83"/>
        <v>1</v>
      </c>
      <c r="M2636" s="17" t="s">
        <v>15361</v>
      </c>
      <c r="N2636" t="s">
        <v>17079</v>
      </c>
    </row>
    <row r="2637" spans="1:14" x14ac:dyDescent="0.3">
      <c r="A2637" s="13">
        <f>COUNTIF(B:B,B2637)</f>
        <v>2</v>
      </c>
      <c r="B2637" s="2">
        <v>702300000</v>
      </c>
      <c r="C2637" t="s">
        <v>7033</v>
      </c>
      <c r="E2637" t="s">
        <v>6</v>
      </c>
      <c r="F2637" s="1">
        <v>-1</v>
      </c>
      <c r="G2637" t="str">
        <f t="shared" si="82"/>
        <v>NORTE</v>
      </c>
      <c r="J2637">
        <f t="shared" si="83"/>
        <v>1</v>
      </c>
      <c r="M2637" s="17" t="s">
        <v>10540</v>
      </c>
      <c r="N2637" t="s">
        <v>17079</v>
      </c>
    </row>
    <row r="2638" spans="1:14" x14ac:dyDescent="0.3">
      <c r="A2638" s="13">
        <f>COUNTIF(B:B,B2638)</f>
        <v>2</v>
      </c>
      <c r="B2638" s="2">
        <v>737500000</v>
      </c>
      <c r="C2638" t="s">
        <v>7034</v>
      </c>
      <c r="E2638" t="s">
        <v>7</v>
      </c>
      <c r="F2638" s="1">
        <v>1</v>
      </c>
      <c r="G2638" t="str">
        <f t="shared" si="82"/>
        <v>NORTE</v>
      </c>
      <c r="J2638">
        <f t="shared" si="83"/>
        <v>1</v>
      </c>
      <c r="M2638" s="17" t="s">
        <v>14587</v>
      </c>
      <c r="N2638" t="s">
        <v>17080</v>
      </c>
    </row>
    <row r="2639" spans="1:14" x14ac:dyDescent="0.3">
      <c r="A2639" s="13">
        <f>COUNTIF(B:B,B2639)</f>
        <v>2</v>
      </c>
      <c r="B2639" s="2">
        <v>737500000</v>
      </c>
      <c r="C2639" t="s">
        <v>7034</v>
      </c>
      <c r="E2639" t="s">
        <v>6</v>
      </c>
      <c r="F2639" s="1">
        <v>-1</v>
      </c>
      <c r="G2639" t="str">
        <f t="shared" si="82"/>
        <v>NORTE</v>
      </c>
      <c r="J2639">
        <f t="shared" si="83"/>
        <v>1</v>
      </c>
      <c r="M2639" s="17" t="s">
        <v>15151</v>
      </c>
      <c r="N2639" t="s">
        <v>17077</v>
      </c>
    </row>
    <row r="2640" spans="1:14" x14ac:dyDescent="0.3">
      <c r="A2640" s="13">
        <f>COUNTIF(B:B,B2640)</f>
        <v>2</v>
      </c>
      <c r="B2640" s="2">
        <v>702200000</v>
      </c>
      <c r="C2640" t="s">
        <v>7035</v>
      </c>
      <c r="E2640" t="s">
        <v>7</v>
      </c>
      <c r="F2640" s="1">
        <v>1</v>
      </c>
      <c r="G2640" t="str">
        <f t="shared" si="82"/>
        <v>NORTE</v>
      </c>
      <c r="J2640">
        <f t="shared" si="83"/>
        <v>1</v>
      </c>
      <c r="M2640" s="17" t="s">
        <v>8172</v>
      </c>
      <c r="N2640" t="s">
        <v>17079</v>
      </c>
    </row>
    <row r="2641" spans="1:14" x14ac:dyDescent="0.3">
      <c r="A2641" s="13">
        <f>COUNTIF(B:B,B2641)</f>
        <v>2</v>
      </c>
      <c r="B2641" s="2">
        <v>702200000</v>
      </c>
      <c r="C2641" t="s">
        <v>7035</v>
      </c>
      <c r="E2641" t="s">
        <v>6</v>
      </c>
      <c r="F2641" s="1">
        <v>-1</v>
      </c>
      <c r="G2641" t="str">
        <f t="shared" si="82"/>
        <v>NORTE</v>
      </c>
      <c r="J2641">
        <f t="shared" si="83"/>
        <v>1</v>
      </c>
      <c r="M2641" s="17" t="s">
        <v>10300</v>
      </c>
      <c r="N2641" t="s">
        <v>17079</v>
      </c>
    </row>
    <row r="2642" spans="1:14" x14ac:dyDescent="0.3">
      <c r="A2642" s="13">
        <f>COUNTIF(B:B,B2642)</f>
        <v>2</v>
      </c>
      <c r="B2642" s="2">
        <v>2906100000</v>
      </c>
      <c r="C2642" t="s">
        <v>7038</v>
      </c>
      <c r="E2642" t="s">
        <v>7</v>
      </c>
      <c r="F2642" s="1">
        <v>1</v>
      </c>
      <c r="G2642" t="str">
        <f t="shared" si="82"/>
        <v>NORTE</v>
      </c>
      <c r="J2642">
        <f t="shared" si="83"/>
        <v>1</v>
      </c>
      <c r="M2642" s="17" t="s">
        <v>40</v>
      </c>
      <c r="N2642" t="s">
        <v>17079</v>
      </c>
    </row>
    <row r="2643" spans="1:14" x14ac:dyDescent="0.3">
      <c r="A2643" s="13">
        <f>COUNTIF(B:B,B2643)</f>
        <v>2</v>
      </c>
      <c r="B2643" s="2">
        <v>2906100000</v>
      </c>
      <c r="C2643" t="s">
        <v>7038</v>
      </c>
      <c r="E2643" t="s">
        <v>6</v>
      </c>
      <c r="F2643" s="1">
        <v>-1</v>
      </c>
      <c r="G2643" t="str">
        <f t="shared" si="82"/>
        <v>NORTE</v>
      </c>
      <c r="J2643">
        <f t="shared" si="83"/>
        <v>1</v>
      </c>
      <c r="M2643" s="17" t="s">
        <v>15596</v>
      </c>
      <c r="N2643" t="s">
        <v>17079</v>
      </c>
    </row>
    <row r="2644" spans="1:14" x14ac:dyDescent="0.3">
      <c r="A2644" s="13">
        <f>COUNTIF(B:B,B2644)</f>
        <v>2</v>
      </c>
      <c r="B2644" s="2">
        <v>3306500000</v>
      </c>
      <c r="C2644" t="s">
        <v>7851</v>
      </c>
      <c r="E2644" t="s">
        <v>7</v>
      </c>
      <c r="F2644" s="1">
        <v>1</v>
      </c>
      <c r="G2644" t="str">
        <f t="shared" si="82"/>
        <v>NORTE</v>
      </c>
      <c r="J2644">
        <f t="shared" si="83"/>
        <v>1</v>
      </c>
      <c r="M2644" s="17" t="s">
        <v>13968</v>
      </c>
      <c r="N2644" t="s">
        <v>17079</v>
      </c>
    </row>
    <row r="2645" spans="1:14" x14ac:dyDescent="0.3">
      <c r="A2645" s="13">
        <f>COUNTIF(B:B,B2645)</f>
        <v>2</v>
      </c>
      <c r="B2645" s="2">
        <v>3306500000</v>
      </c>
      <c r="C2645" t="s">
        <v>7851</v>
      </c>
      <c r="E2645" t="s">
        <v>6</v>
      </c>
      <c r="F2645" s="1">
        <v>-1</v>
      </c>
      <c r="G2645" t="str">
        <f t="shared" si="82"/>
        <v>NORTE</v>
      </c>
      <c r="J2645">
        <f t="shared" si="83"/>
        <v>1</v>
      </c>
      <c r="M2645" s="17" t="s">
        <v>12851</v>
      </c>
      <c r="N2645" t="s">
        <v>17079</v>
      </c>
    </row>
    <row r="2646" spans="1:14" x14ac:dyDescent="0.3">
      <c r="A2646" s="13">
        <f>COUNTIF(B:B,B2646)</f>
        <v>2</v>
      </c>
      <c r="B2646" s="2">
        <v>3306600000</v>
      </c>
      <c r="C2646" t="s">
        <v>7039</v>
      </c>
      <c r="E2646" t="s">
        <v>7</v>
      </c>
      <c r="F2646" s="1">
        <v>1</v>
      </c>
      <c r="G2646" t="str">
        <f t="shared" si="82"/>
        <v>NORTE</v>
      </c>
      <c r="J2646">
        <f t="shared" si="83"/>
        <v>1</v>
      </c>
      <c r="M2646" s="17" t="s">
        <v>43</v>
      </c>
      <c r="N2646" t="s">
        <v>17077</v>
      </c>
    </row>
    <row r="2647" spans="1:14" x14ac:dyDescent="0.3">
      <c r="A2647" s="13">
        <f>COUNTIF(B:B,B2647)</f>
        <v>2</v>
      </c>
      <c r="B2647" s="2">
        <v>3306600000</v>
      </c>
      <c r="C2647" t="s">
        <v>7039</v>
      </c>
      <c r="E2647" t="s">
        <v>6</v>
      </c>
      <c r="F2647" s="1">
        <v>-1</v>
      </c>
      <c r="G2647" t="str">
        <f t="shared" si="82"/>
        <v>NORTE</v>
      </c>
      <c r="J2647">
        <f t="shared" si="83"/>
        <v>1</v>
      </c>
      <c r="M2647" s="17" t="s">
        <v>44</v>
      </c>
      <c r="N2647" t="s">
        <v>17079</v>
      </c>
    </row>
    <row r="2648" spans="1:14" x14ac:dyDescent="0.3">
      <c r="A2648" s="13">
        <f>COUNTIF(B:B,B2648)</f>
        <v>2</v>
      </c>
      <c r="B2648" s="2">
        <v>4306500000</v>
      </c>
      <c r="C2648" t="s">
        <v>7040</v>
      </c>
      <c r="E2648" t="s">
        <v>7</v>
      </c>
      <c r="F2648" s="1">
        <v>1</v>
      </c>
      <c r="G2648" t="str">
        <f t="shared" si="82"/>
        <v>NORTE</v>
      </c>
      <c r="J2648">
        <f t="shared" si="83"/>
        <v>1</v>
      </c>
      <c r="M2648" s="17" t="s">
        <v>47</v>
      </c>
      <c r="N2648" t="s">
        <v>17079</v>
      </c>
    </row>
    <row r="2649" spans="1:14" x14ac:dyDescent="0.3">
      <c r="A2649" s="13">
        <f>COUNTIF(B:B,B2649)</f>
        <v>2</v>
      </c>
      <c r="B2649" s="2">
        <v>4306500000</v>
      </c>
      <c r="C2649" t="s">
        <v>7040</v>
      </c>
      <c r="E2649" t="s">
        <v>6</v>
      </c>
      <c r="F2649" s="1">
        <v>-1</v>
      </c>
      <c r="G2649" t="str">
        <f t="shared" si="82"/>
        <v>NORTE</v>
      </c>
      <c r="J2649">
        <f t="shared" si="83"/>
        <v>1</v>
      </c>
      <c r="M2649" s="17" t="s">
        <v>15087</v>
      </c>
      <c r="N2649" t="s">
        <v>17079</v>
      </c>
    </row>
    <row r="2650" spans="1:14" x14ac:dyDescent="0.3">
      <c r="A2650" s="13">
        <f>COUNTIF(B:B,B2650)</f>
        <v>2</v>
      </c>
      <c r="B2650" s="2">
        <v>4306600000</v>
      </c>
      <c r="C2650" t="s">
        <v>7852</v>
      </c>
      <c r="E2650" t="s">
        <v>7</v>
      </c>
      <c r="F2650" s="1">
        <v>1</v>
      </c>
      <c r="G2650" t="str">
        <f t="shared" si="82"/>
        <v>NORTE</v>
      </c>
      <c r="J2650">
        <f t="shared" si="83"/>
        <v>1</v>
      </c>
      <c r="M2650" s="17" t="s">
        <v>9323</v>
      </c>
      <c r="N2650" t="s">
        <v>17079</v>
      </c>
    </row>
    <row r="2651" spans="1:14" x14ac:dyDescent="0.3">
      <c r="A2651" s="13">
        <f>COUNTIF(B:B,B2651)</f>
        <v>2</v>
      </c>
      <c r="B2651" s="2">
        <v>4306600000</v>
      </c>
      <c r="C2651" t="s">
        <v>7852</v>
      </c>
      <c r="E2651" t="s">
        <v>6</v>
      </c>
      <c r="F2651" s="1">
        <v>-1</v>
      </c>
      <c r="G2651" t="str">
        <f t="shared" si="82"/>
        <v>NORTE</v>
      </c>
      <c r="J2651">
        <f t="shared" si="83"/>
        <v>1</v>
      </c>
      <c r="M2651" s="17" t="s">
        <v>8515</v>
      </c>
      <c r="N2651" t="s">
        <v>17078</v>
      </c>
    </row>
    <row r="2652" spans="1:14" x14ac:dyDescent="0.3">
      <c r="A2652" s="13">
        <f>COUNTIF(B:B,B2652)</f>
        <v>2</v>
      </c>
      <c r="B2652" s="2">
        <v>4341700000</v>
      </c>
      <c r="C2652" t="s">
        <v>7041</v>
      </c>
      <c r="E2652" t="s">
        <v>7</v>
      </c>
      <c r="F2652" s="1">
        <v>1</v>
      </c>
      <c r="G2652" t="str">
        <f t="shared" si="82"/>
        <v>NORTE</v>
      </c>
      <c r="J2652">
        <f t="shared" si="83"/>
        <v>1</v>
      </c>
      <c r="M2652" s="17" t="s">
        <v>9161</v>
      </c>
      <c r="N2652" t="s">
        <v>17078</v>
      </c>
    </row>
    <row r="2653" spans="1:14" x14ac:dyDescent="0.3">
      <c r="A2653" s="13">
        <f>COUNTIF(B:B,B2653)</f>
        <v>2</v>
      </c>
      <c r="B2653" s="2">
        <v>4341700000</v>
      </c>
      <c r="C2653" t="s">
        <v>7041</v>
      </c>
      <c r="E2653" t="s">
        <v>6</v>
      </c>
      <c r="F2653" s="1">
        <v>-1</v>
      </c>
      <c r="G2653" t="str">
        <f t="shared" si="82"/>
        <v>NORTE</v>
      </c>
      <c r="J2653">
        <f t="shared" si="83"/>
        <v>1</v>
      </c>
      <c r="M2653" s="17" t="s">
        <v>15819</v>
      </c>
      <c r="N2653" t="s">
        <v>17078</v>
      </c>
    </row>
    <row r="2654" spans="1:14" x14ac:dyDescent="0.3">
      <c r="A2654" s="13">
        <f>COUNTIF(B:B,B2654)</f>
        <v>2</v>
      </c>
      <c r="B2654" s="2">
        <v>26847200000</v>
      </c>
      <c r="C2654" t="s">
        <v>7042</v>
      </c>
      <c r="E2654" t="s">
        <v>7</v>
      </c>
      <c r="F2654" s="1">
        <v>1</v>
      </c>
      <c r="G2654" t="str">
        <f t="shared" si="82"/>
        <v>NORTE</v>
      </c>
      <c r="J2654">
        <f t="shared" si="83"/>
        <v>1</v>
      </c>
      <c r="M2654" s="17" t="s">
        <v>12766</v>
      </c>
      <c r="N2654" t="s">
        <v>17077</v>
      </c>
    </row>
    <row r="2655" spans="1:14" x14ac:dyDescent="0.3">
      <c r="A2655" s="13">
        <f>COUNTIF(B:B,B2655)</f>
        <v>2</v>
      </c>
      <c r="B2655" s="2">
        <v>26847200000</v>
      </c>
      <c r="C2655" t="s">
        <v>7042</v>
      </c>
      <c r="E2655" t="s">
        <v>6</v>
      </c>
      <c r="F2655" s="1">
        <v>-1</v>
      </c>
      <c r="G2655" t="str">
        <f t="shared" si="82"/>
        <v>NORTE</v>
      </c>
      <c r="J2655">
        <f t="shared" si="83"/>
        <v>1</v>
      </c>
      <c r="M2655" s="17" t="s">
        <v>15066</v>
      </c>
      <c r="N2655" t="s">
        <v>17077</v>
      </c>
    </row>
    <row r="2656" spans="1:14" x14ac:dyDescent="0.3">
      <c r="A2656" s="13">
        <f>COUNTIF(B:B,B2656)</f>
        <v>2</v>
      </c>
      <c r="B2656" s="2">
        <v>26847100000</v>
      </c>
      <c r="C2656" t="s">
        <v>7043</v>
      </c>
      <c r="E2656" t="s">
        <v>7</v>
      </c>
      <c r="F2656" s="1">
        <v>1</v>
      </c>
      <c r="G2656" t="str">
        <f t="shared" si="82"/>
        <v>NORTE</v>
      </c>
      <c r="J2656">
        <f t="shared" si="83"/>
        <v>1</v>
      </c>
      <c r="M2656" s="17" t="s">
        <v>5767</v>
      </c>
      <c r="N2656" t="s">
        <v>17077</v>
      </c>
    </row>
    <row r="2657" spans="1:14" x14ac:dyDescent="0.3">
      <c r="A2657" s="13">
        <f>COUNTIF(B:B,B2657)</f>
        <v>2</v>
      </c>
      <c r="B2657" s="2">
        <v>26847100000</v>
      </c>
      <c r="C2657" t="s">
        <v>7043</v>
      </c>
      <c r="E2657" t="s">
        <v>6</v>
      </c>
      <c r="F2657" s="1">
        <v>-1</v>
      </c>
      <c r="G2657" t="str">
        <f t="shared" si="82"/>
        <v>NORTE</v>
      </c>
      <c r="J2657">
        <f t="shared" si="83"/>
        <v>1</v>
      </c>
      <c r="M2657" s="17" t="s">
        <v>17018</v>
      </c>
      <c r="N2657" t="s">
        <v>17077</v>
      </c>
    </row>
    <row r="2658" spans="1:14" x14ac:dyDescent="0.3">
      <c r="A2658" s="13">
        <f>COUNTIF(B:B,B2658)</f>
        <v>2</v>
      </c>
      <c r="B2658" s="2">
        <v>5243600000</v>
      </c>
      <c r="C2658" t="s">
        <v>7044</v>
      </c>
      <c r="E2658" t="s">
        <v>7</v>
      </c>
      <c r="F2658" s="1">
        <v>1</v>
      </c>
      <c r="G2658" t="str">
        <f t="shared" si="82"/>
        <v>NORTE</v>
      </c>
      <c r="J2658">
        <f t="shared" si="83"/>
        <v>1</v>
      </c>
      <c r="M2658" s="17" t="s">
        <v>11501</v>
      </c>
      <c r="N2658" t="s">
        <v>17077</v>
      </c>
    </row>
    <row r="2659" spans="1:14" x14ac:dyDescent="0.3">
      <c r="A2659" s="13">
        <f>COUNTIF(B:B,B2659)</f>
        <v>2</v>
      </c>
      <c r="B2659" s="2">
        <v>5243600000</v>
      </c>
      <c r="C2659" t="s">
        <v>7044</v>
      </c>
      <c r="E2659" t="s">
        <v>6</v>
      </c>
      <c r="F2659" s="1">
        <v>-1</v>
      </c>
      <c r="G2659" t="str">
        <f t="shared" si="82"/>
        <v>NORTE</v>
      </c>
      <c r="J2659">
        <f t="shared" si="83"/>
        <v>1</v>
      </c>
      <c r="M2659" s="17" t="s">
        <v>5042</v>
      </c>
      <c r="N2659" t="s">
        <v>17077</v>
      </c>
    </row>
    <row r="2660" spans="1:14" x14ac:dyDescent="0.3">
      <c r="A2660" s="13">
        <f>COUNTIF(B:B,B2660)</f>
        <v>2</v>
      </c>
      <c r="B2660" s="2">
        <v>5210300000</v>
      </c>
      <c r="C2660" t="s">
        <v>7045</v>
      </c>
      <c r="E2660" t="s">
        <v>7</v>
      </c>
      <c r="F2660" s="1">
        <v>1</v>
      </c>
      <c r="G2660" t="str">
        <f t="shared" si="82"/>
        <v>NORTE</v>
      </c>
      <c r="J2660">
        <f t="shared" si="83"/>
        <v>1</v>
      </c>
      <c r="M2660" s="17" t="s">
        <v>15765</v>
      </c>
      <c r="N2660" t="s">
        <v>17077</v>
      </c>
    </row>
    <row r="2661" spans="1:14" x14ac:dyDescent="0.3">
      <c r="A2661" s="13">
        <f>COUNTIF(B:B,B2661)</f>
        <v>2</v>
      </c>
      <c r="B2661" s="2">
        <v>5210300000</v>
      </c>
      <c r="C2661" t="s">
        <v>7045</v>
      </c>
      <c r="E2661" t="s">
        <v>6</v>
      </c>
      <c r="F2661" s="1">
        <v>-1</v>
      </c>
      <c r="G2661" t="str">
        <f t="shared" si="82"/>
        <v>NORTE</v>
      </c>
      <c r="J2661">
        <f t="shared" si="83"/>
        <v>1</v>
      </c>
      <c r="M2661" s="17" t="s">
        <v>16664</v>
      </c>
      <c r="N2661" t="s">
        <v>17079</v>
      </c>
    </row>
    <row r="2662" spans="1:14" x14ac:dyDescent="0.3">
      <c r="A2662" s="13">
        <f>COUNTIF(B:B,B2662)</f>
        <v>2</v>
      </c>
      <c r="B2662" s="2">
        <v>29047200000</v>
      </c>
      <c r="C2662" t="s">
        <v>7048</v>
      </c>
      <c r="E2662" t="s">
        <v>7</v>
      </c>
      <c r="F2662" s="1">
        <v>1</v>
      </c>
      <c r="G2662" t="str">
        <f t="shared" si="82"/>
        <v>NORTE</v>
      </c>
      <c r="J2662">
        <f t="shared" si="83"/>
        <v>1</v>
      </c>
      <c r="M2662" s="17" t="s">
        <v>16634</v>
      </c>
      <c r="N2662" t="s">
        <v>17079</v>
      </c>
    </row>
    <row r="2663" spans="1:14" x14ac:dyDescent="0.3">
      <c r="A2663" s="13">
        <f>COUNTIF(B:B,B2663)</f>
        <v>2</v>
      </c>
      <c r="B2663" s="2">
        <v>29047200000</v>
      </c>
      <c r="C2663" t="s">
        <v>7048</v>
      </c>
      <c r="E2663" t="s">
        <v>6</v>
      </c>
      <c r="F2663" s="1">
        <v>-1</v>
      </c>
      <c r="G2663" t="str">
        <f t="shared" si="82"/>
        <v>NORTE</v>
      </c>
      <c r="J2663">
        <f t="shared" si="83"/>
        <v>1</v>
      </c>
      <c r="M2663" s="17" t="s">
        <v>14993</v>
      </c>
      <c r="N2663" t="s">
        <v>17079</v>
      </c>
    </row>
    <row r="2664" spans="1:14" x14ac:dyDescent="0.3">
      <c r="A2664" s="13">
        <f>COUNTIF(B:B,B2664)</f>
        <v>2</v>
      </c>
      <c r="B2664" s="2">
        <v>29047100000</v>
      </c>
      <c r="C2664" t="s">
        <v>7049</v>
      </c>
      <c r="E2664" t="s">
        <v>7</v>
      </c>
      <c r="F2664" s="1">
        <v>1</v>
      </c>
      <c r="G2664" t="str">
        <f t="shared" si="82"/>
        <v>NORTE</v>
      </c>
      <c r="J2664">
        <f t="shared" si="83"/>
        <v>1</v>
      </c>
      <c r="M2664" s="17" t="s">
        <v>7420</v>
      </c>
      <c r="N2664" t="s">
        <v>17079</v>
      </c>
    </row>
    <row r="2665" spans="1:14" x14ac:dyDescent="0.3">
      <c r="A2665" s="13">
        <f>COUNTIF(B:B,B2665)</f>
        <v>2</v>
      </c>
      <c r="B2665" s="2">
        <v>29047100000</v>
      </c>
      <c r="C2665" t="s">
        <v>7049</v>
      </c>
      <c r="E2665" t="s">
        <v>6</v>
      </c>
      <c r="F2665" s="1">
        <v>-1</v>
      </c>
      <c r="G2665" t="str">
        <f t="shared" si="82"/>
        <v>NORTE</v>
      </c>
      <c r="J2665">
        <f t="shared" si="83"/>
        <v>1</v>
      </c>
      <c r="M2665" s="17" t="s">
        <v>15986</v>
      </c>
      <c r="N2665" t="s">
        <v>17079</v>
      </c>
    </row>
    <row r="2666" spans="1:14" x14ac:dyDescent="0.3">
      <c r="A2666" s="13">
        <f>COUNTIF(B:B,B2666)</f>
        <v>2</v>
      </c>
      <c r="B2666" s="2">
        <v>26641600000</v>
      </c>
      <c r="C2666" t="s">
        <v>7050</v>
      </c>
      <c r="E2666" t="s">
        <v>7</v>
      </c>
      <c r="F2666" s="1">
        <v>1</v>
      </c>
      <c r="G2666" t="str">
        <f t="shared" si="82"/>
        <v>NORTE</v>
      </c>
      <c r="J2666">
        <f t="shared" si="83"/>
        <v>1</v>
      </c>
      <c r="M2666" s="17" t="s">
        <v>9327</v>
      </c>
      <c r="N2666" t="s">
        <v>17077</v>
      </c>
    </row>
    <row r="2667" spans="1:14" x14ac:dyDescent="0.3">
      <c r="A2667" s="13">
        <f>COUNTIF(B:B,B2667)</f>
        <v>2</v>
      </c>
      <c r="B2667" s="2">
        <v>26641600000</v>
      </c>
      <c r="C2667" t="s">
        <v>7050</v>
      </c>
      <c r="E2667" t="s">
        <v>6</v>
      </c>
      <c r="F2667" s="1">
        <v>-1</v>
      </c>
      <c r="G2667" t="str">
        <f t="shared" si="82"/>
        <v>NORTE</v>
      </c>
      <c r="J2667">
        <f t="shared" si="83"/>
        <v>1</v>
      </c>
      <c r="M2667" s="17" t="s">
        <v>9432</v>
      </c>
      <c r="N2667" t="s">
        <v>17077</v>
      </c>
    </row>
    <row r="2668" spans="1:14" x14ac:dyDescent="0.3">
      <c r="A2668" s="13">
        <f>COUNTIF(B:B,B2668)</f>
        <v>2</v>
      </c>
      <c r="B2668" s="2">
        <v>26641700000</v>
      </c>
      <c r="C2668" t="s">
        <v>7051</v>
      </c>
      <c r="E2668" t="s">
        <v>7</v>
      </c>
      <c r="F2668" s="1">
        <v>1</v>
      </c>
      <c r="G2668" t="str">
        <f t="shared" si="82"/>
        <v>NORTE</v>
      </c>
      <c r="J2668">
        <f t="shared" si="83"/>
        <v>1</v>
      </c>
      <c r="M2668" s="17" t="s">
        <v>12964</v>
      </c>
      <c r="N2668" t="s">
        <v>17077</v>
      </c>
    </row>
    <row r="2669" spans="1:14" x14ac:dyDescent="0.3">
      <c r="A2669" s="13">
        <f>COUNTIF(B:B,B2669)</f>
        <v>2</v>
      </c>
      <c r="B2669" s="2">
        <v>26641700000</v>
      </c>
      <c r="C2669" t="s">
        <v>7051</v>
      </c>
      <c r="E2669" t="s">
        <v>6</v>
      </c>
      <c r="F2669" s="1">
        <v>-1</v>
      </c>
      <c r="G2669" t="str">
        <f t="shared" si="82"/>
        <v>NORTE</v>
      </c>
      <c r="J2669">
        <f t="shared" si="83"/>
        <v>1</v>
      </c>
      <c r="M2669" s="17" t="s">
        <v>9809</v>
      </c>
      <c r="N2669" t="s">
        <v>17077</v>
      </c>
    </row>
    <row r="2670" spans="1:14" x14ac:dyDescent="0.3">
      <c r="A2670" s="13">
        <f>COUNTIF(B:B,B2670)</f>
        <v>2</v>
      </c>
      <c r="B2670" s="2">
        <v>26602200000</v>
      </c>
      <c r="C2670" t="s">
        <v>7052</v>
      </c>
      <c r="E2670" t="s">
        <v>7</v>
      </c>
      <c r="F2670" s="1">
        <v>1</v>
      </c>
      <c r="G2670" t="str">
        <f t="shared" si="82"/>
        <v>NORTE</v>
      </c>
      <c r="J2670">
        <f t="shared" si="83"/>
        <v>1</v>
      </c>
      <c r="M2670" s="17" t="s">
        <v>10451</v>
      </c>
      <c r="N2670" t="s">
        <v>17077</v>
      </c>
    </row>
    <row r="2671" spans="1:14" x14ac:dyDescent="0.3">
      <c r="A2671" s="13">
        <f>COUNTIF(B:B,B2671)</f>
        <v>2</v>
      </c>
      <c r="B2671" s="2">
        <v>26602200000</v>
      </c>
      <c r="C2671" t="s">
        <v>7052</v>
      </c>
      <c r="E2671" t="s">
        <v>6</v>
      </c>
      <c r="F2671" s="1">
        <v>-1</v>
      </c>
      <c r="G2671" t="str">
        <f t="shared" si="82"/>
        <v>NORTE</v>
      </c>
      <c r="J2671">
        <f t="shared" si="83"/>
        <v>1</v>
      </c>
      <c r="M2671" s="17" t="s">
        <v>8853</v>
      </c>
      <c r="N2671" t="s">
        <v>17077</v>
      </c>
    </row>
    <row r="2672" spans="1:14" x14ac:dyDescent="0.3">
      <c r="A2672" s="13">
        <f>COUNTIF(B:B,B2672)</f>
        <v>2</v>
      </c>
      <c r="B2672" s="2">
        <v>4346000000</v>
      </c>
      <c r="C2672" t="s">
        <v>7853</v>
      </c>
      <c r="E2672" t="s">
        <v>7</v>
      </c>
      <c r="F2672" s="1">
        <v>1</v>
      </c>
      <c r="G2672" t="str">
        <f t="shared" si="82"/>
        <v>NORTE</v>
      </c>
      <c r="J2672">
        <f t="shared" si="83"/>
        <v>1</v>
      </c>
      <c r="M2672" s="17" t="s">
        <v>12251</v>
      </c>
      <c r="N2672" t="s">
        <v>17077</v>
      </c>
    </row>
    <row r="2673" spans="1:14" x14ac:dyDescent="0.3">
      <c r="A2673" s="13">
        <f>COUNTIF(B:B,B2673)</f>
        <v>2</v>
      </c>
      <c r="B2673" s="2">
        <v>4346000000</v>
      </c>
      <c r="C2673" t="s">
        <v>7853</v>
      </c>
      <c r="E2673" t="s">
        <v>6</v>
      </c>
      <c r="F2673" s="1">
        <v>-1</v>
      </c>
      <c r="G2673" t="str">
        <f t="shared" si="82"/>
        <v>NORTE</v>
      </c>
      <c r="J2673">
        <f t="shared" si="83"/>
        <v>1</v>
      </c>
      <c r="M2673" s="17" t="s">
        <v>16040</v>
      </c>
      <c r="N2673" t="s">
        <v>17077</v>
      </c>
    </row>
    <row r="2674" spans="1:14" x14ac:dyDescent="0.3">
      <c r="A2674" s="13">
        <f>COUNTIF(B:B,B2674)</f>
        <v>2</v>
      </c>
      <c r="B2674" s="2">
        <v>4335600000</v>
      </c>
      <c r="C2674" t="s">
        <v>7054</v>
      </c>
      <c r="E2674" t="s">
        <v>7</v>
      </c>
      <c r="F2674" s="1">
        <v>1</v>
      </c>
      <c r="G2674" t="str">
        <f t="shared" si="82"/>
        <v>NORTE</v>
      </c>
      <c r="J2674">
        <f t="shared" si="83"/>
        <v>1</v>
      </c>
      <c r="M2674" s="17" t="s">
        <v>7404</v>
      </c>
      <c r="N2674" t="s">
        <v>17080</v>
      </c>
    </row>
    <row r="2675" spans="1:14" x14ac:dyDescent="0.3">
      <c r="A2675" s="13">
        <f>COUNTIF(B:B,B2675)</f>
        <v>2</v>
      </c>
      <c r="B2675" s="2">
        <v>4335600000</v>
      </c>
      <c r="C2675" t="s">
        <v>7054</v>
      </c>
      <c r="E2675" t="s">
        <v>6</v>
      </c>
      <c r="F2675" s="1">
        <v>-1</v>
      </c>
      <c r="G2675" t="str">
        <f t="shared" si="82"/>
        <v>NORTE</v>
      </c>
      <c r="J2675">
        <f t="shared" si="83"/>
        <v>1</v>
      </c>
      <c r="M2675" s="17" t="s">
        <v>9662</v>
      </c>
      <c r="N2675" t="s">
        <v>17080</v>
      </c>
    </row>
    <row r="2676" spans="1:14" x14ac:dyDescent="0.3">
      <c r="A2676" s="13">
        <f>COUNTIF(B:B,B2676)</f>
        <v>2</v>
      </c>
      <c r="B2676" s="2">
        <v>25039400000</v>
      </c>
      <c r="C2676" t="s">
        <v>7057</v>
      </c>
      <c r="E2676" t="s">
        <v>7</v>
      </c>
      <c r="F2676" s="1">
        <v>-1</v>
      </c>
      <c r="G2676" t="str">
        <f t="shared" si="82"/>
        <v>NORTE</v>
      </c>
      <c r="J2676">
        <f t="shared" si="83"/>
        <v>1</v>
      </c>
      <c r="M2676" s="17" t="s">
        <v>7430</v>
      </c>
      <c r="N2676" t="s">
        <v>17080</v>
      </c>
    </row>
    <row r="2677" spans="1:14" x14ac:dyDescent="0.3">
      <c r="A2677" s="13">
        <f>COUNTIF(B:B,B2677)</f>
        <v>2</v>
      </c>
      <c r="B2677" s="2">
        <v>25039400000</v>
      </c>
      <c r="C2677" t="s">
        <v>7057</v>
      </c>
      <c r="E2677" t="s">
        <v>6</v>
      </c>
      <c r="F2677" s="1">
        <v>1</v>
      </c>
      <c r="G2677" t="str">
        <f t="shared" si="82"/>
        <v>NORTE</v>
      </c>
      <c r="J2677">
        <f t="shared" si="83"/>
        <v>1</v>
      </c>
      <c r="M2677" s="17" t="s">
        <v>60</v>
      </c>
      <c r="N2677" t="s">
        <v>17080</v>
      </c>
    </row>
    <row r="2678" spans="1:14" x14ac:dyDescent="0.3">
      <c r="A2678" s="13">
        <f>COUNTIF(B:B,B2678)</f>
        <v>2</v>
      </c>
      <c r="B2678" s="2">
        <v>23639900000</v>
      </c>
      <c r="C2678" t="s">
        <v>7060</v>
      </c>
      <c r="E2678" t="s">
        <v>7</v>
      </c>
      <c r="F2678" s="1">
        <v>1</v>
      </c>
      <c r="G2678" t="str">
        <f t="shared" si="82"/>
        <v>NORTE</v>
      </c>
      <c r="J2678">
        <f t="shared" si="83"/>
        <v>1</v>
      </c>
      <c r="M2678" s="17" t="s">
        <v>61</v>
      </c>
      <c r="N2678" t="s">
        <v>17080</v>
      </c>
    </row>
    <row r="2679" spans="1:14" x14ac:dyDescent="0.3">
      <c r="A2679" s="13">
        <f>COUNTIF(B:B,B2679)</f>
        <v>2</v>
      </c>
      <c r="B2679" s="2">
        <v>23639900000</v>
      </c>
      <c r="C2679" t="s">
        <v>7060</v>
      </c>
      <c r="E2679" t="s">
        <v>6</v>
      </c>
      <c r="F2679" s="1">
        <v>-1</v>
      </c>
      <c r="G2679" t="str">
        <f t="shared" si="82"/>
        <v>NORTE</v>
      </c>
      <c r="J2679">
        <f t="shared" si="83"/>
        <v>1</v>
      </c>
      <c r="M2679" s="17" t="s">
        <v>15176</v>
      </c>
      <c r="N2679" t="s">
        <v>17080</v>
      </c>
    </row>
    <row r="2680" spans="1:14" x14ac:dyDescent="0.3">
      <c r="A2680" s="13">
        <f>COUNTIF(B:B,B2680)</f>
        <v>2</v>
      </c>
      <c r="B2680" s="2">
        <v>9738000000</v>
      </c>
      <c r="C2680" t="s">
        <v>7063</v>
      </c>
      <c r="E2680" t="s">
        <v>7</v>
      </c>
      <c r="F2680" s="1">
        <v>1</v>
      </c>
      <c r="G2680" t="str">
        <f t="shared" si="82"/>
        <v>NORTE</v>
      </c>
      <c r="J2680">
        <f t="shared" si="83"/>
        <v>1</v>
      </c>
      <c r="M2680" s="17" t="s">
        <v>62</v>
      </c>
      <c r="N2680" t="s">
        <v>17080</v>
      </c>
    </row>
    <row r="2681" spans="1:14" x14ac:dyDescent="0.3">
      <c r="A2681" s="13">
        <f>COUNTIF(B:B,B2681)</f>
        <v>2</v>
      </c>
      <c r="B2681" s="2">
        <v>9738000000</v>
      </c>
      <c r="C2681" t="s">
        <v>7063</v>
      </c>
      <c r="E2681" t="s">
        <v>6</v>
      </c>
      <c r="F2681" s="1">
        <v>-1</v>
      </c>
      <c r="G2681" t="str">
        <f t="shared" si="82"/>
        <v>NORTE</v>
      </c>
      <c r="J2681">
        <f t="shared" si="83"/>
        <v>1</v>
      </c>
      <c r="M2681" s="17" t="s">
        <v>63</v>
      </c>
      <c r="N2681" t="s">
        <v>17080</v>
      </c>
    </row>
    <row r="2682" spans="1:14" x14ac:dyDescent="0.3">
      <c r="A2682" s="13">
        <f>COUNTIF(B:B,B2682)</f>
        <v>2</v>
      </c>
      <c r="B2682" s="2">
        <v>27744800000</v>
      </c>
      <c r="C2682" t="s">
        <v>7064</v>
      </c>
      <c r="E2682" t="s">
        <v>7</v>
      </c>
      <c r="F2682" s="1">
        <v>-1</v>
      </c>
      <c r="G2682" t="str">
        <f t="shared" si="82"/>
        <v>NORTE</v>
      </c>
      <c r="J2682">
        <f t="shared" si="83"/>
        <v>1</v>
      </c>
      <c r="M2682" s="17" t="s">
        <v>64</v>
      </c>
      <c r="N2682" t="s">
        <v>17080</v>
      </c>
    </row>
    <row r="2683" spans="1:14" x14ac:dyDescent="0.3">
      <c r="A2683" s="13">
        <f>COUNTIF(B:B,B2683)</f>
        <v>2</v>
      </c>
      <c r="B2683" s="2">
        <v>27744800000</v>
      </c>
      <c r="C2683" t="s">
        <v>7064</v>
      </c>
      <c r="E2683" t="s">
        <v>6</v>
      </c>
      <c r="F2683" s="1">
        <v>-1</v>
      </c>
      <c r="G2683" t="str">
        <f t="shared" si="82"/>
        <v>NORTE</v>
      </c>
      <c r="J2683">
        <f t="shared" si="83"/>
        <v>1</v>
      </c>
      <c r="M2683" s="17" t="s">
        <v>14511</v>
      </c>
      <c r="N2683" t="s">
        <v>17077</v>
      </c>
    </row>
    <row r="2684" spans="1:14" x14ac:dyDescent="0.3">
      <c r="A2684" s="13">
        <f>COUNTIF(B:B,B2684)</f>
        <v>2</v>
      </c>
      <c r="B2684" s="2">
        <v>27644000000</v>
      </c>
      <c r="C2684" t="s">
        <v>6759</v>
      </c>
      <c r="E2684" t="s">
        <v>7</v>
      </c>
      <c r="F2684" s="1">
        <v>1</v>
      </c>
      <c r="G2684" t="str">
        <f t="shared" si="82"/>
        <v>NORTE</v>
      </c>
      <c r="J2684">
        <f t="shared" si="83"/>
        <v>1</v>
      </c>
      <c r="M2684" s="17" t="s">
        <v>11955</v>
      </c>
      <c r="N2684" t="s">
        <v>17077</v>
      </c>
    </row>
    <row r="2685" spans="1:14" x14ac:dyDescent="0.3">
      <c r="A2685" s="13">
        <f>COUNTIF(B:B,B2685)</f>
        <v>2</v>
      </c>
      <c r="B2685" s="2">
        <v>27644000000</v>
      </c>
      <c r="C2685" t="s">
        <v>6759</v>
      </c>
      <c r="E2685" t="s">
        <v>6</v>
      </c>
      <c r="F2685" s="1">
        <v>-1</v>
      </c>
      <c r="G2685" t="str">
        <f t="shared" si="82"/>
        <v>NORTE</v>
      </c>
      <c r="J2685">
        <f t="shared" si="83"/>
        <v>1</v>
      </c>
      <c r="M2685" s="17" t="s">
        <v>9004</v>
      </c>
      <c r="N2685" t="s">
        <v>17077</v>
      </c>
    </row>
    <row r="2686" spans="1:14" x14ac:dyDescent="0.3">
      <c r="A2686" s="13">
        <f>COUNTIF(B:B,B2686)</f>
        <v>2</v>
      </c>
      <c r="B2686" s="2">
        <v>22943500000</v>
      </c>
      <c r="C2686" t="s">
        <v>7068</v>
      </c>
      <c r="E2686" t="s">
        <v>7</v>
      </c>
      <c r="F2686" s="1">
        <v>1</v>
      </c>
      <c r="G2686" t="str">
        <f t="shared" si="82"/>
        <v>NORTE</v>
      </c>
      <c r="J2686">
        <f t="shared" si="83"/>
        <v>1</v>
      </c>
      <c r="M2686" s="17" t="s">
        <v>65</v>
      </c>
      <c r="N2686" t="s">
        <v>17077</v>
      </c>
    </row>
    <row r="2687" spans="1:14" x14ac:dyDescent="0.3">
      <c r="A2687" s="13">
        <f>COUNTIF(B:B,B2687)</f>
        <v>2</v>
      </c>
      <c r="B2687" s="2">
        <v>22943500000</v>
      </c>
      <c r="C2687" t="s">
        <v>7068</v>
      </c>
      <c r="E2687" t="s">
        <v>6</v>
      </c>
      <c r="F2687" s="1">
        <v>-1</v>
      </c>
      <c r="G2687" t="str">
        <f t="shared" si="82"/>
        <v>NORTE</v>
      </c>
      <c r="J2687">
        <f t="shared" si="83"/>
        <v>1</v>
      </c>
      <c r="M2687" s="17" t="s">
        <v>6686</v>
      </c>
      <c r="N2687" t="s">
        <v>17078</v>
      </c>
    </row>
    <row r="2688" spans="1:14" x14ac:dyDescent="0.3">
      <c r="A2688" s="13">
        <f>COUNTIF(B:B,B2688)</f>
        <v>2</v>
      </c>
      <c r="B2688" s="2">
        <v>4341600000</v>
      </c>
      <c r="C2688" t="s">
        <v>7069</v>
      </c>
      <c r="E2688" t="s">
        <v>7</v>
      </c>
      <c r="F2688" s="1">
        <v>1</v>
      </c>
      <c r="G2688" t="str">
        <f t="shared" si="82"/>
        <v>NORTE</v>
      </c>
      <c r="J2688">
        <f t="shared" si="83"/>
        <v>1</v>
      </c>
      <c r="M2688" s="17" t="s">
        <v>11742</v>
      </c>
      <c r="N2688" t="s">
        <v>17078</v>
      </c>
    </row>
    <row r="2689" spans="1:14" x14ac:dyDescent="0.3">
      <c r="A2689" s="13">
        <f>COUNTIF(B:B,B2689)</f>
        <v>2</v>
      </c>
      <c r="B2689" s="2">
        <v>4341600000</v>
      </c>
      <c r="C2689" t="s">
        <v>7069</v>
      </c>
      <c r="E2689" t="s">
        <v>6</v>
      </c>
      <c r="F2689" s="1">
        <v>-1</v>
      </c>
      <c r="G2689" t="str">
        <f t="shared" ref="G2689:G2758" si="84">+VLOOKUP(B2689,M:N,2,FALSE)</f>
        <v>NORTE</v>
      </c>
      <c r="J2689">
        <f t="shared" si="83"/>
        <v>1</v>
      </c>
      <c r="M2689" s="17" t="s">
        <v>13412</v>
      </c>
      <c r="N2689" t="s">
        <v>17078</v>
      </c>
    </row>
    <row r="2690" spans="1:14" x14ac:dyDescent="0.3">
      <c r="A2690" s="13">
        <f>COUNTIF(B:B,B2690)</f>
        <v>2</v>
      </c>
      <c r="B2690" s="2">
        <v>28635600000</v>
      </c>
      <c r="C2690" t="s">
        <v>7070</v>
      </c>
      <c r="E2690" t="s">
        <v>7</v>
      </c>
      <c r="F2690" s="1">
        <v>1</v>
      </c>
      <c r="G2690" t="str">
        <f t="shared" si="84"/>
        <v>NORTE</v>
      </c>
      <c r="J2690">
        <f t="shared" si="83"/>
        <v>1</v>
      </c>
      <c r="M2690" s="17" t="s">
        <v>16446</v>
      </c>
      <c r="N2690" t="s">
        <v>17078</v>
      </c>
    </row>
    <row r="2691" spans="1:14" x14ac:dyDescent="0.3">
      <c r="A2691" s="13">
        <f>COUNTIF(B:B,B2691)</f>
        <v>2</v>
      </c>
      <c r="B2691" s="2">
        <v>28635600000</v>
      </c>
      <c r="C2691" t="s">
        <v>7070</v>
      </c>
      <c r="E2691" t="s">
        <v>6</v>
      </c>
      <c r="F2691" s="1">
        <v>-1</v>
      </c>
      <c r="G2691" t="str">
        <f t="shared" si="84"/>
        <v>NORTE</v>
      </c>
      <c r="J2691">
        <f t="shared" ref="J2691:J2754" si="85">+COUNTIF(M:M,B2691)</f>
        <v>1</v>
      </c>
      <c r="M2691" s="17" t="s">
        <v>8205</v>
      </c>
      <c r="N2691" t="s">
        <v>17078</v>
      </c>
    </row>
    <row r="2692" spans="1:14" x14ac:dyDescent="0.3">
      <c r="A2692" s="13">
        <f>COUNTIF(B:B,B2692)</f>
        <v>2</v>
      </c>
      <c r="B2692" s="2">
        <v>28646100000</v>
      </c>
      <c r="C2692" t="s">
        <v>7071</v>
      </c>
      <c r="E2692" t="s">
        <v>7</v>
      </c>
      <c r="F2692" s="1">
        <v>1</v>
      </c>
      <c r="G2692" t="str">
        <f t="shared" si="84"/>
        <v>NORTE</v>
      </c>
      <c r="J2692">
        <f t="shared" si="85"/>
        <v>1</v>
      </c>
      <c r="M2692" s="17" t="s">
        <v>10654</v>
      </c>
      <c r="N2692" t="s">
        <v>17078</v>
      </c>
    </row>
    <row r="2693" spans="1:14" x14ac:dyDescent="0.3">
      <c r="A2693" s="13">
        <f>COUNTIF(B:B,B2693)</f>
        <v>2</v>
      </c>
      <c r="B2693" s="2">
        <v>28646100000</v>
      </c>
      <c r="C2693" t="s">
        <v>7071</v>
      </c>
      <c r="E2693" t="s">
        <v>6</v>
      </c>
      <c r="F2693" s="1">
        <v>-1</v>
      </c>
      <c r="G2693" t="str">
        <f t="shared" si="84"/>
        <v>NORTE</v>
      </c>
      <c r="J2693">
        <f t="shared" si="85"/>
        <v>1</v>
      </c>
      <c r="M2693" s="17" t="s">
        <v>16053</v>
      </c>
      <c r="N2693" t="s">
        <v>17078</v>
      </c>
    </row>
    <row r="2694" spans="1:14" x14ac:dyDescent="0.3">
      <c r="A2694" s="13">
        <f>COUNTIF(B:B,B2694)</f>
        <v>2</v>
      </c>
      <c r="B2694" s="2">
        <v>5216900000</v>
      </c>
      <c r="C2694" t="s">
        <v>7104</v>
      </c>
      <c r="E2694" t="s">
        <v>7</v>
      </c>
      <c r="F2694" s="1">
        <v>1</v>
      </c>
      <c r="G2694" t="str">
        <f t="shared" si="84"/>
        <v>NORTE</v>
      </c>
      <c r="J2694">
        <f t="shared" si="85"/>
        <v>1</v>
      </c>
      <c r="M2694" s="17" t="s">
        <v>10398</v>
      </c>
      <c r="N2694" t="s">
        <v>17078</v>
      </c>
    </row>
    <row r="2695" spans="1:14" x14ac:dyDescent="0.3">
      <c r="A2695" s="13">
        <f>COUNTIF(B:B,B2695)</f>
        <v>2</v>
      </c>
      <c r="B2695" s="2">
        <v>5216900000</v>
      </c>
      <c r="C2695" t="s">
        <v>7104</v>
      </c>
      <c r="E2695" t="s">
        <v>6</v>
      </c>
      <c r="F2695" s="1">
        <v>-1</v>
      </c>
      <c r="G2695" t="str">
        <f t="shared" si="84"/>
        <v>NORTE</v>
      </c>
      <c r="J2695">
        <f t="shared" si="85"/>
        <v>1</v>
      </c>
      <c r="M2695" s="17" t="s">
        <v>9429</v>
      </c>
      <c r="N2695" t="s">
        <v>17078</v>
      </c>
    </row>
    <row r="2696" spans="1:14" x14ac:dyDescent="0.3">
      <c r="A2696" s="13">
        <f>COUNTIF(B:B,B2696)</f>
        <v>2</v>
      </c>
      <c r="B2696" s="2">
        <v>22943500002</v>
      </c>
      <c r="C2696" t="s">
        <v>7114</v>
      </c>
      <c r="E2696" t="s">
        <v>7</v>
      </c>
      <c r="F2696" s="1">
        <v>1</v>
      </c>
      <c r="G2696" t="str">
        <f t="shared" si="84"/>
        <v>NORTE</v>
      </c>
      <c r="J2696">
        <f t="shared" si="85"/>
        <v>1</v>
      </c>
      <c r="M2696" s="17" t="s">
        <v>10345</v>
      </c>
      <c r="N2696" t="s">
        <v>17078</v>
      </c>
    </row>
    <row r="2697" spans="1:14" x14ac:dyDescent="0.3">
      <c r="A2697" s="13">
        <f>COUNTIF(B:B,B2697)</f>
        <v>2</v>
      </c>
      <c r="B2697" s="2">
        <v>22943500002</v>
      </c>
      <c r="C2697" t="s">
        <v>7114</v>
      </c>
      <c r="E2697" t="s">
        <v>6</v>
      </c>
      <c r="F2697" s="1">
        <v>-1</v>
      </c>
      <c r="G2697" t="str">
        <f t="shared" si="84"/>
        <v>NORTE</v>
      </c>
      <c r="J2697">
        <f t="shared" si="85"/>
        <v>1</v>
      </c>
      <c r="M2697" s="17" t="s">
        <v>14535</v>
      </c>
      <c r="N2697" t="s">
        <v>17078</v>
      </c>
    </row>
    <row r="2698" spans="1:14" x14ac:dyDescent="0.3">
      <c r="A2698" s="13">
        <f>COUNTIF(B:B,B2698)</f>
        <v>2</v>
      </c>
      <c r="B2698" s="2">
        <v>29448300001</v>
      </c>
      <c r="C2698" t="s">
        <v>7121</v>
      </c>
      <c r="E2698" t="s">
        <v>7</v>
      </c>
      <c r="F2698" s="1">
        <v>1</v>
      </c>
      <c r="G2698" t="str">
        <f t="shared" si="84"/>
        <v>NORTE</v>
      </c>
      <c r="J2698">
        <f t="shared" si="85"/>
        <v>1</v>
      </c>
      <c r="M2698" s="17" t="s">
        <v>8984</v>
      </c>
      <c r="N2698" t="s">
        <v>17078</v>
      </c>
    </row>
    <row r="2699" spans="1:14" x14ac:dyDescent="0.3">
      <c r="A2699" s="13">
        <f>COUNTIF(B:B,B2699)</f>
        <v>2</v>
      </c>
      <c r="B2699" s="2">
        <v>29448300001</v>
      </c>
      <c r="C2699" t="s">
        <v>7121</v>
      </c>
      <c r="E2699" t="s">
        <v>6</v>
      </c>
      <c r="F2699" s="1">
        <v>-1</v>
      </c>
      <c r="G2699" t="str">
        <f t="shared" si="84"/>
        <v>NORTE</v>
      </c>
      <c r="J2699">
        <f t="shared" si="85"/>
        <v>1</v>
      </c>
      <c r="M2699" s="17" t="s">
        <v>13082</v>
      </c>
      <c r="N2699" t="s">
        <v>17078</v>
      </c>
    </row>
    <row r="2700" spans="1:14" x14ac:dyDescent="0.3">
      <c r="A2700" s="13">
        <f>COUNTIF(B:B,B2700)</f>
        <v>2</v>
      </c>
      <c r="B2700" s="2">
        <v>29648300001</v>
      </c>
      <c r="C2700" t="s">
        <v>7122</v>
      </c>
      <c r="E2700" t="s">
        <v>7</v>
      </c>
      <c r="F2700" s="1">
        <v>1</v>
      </c>
      <c r="G2700" t="str">
        <f t="shared" si="84"/>
        <v>NORTE</v>
      </c>
      <c r="J2700">
        <f t="shared" si="85"/>
        <v>1</v>
      </c>
      <c r="M2700" s="17" t="s">
        <v>8220</v>
      </c>
      <c r="N2700" t="s">
        <v>17078</v>
      </c>
    </row>
    <row r="2701" spans="1:14" x14ac:dyDescent="0.3">
      <c r="A2701" s="13">
        <f>COUNTIF(B:B,B2701)</f>
        <v>2</v>
      </c>
      <c r="B2701" s="2">
        <v>29648300001</v>
      </c>
      <c r="C2701" t="s">
        <v>7122</v>
      </c>
      <c r="E2701" t="s">
        <v>6</v>
      </c>
      <c r="F2701" s="1">
        <v>-1</v>
      </c>
      <c r="G2701" t="str">
        <f t="shared" si="84"/>
        <v>NORTE</v>
      </c>
      <c r="J2701">
        <f t="shared" si="85"/>
        <v>1</v>
      </c>
      <c r="M2701" s="17" t="s">
        <v>8804</v>
      </c>
      <c r="N2701" t="s">
        <v>17078</v>
      </c>
    </row>
    <row r="2702" spans="1:14" x14ac:dyDescent="0.3">
      <c r="A2702" s="13">
        <f>COUNTIF(B:B,B2702)</f>
        <v>2</v>
      </c>
      <c r="B2702" s="2">
        <v>7612800000</v>
      </c>
      <c r="C2702" t="s">
        <v>7172</v>
      </c>
      <c r="E2702" t="s">
        <v>7</v>
      </c>
      <c r="F2702" s="1">
        <v>1</v>
      </c>
      <c r="G2702" t="str">
        <f t="shared" si="84"/>
        <v>NORTE</v>
      </c>
      <c r="J2702">
        <f t="shared" si="85"/>
        <v>1</v>
      </c>
      <c r="M2702" s="17" t="s">
        <v>9226</v>
      </c>
      <c r="N2702" t="s">
        <v>17078</v>
      </c>
    </row>
    <row r="2703" spans="1:14" x14ac:dyDescent="0.3">
      <c r="A2703" s="13">
        <f>COUNTIF(B:B,B2703)</f>
        <v>2</v>
      </c>
      <c r="B2703" s="2">
        <v>7612800000</v>
      </c>
      <c r="C2703" t="s">
        <v>7172</v>
      </c>
      <c r="E2703" t="s">
        <v>6</v>
      </c>
      <c r="F2703" s="1">
        <v>-1</v>
      </c>
      <c r="G2703" t="str">
        <f t="shared" si="84"/>
        <v>NORTE</v>
      </c>
      <c r="J2703">
        <f t="shared" si="85"/>
        <v>1</v>
      </c>
      <c r="M2703" s="17" t="s">
        <v>66</v>
      </c>
      <c r="N2703" t="s">
        <v>17078</v>
      </c>
    </row>
    <row r="2704" spans="1:14" x14ac:dyDescent="0.3">
      <c r="A2704" s="13">
        <f>COUNTIF(B:B,B2704)</f>
        <v>2</v>
      </c>
      <c r="B2704" s="2">
        <v>28812801000</v>
      </c>
      <c r="C2704" t="s">
        <v>7177</v>
      </c>
      <c r="E2704" t="s">
        <v>7</v>
      </c>
      <c r="F2704" s="1">
        <v>-1</v>
      </c>
      <c r="G2704" t="str">
        <f t="shared" si="84"/>
        <v>NORTE</v>
      </c>
      <c r="J2704">
        <f t="shared" si="85"/>
        <v>1</v>
      </c>
      <c r="M2704" s="17" t="s">
        <v>6532</v>
      </c>
      <c r="N2704" t="s">
        <v>17078</v>
      </c>
    </row>
    <row r="2705" spans="1:14" x14ac:dyDescent="0.3">
      <c r="A2705" s="13">
        <f>COUNTIF(B:B,B2705)</f>
        <v>2</v>
      </c>
      <c r="B2705" s="2">
        <v>28812801000</v>
      </c>
      <c r="C2705" t="s">
        <v>7177</v>
      </c>
      <c r="E2705" t="s">
        <v>6</v>
      </c>
      <c r="F2705" s="1">
        <v>1</v>
      </c>
      <c r="G2705" t="str">
        <f t="shared" si="84"/>
        <v>NORTE</v>
      </c>
      <c r="J2705">
        <f t="shared" si="85"/>
        <v>1</v>
      </c>
      <c r="M2705" s="17" t="s">
        <v>7974</v>
      </c>
      <c r="N2705" t="s">
        <v>17078</v>
      </c>
    </row>
    <row r="2706" spans="1:14" x14ac:dyDescent="0.3">
      <c r="A2706" s="13">
        <f>COUNTIF(B:B,B2706)</f>
        <v>2</v>
      </c>
      <c r="B2706" s="2">
        <v>13125300000</v>
      </c>
      <c r="C2706" t="s">
        <v>7196</v>
      </c>
      <c r="E2706" t="s">
        <v>7</v>
      </c>
      <c r="F2706" s="1">
        <v>1</v>
      </c>
      <c r="G2706" t="str">
        <f t="shared" si="84"/>
        <v>NORTE</v>
      </c>
      <c r="J2706">
        <f t="shared" si="85"/>
        <v>1</v>
      </c>
      <c r="M2706" s="17" t="s">
        <v>14720</v>
      </c>
      <c r="N2706" t="s">
        <v>17078</v>
      </c>
    </row>
    <row r="2707" spans="1:14" x14ac:dyDescent="0.3">
      <c r="A2707" s="13">
        <f>COUNTIF(B:B,B2707)</f>
        <v>2</v>
      </c>
      <c r="B2707" s="2">
        <v>13125300000</v>
      </c>
      <c r="C2707" t="s">
        <v>7196</v>
      </c>
      <c r="E2707" t="s">
        <v>6</v>
      </c>
      <c r="F2707" s="1">
        <v>-1</v>
      </c>
      <c r="G2707" t="str">
        <f t="shared" si="84"/>
        <v>NORTE</v>
      </c>
      <c r="J2707">
        <f t="shared" si="85"/>
        <v>1</v>
      </c>
      <c r="M2707" s="17" t="s">
        <v>9857</v>
      </c>
      <c r="N2707" t="s">
        <v>17078</v>
      </c>
    </row>
    <row r="2708" spans="1:14" x14ac:dyDescent="0.3">
      <c r="A2708" s="13">
        <f>COUNTIF(B:B,B2708)</f>
        <v>2</v>
      </c>
      <c r="B2708" s="2">
        <v>6247000000</v>
      </c>
      <c r="C2708" t="s">
        <v>7197</v>
      </c>
      <c r="E2708" t="s">
        <v>7</v>
      </c>
      <c r="F2708" s="1">
        <v>1</v>
      </c>
      <c r="G2708" t="str">
        <f t="shared" si="84"/>
        <v>NORTE</v>
      </c>
      <c r="J2708">
        <f t="shared" si="85"/>
        <v>1</v>
      </c>
      <c r="M2708" s="17" t="s">
        <v>13685</v>
      </c>
      <c r="N2708" t="s">
        <v>17078</v>
      </c>
    </row>
    <row r="2709" spans="1:14" x14ac:dyDescent="0.3">
      <c r="A2709" s="13">
        <f>COUNTIF(B:B,B2709)</f>
        <v>2</v>
      </c>
      <c r="B2709" s="2">
        <v>6247000000</v>
      </c>
      <c r="C2709" t="s">
        <v>7197</v>
      </c>
      <c r="E2709" t="s">
        <v>6</v>
      </c>
      <c r="F2709" s="1">
        <v>-1</v>
      </c>
      <c r="G2709" t="str">
        <f t="shared" si="84"/>
        <v>NORTE</v>
      </c>
      <c r="J2709">
        <f t="shared" si="85"/>
        <v>1</v>
      </c>
      <c r="M2709" s="17" t="s">
        <v>10925</v>
      </c>
      <c r="N2709" t="s">
        <v>17078</v>
      </c>
    </row>
    <row r="2710" spans="1:14" x14ac:dyDescent="0.3">
      <c r="A2710" s="13">
        <f>COUNTIF(B:B,B2710)</f>
        <v>2</v>
      </c>
      <c r="B2710" s="2">
        <v>14121803000</v>
      </c>
      <c r="C2710" t="s">
        <v>7234</v>
      </c>
      <c r="E2710" t="s">
        <v>7</v>
      </c>
      <c r="F2710" s="1">
        <v>1</v>
      </c>
      <c r="G2710" t="str">
        <f t="shared" si="84"/>
        <v>NORTE</v>
      </c>
      <c r="J2710">
        <f t="shared" si="85"/>
        <v>1</v>
      </c>
      <c r="M2710" s="17" t="s">
        <v>9299</v>
      </c>
      <c r="N2710" t="s">
        <v>17078</v>
      </c>
    </row>
    <row r="2711" spans="1:14" x14ac:dyDescent="0.3">
      <c r="A2711" s="13">
        <f>COUNTIF(B:B,B2711)</f>
        <v>2</v>
      </c>
      <c r="B2711" s="2">
        <v>14121803000</v>
      </c>
      <c r="C2711" t="s">
        <v>7234</v>
      </c>
      <c r="E2711" t="s">
        <v>6</v>
      </c>
      <c r="F2711" s="1">
        <v>-1</v>
      </c>
      <c r="G2711" t="str">
        <f t="shared" si="84"/>
        <v>NORTE</v>
      </c>
      <c r="J2711">
        <f t="shared" si="85"/>
        <v>1</v>
      </c>
      <c r="M2711" s="17" t="s">
        <v>15158</v>
      </c>
      <c r="N2711" t="s">
        <v>17077</v>
      </c>
    </row>
    <row r="2712" spans="1:14" x14ac:dyDescent="0.3">
      <c r="A2712" s="13">
        <f>COUNTIF(B:B,B2712)</f>
        <v>2</v>
      </c>
      <c r="B2712" t="s">
        <v>16945</v>
      </c>
      <c r="C2712" t="s">
        <v>17093</v>
      </c>
      <c r="D2712"/>
      <c r="E2712" t="s">
        <v>7</v>
      </c>
      <c r="F2712">
        <v>1</v>
      </c>
      <c r="G2712" t="str">
        <f t="shared" si="84"/>
        <v>NORTE</v>
      </c>
      <c r="J2712">
        <f t="shared" si="85"/>
        <v>1</v>
      </c>
      <c r="M2712" s="17" t="s">
        <v>12046</v>
      </c>
      <c r="N2712" t="s">
        <v>17078</v>
      </c>
    </row>
    <row r="2713" spans="1:14" x14ac:dyDescent="0.3">
      <c r="A2713" s="13">
        <f>COUNTIF(B:B,B2713)</f>
        <v>2</v>
      </c>
      <c r="B2713" t="s">
        <v>16945</v>
      </c>
      <c r="C2713" t="s">
        <v>17093</v>
      </c>
      <c r="D2713"/>
      <c r="E2713" t="s">
        <v>6</v>
      </c>
      <c r="F2713">
        <v>-1</v>
      </c>
      <c r="G2713" t="str">
        <f t="shared" si="84"/>
        <v>NORTE</v>
      </c>
      <c r="J2713">
        <f t="shared" si="85"/>
        <v>1</v>
      </c>
      <c r="M2713" s="17" t="s">
        <v>11205</v>
      </c>
      <c r="N2713" t="s">
        <v>17078</v>
      </c>
    </row>
    <row r="2714" spans="1:14" x14ac:dyDescent="0.3">
      <c r="A2714" s="13">
        <f>COUNTIF(B:B,B2714)</f>
        <v>8</v>
      </c>
      <c r="B2714" t="s">
        <v>4075</v>
      </c>
      <c r="C2714" t="s">
        <v>16818</v>
      </c>
      <c r="D2714"/>
      <c r="E2714" t="s">
        <v>7</v>
      </c>
      <c r="F2714">
        <v>-1</v>
      </c>
      <c r="G2714" t="str">
        <f t="shared" si="84"/>
        <v>NORTE</v>
      </c>
      <c r="J2714">
        <f t="shared" si="85"/>
        <v>1</v>
      </c>
      <c r="M2714" s="17" t="s">
        <v>12572</v>
      </c>
      <c r="N2714" t="s">
        <v>17078</v>
      </c>
    </row>
    <row r="2715" spans="1:14" x14ac:dyDescent="0.3">
      <c r="A2715" s="13">
        <f>COUNTIF(B:B,B2715)</f>
        <v>8</v>
      </c>
      <c r="B2715" t="s">
        <v>4075</v>
      </c>
      <c r="C2715" t="s">
        <v>16818</v>
      </c>
      <c r="D2715"/>
      <c r="E2715" t="s">
        <v>6</v>
      </c>
      <c r="F2715">
        <v>1</v>
      </c>
      <c r="G2715" t="str">
        <f t="shared" si="84"/>
        <v>NORTE</v>
      </c>
      <c r="J2715">
        <f t="shared" si="85"/>
        <v>1</v>
      </c>
      <c r="M2715" s="17" t="s">
        <v>8966</v>
      </c>
      <c r="N2715" t="s">
        <v>17077</v>
      </c>
    </row>
    <row r="2716" spans="1:14" x14ac:dyDescent="0.3">
      <c r="A2716" s="13">
        <f>COUNTIF(B:B,B2716)</f>
        <v>2</v>
      </c>
      <c r="B2716" t="s">
        <v>15822</v>
      </c>
      <c r="C2716" t="s">
        <v>17094</v>
      </c>
      <c r="D2716"/>
      <c r="E2716" t="s">
        <v>7</v>
      </c>
      <c r="F2716">
        <v>1</v>
      </c>
      <c r="G2716" t="str">
        <f t="shared" si="84"/>
        <v>NORTE</v>
      </c>
      <c r="J2716">
        <f t="shared" si="85"/>
        <v>1</v>
      </c>
      <c r="M2716" s="17" t="s">
        <v>12271</v>
      </c>
      <c r="N2716" t="s">
        <v>17078</v>
      </c>
    </row>
    <row r="2717" spans="1:14" x14ac:dyDescent="0.3">
      <c r="A2717" s="13">
        <f>COUNTIF(B:B,B2717)</f>
        <v>2</v>
      </c>
      <c r="B2717" t="s">
        <v>15822</v>
      </c>
      <c r="C2717" t="s">
        <v>17094</v>
      </c>
      <c r="D2717"/>
      <c r="E2717" t="s">
        <v>6</v>
      </c>
      <c r="F2717">
        <v>-1</v>
      </c>
      <c r="G2717" t="str">
        <f t="shared" si="84"/>
        <v>NORTE</v>
      </c>
      <c r="J2717">
        <f t="shared" si="85"/>
        <v>1</v>
      </c>
      <c r="M2717" s="17" t="s">
        <v>16025</v>
      </c>
      <c r="N2717" t="s">
        <v>17077</v>
      </c>
    </row>
    <row r="2718" spans="1:14" x14ac:dyDescent="0.3">
      <c r="A2718" s="13">
        <f>COUNTIF(B:B,B2718)</f>
        <v>2</v>
      </c>
      <c r="B2718" t="s">
        <v>2113</v>
      </c>
      <c r="C2718" t="s">
        <v>2114</v>
      </c>
      <c r="D2718" t="s">
        <v>2115</v>
      </c>
      <c r="E2718" t="s">
        <v>6</v>
      </c>
      <c r="F2718">
        <v>-1</v>
      </c>
      <c r="G2718" t="str">
        <f t="shared" si="84"/>
        <v>SUR</v>
      </c>
      <c r="J2718">
        <f t="shared" si="85"/>
        <v>1</v>
      </c>
      <c r="M2718" s="17" t="s">
        <v>9980</v>
      </c>
      <c r="N2718" t="s">
        <v>17077</v>
      </c>
    </row>
    <row r="2719" spans="1:14" x14ac:dyDescent="0.3">
      <c r="A2719" s="13">
        <f>COUNTIF(B:B,B2719)</f>
        <v>2</v>
      </c>
      <c r="B2719" t="s">
        <v>1810</v>
      </c>
      <c r="C2719" t="s">
        <v>1811</v>
      </c>
      <c r="D2719" t="s">
        <v>1812</v>
      </c>
      <c r="E2719" t="s">
        <v>6</v>
      </c>
      <c r="F2719">
        <v>-1</v>
      </c>
      <c r="G2719" t="str">
        <f t="shared" si="84"/>
        <v>SUR</v>
      </c>
      <c r="J2719">
        <f t="shared" si="85"/>
        <v>1</v>
      </c>
      <c r="M2719" s="17" t="s">
        <v>9647</v>
      </c>
      <c r="N2719" t="s">
        <v>17078</v>
      </c>
    </row>
    <row r="2720" spans="1:14" x14ac:dyDescent="0.3">
      <c r="A2720" s="13">
        <f>COUNTIF(B:B,B2720)</f>
        <v>2</v>
      </c>
      <c r="B2720" t="s">
        <v>3137</v>
      </c>
      <c r="C2720" t="s">
        <v>3138</v>
      </c>
      <c r="D2720" t="s">
        <v>3139</v>
      </c>
      <c r="E2720" t="s">
        <v>6</v>
      </c>
      <c r="F2720">
        <v>1</v>
      </c>
      <c r="G2720" t="str">
        <f t="shared" si="84"/>
        <v>SUR</v>
      </c>
      <c r="H2720" t="s">
        <v>17081</v>
      </c>
      <c r="J2720">
        <f t="shared" si="85"/>
        <v>1</v>
      </c>
      <c r="M2720" s="17" t="s">
        <v>8597</v>
      </c>
      <c r="N2720" t="s">
        <v>17078</v>
      </c>
    </row>
    <row r="2721" spans="1:14" x14ac:dyDescent="0.3">
      <c r="A2721" s="13">
        <f>COUNTIF(B:B,B2721)</f>
        <v>2</v>
      </c>
      <c r="B2721" t="s">
        <v>3380</v>
      </c>
      <c r="C2721" t="s">
        <v>3381</v>
      </c>
      <c r="D2721" t="s">
        <v>3382</v>
      </c>
      <c r="E2721" t="s">
        <v>6</v>
      </c>
      <c r="F2721">
        <v>-1</v>
      </c>
      <c r="G2721" t="str">
        <f t="shared" si="84"/>
        <v>SUR</v>
      </c>
      <c r="J2721">
        <f t="shared" si="85"/>
        <v>1</v>
      </c>
      <c r="M2721" s="17" t="s">
        <v>9651</v>
      </c>
      <c r="N2721" t="s">
        <v>17077</v>
      </c>
    </row>
    <row r="2722" spans="1:14" x14ac:dyDescent="0.3">
      <c r="A2722" s="13">
        <f>COUNTIF(B:B,B2722)</f>
        <v>2</v>
      </c>
      <c r="B2722" t="s">
        <v>3371</v>
      </c>
      <c r="C2722" t="s">
        <v>3372</v>
      </c>
      <c r="D2722" t="s">
        <v>3373</v>
      </c>
      <c r="E2722" t="s">
        <v>6</v>
      </c>
      <c r="F2722">
        <v>-1</v>
      </c>
      <c r="G2722" t="str">
        <f t="shared" si="84"/>
        <v>SUR</v>
      </c>
      <c r="J2722">
        <f t="shared" si="85"/>
        <v>1</v>
      </c>
      <c r="M2722" s="17" t="s">
        <v>11709</v>
      </c>
      <c r="N2722" t="s">
        <v>17077</v>
      </c>
    </row>
    <row r="2723" spans="1:14" x14ac:dyDescent="0.3">
      <c r="A2723" s="13">
        <f>COUNTIF(B:B,B2723)</f>
        <v>2</v>
      </c>
      <c r="B2723" t="s">
        <v>3374</v>
      </c>
      <c r="C2723" t="s">
        <v>3375</v>
      </c>
      <c r="D2723" t="s">
        <v>3376</v>
      </c>
      <c r="E2723" t="s">
        <v>6</v>
      </c>
      <c r="F2723">
        <v>-1</v>
      </c>
      <c r="G2723" t="str">
        <f t="shared" si="84"/>
        <v>SUR</v>
      </c>
      <c r="J2723">
        <f t="shared" si="85"/>
        <v>1</v>
      </c>
      <c r="M2723" s="17" t="s">
        <v>8146</v>
      </c>
      <c r="N2723" t="s">
        <v>17078</v>
      </c>
    </row>
    <row r="2724" spans="1:14" x14ac:dyDescent="0.3">
      <c r="A2724" s="13">
        <f>COUNTIF(B:B,B2724)</f>
        <v>2</v>
      </c>
      <c r="B2724" t="s">
        <v>3642</v>
      </c>
      <c r="C2724" t="s">
        <v>3643</v>
      </c>
      <c r="D2724" t="s">
        <v>3644</v>
      </c>
      <c r="E2724" t="s">
        <v>6</v>
      </c>
      <c r="F2724">
        <v>-1</v>
      </c>
      <c r="G2724" t="str">
        <f t="shared" si="84"/>
        <v>SUR</v>
      </c>
      <c r="J2724">
        <f t="shared" si="85"/>
        <v>1</v>
      </c>
      <c r="M2724" s="17" t="s">
        <v>10050</v>
      </c>
      <c r="N2724" t="s">
        <v>17078</v>
      </c>
    </row>
    <row r="2725" spans="1:14" x14ac:dyDescent="0.3">
      <c r="A2725" s="13">
        <f>COUNTIF(B:B,B2725)</f>
        <v>2</v>
      </c>
      <c r="B2725" t="s">
        <v>4705</v>
      </c>
      <c r="C2725" t="s">
        <v>4706</v>
      </c>
      <c r="D2725" t="s">
        <v>4707</v>
      </c>
      <c r="E2725" t="s">
        <v>6</v>
      </c>
      <c r="F2725">
        <v>-1</v>
      </c>
      <c r="G2725" t="str">
        <f t="shared" si="84"/>
        <v>SUR</v>
      </c>
      <c r="J2725">
        <f t="shared" si="85"/>
        <v>1</v>
      </c>
      <c r="M2725" s="17" t="s">
        <v>11531</v>
      </c>
      <c r="N2725" t="s">
        <v>17078</v>
      </c>
    </row>
    <row r="2726" spans="1:14" x14ac:dyDescent="0.3">
      <c r="A2726" s="13">
        <f>COUNTIF(B:B,B2726)</f>
        <v>2</v>
      </c>
      <c r="B2726" t="s">
        <v>787</v>
      </c>
      <c r="C2726" t="s">
        <v>788</v>
      </c>
      <c r="D2726" t="s">
        <v>789</v>
      </c>
      <c r="E2726" t="s">
        <v>6</v>
      </c>
      <c r="F2726">
        <v>-1</v>
      </c>
      <c r="G2726" t="str">
        <f t="shared" si="84"/>
        <v>SUR</v>
      </c>
      <c r="J2726">
        <f t="shared" si="85"/>
        <v>1</v>
      </c>
      <c r="M2726" s="17" t="s">
        <v>9233</v>
      </c>
      <c r="N2726" t="s">
        <v>17078</v>
      </c>
    </row>
    <row r="2727" spans="1:14" x14ac:dyDescent="0.3">
      <c r="A2727" s="13">
        <f>COUNTIF(B:B,B2727)</f>
        <v>2</v>
      </c>
      <c r="B2727" t="s">
        <v>7351</v>
      </c>
      <c r="C2727" t="s">
        <v>7614</v>
      </c>
      <c r="D2727" t="s">
        <v>7615</v>
      </c>
      <c r="E2727" t="s">
        <v>6</v>
      </c>
      <c r="F2727">
        <v>-1</v>
      </c>
      <c r="G2727" t="str">
        <f t="shared" si="84"/>
        <v>SUR</v>
      </c>
      <c r="J2727">
        <f t="shared" si="85"/>
        <v>1</v>
      </c>
      <c r="M2727" s="17" t="s">
        <v>8340</v>
      </c>
      <c r="N2727" t="s">
        <v>17078</v>
      </c>
    </row>
    <row r="2728" spans="1:14" x14ac:dyDescent="0.3">
      <c r="A2728" s="13">
        <f>COUNTIF(B:B,B2728)</f>
        <v>2</v>
      </c>
      <c r="B2728" t="s">
        <v>1906</v>
      </c>
      <c r="C2728" t="s">
        <v>1907</v>
      </c>
      <c r="D2728" t="s">
        <v>1908</v>
      </c>
      <c r="E2728" t="s">
        <v>6</v>
      </c>
      <c r="F2728">
        <v>-1</v>
      </c>
      <c r="G2728" t="str">
        <f t="shared" si="84"/>
        <v>SUR</v>
      </c>
      <c r="J2728">
        <f t="shared" si="85"/>
        <v>1</v>
      </c>
      <c r="M2728" s="17" t="s">
        <v>14990</v>
      </c>
      <c r="N2728" t="s">
        <v>17078</v>
      </c>
    </row>
    <row r="2729" spans="1:14" x14ac:dyDescent="0.3">
      <c r="A2729" s="13">
        <f>COUNTIF(B:B,B2729)</f>
        <v>2</v>
      </c>
      <c r="B2729" t="s">
        <v>1909</v>
      </c>
      <c r="C2729" t="s">
        <v>1910</v>
      </c>
      <c r="D2729" t="s">
        <v>1911</v>
      </c>
      <c r="E2729" t="s">
        <v>6</v>
      </c>
      <c r="F2729">
        <v>-1</v>
      </c>
      <c r="G2729" t="str">
        <f t="shared" si="84"/>
        <v>SUR</v>
      </c>
      <c r="J2729">
        <f t="shared" si="85"/>
        <v>1</v>
      </c>
      <c r="M2729" s="17" t="s">
        <v>12544</v>
      </c>
      <c r="N2729" t="s">
        <v>17078</v>
      </c>
    </row>
    <row r="2730" spans="1:14" x14ac:dyDescent="0.3">
      <c r="A2730" s="13">
        <f>COUNTIF(B:B,B2730)</f>
        <v>2</v>
      </c>
      <c r="B2730" t="s">
        <v>1262</v>
      </c>
      <c r="C2730" t="s">
        <v>1263</v>
      </c>
      <c r="D2730" t="s">
        <v>1264</v>
      </c>
      <c r="E2730" t="s">
        <v>6</v>
      </c>
      <c r="F2730">
        <v>-1</v>
      </c>
      <c r="G2730" t="str">
        <f t="shared" si="84"/>
        <v>SUR</v>
      </c>
      <c r="J2730">
        <f t="shared" si="85"/>
        <v>1</v>
      </c>
      <c r="M2730" s="17" t="s">
        <v>13589</v>
      </c>
      <c r="N2730" t="s">
        <v>17078</v>
      </c>
    </row>
    <row r="2731" spans="1:14" x14ac:dyDescent="0.3">
      <c r="A2731" s="13">
        <f>COUNTIF(B:B,B2731)</f>
        <v>2</v>
      </c>
      <c r="B2731" t="s">
        <v>1265</v>
      </c>
      <c r="C2731" t="s">
        <v>1266</v>
      </c>
      <c r="D2731" t="s">
        <v>1267</v>
      </c>
      <c r="E2731" t="s">
        <v>6</v>
      </c>
      <c r="F2731">
        <v>-1</v>
      </c>
      <c r="G2731" t="str">
        <f t="shared" si="84"/>
        <v>SUR</v>
      </c>
      <c r="J2731">
        <f t="shared" si="85"/>
        <v>1</v>
      </c>
      <c r="M2731" s="17" t="s">
        <v>8012</v>
      </c>
      <c r="N2731" t="s">
        <v>17078</v>
      </c>
    </row>
    <row r="2732" spans="1:14" x14ac:dyDescent="0.3">
      <c r="A2732" s="13">
        <f>COUNTIF(B:B,B2732)</f>
        <v>2</v>
      </c>
      <c r="B2732" t="s">
        <v>3377</v>
      </c>
      <c r="C2732" t="s">
        <v>3378</v>
      </c>
      <c r="D2732" t="s">
        <v>3379</v>
      </c>
      <c r="E2732" t="s">
        <v>6</v>
      </c>
      <c r="F2732">
        <v>-1</v>
      </c>
      <c r="G2732" t="str">
        <f t="shared" si="84"/>
        <v>SUR</v>
      </c>
      <c r="J2732">
        <f t="shared" si="85"/>
        <v>1</v>
      </c>
      <c r="M2732" s="17" t="s">
        <v>9749</v>
      </c>
      <c r="N2732" t="s">
        <v>17078</v>
      </c>
    </row>
    <row r="2733" spans="1:14" x14ac:dyDescent="0.3">
      <c r="A2733" s="13">
        <f>COUNTIF(B:B,B2733)</f>
        <v>1</v>
      </c>
      <c r="B2733" t="s">
        <v>284</v>
      </c>
      <c r="C2733" t="s">
        <v>285</v>
      </c>
      <c r="D2733" t="s">
        <v>286</v>
      </c>
      <c r="E2733" t="s">
        <v>6</v>
      </c>
      <c r="F2733">
        <v>-1</v>
      </c>
      <c r="G2733" t="str">
        <f t="shared" si="84"/>
        <v>SUR</v>
      </c>
      <c r="J2733">
        <f t="shared" si="85"/>
        <v>1</v>
      </c>
      <c r="M2733" s="17" t="s">
        <v>13646</v>
      </c>
      <c r="N2733" t="s">
        <v>17078</v>
      </c>
    </row>
    <row r="2734" spans="1:14" x14ac:dyDescent="0.3">
      <c r="A2734" s="13">
        <f>COUNTIF(B:B,B2734)</f>
        <v>1</v>
      </c>
      <c r="B2734" t="s">
        <v>287</v>
      </c>
      <c r="C2734" t="s">
        <v>288</v>
      </c>
      <c r="D2734" t="s">
        <v>289</v>
      </c>
      <c r="E2734" t="s">
        <v>6</v>
      </c>
      <c r="F2734">
        <v>-1</v>
      </c>
      <c r="G2734" t="str">
        <f t="shared" si="84"/>
        <v>SUR</v>
      </c>
      <c r="J2734">
        <f t="shared" si="85"/>
        <v>1</v>
      </c>
      <c r="M2734" s="17" t="s">
        <v>13368</v>
      </c>
      <c r="N2734" t="s">
        <v>17078</v>
      </c>
    </row>
    <row r="2735" spans="1:14" x14ac:dyDescent="0.3">
      <c r="A2735" s="13">
        <f>COUNTIF(B:B,B2735)</f>
        <v>2</v>
      </c>
      <c r="B2735" t="s">
        <v>152</v>
      </c>
      <c r="C2735" t="s">
        <v>153</v>
      </c>
      <c r="D2735" t="s">
        <v>154</v>
      </c>
      <c r="E2735" t="s">
        <v>6</v>
      </c>
      <c r="F2735">
        <v>-1</v>
      </c>
      <c r="G2735" t="str">
        <f t="shared" si="84"/>
        <v>SUR</v>
      </c>
      <c r="J2735">
        <f t="shared" si="85"/>
        <v>1</v>
      </c>
      <c r="M2735" s="17" t="s">
        <v>13508</v>
      </c>
      <c r="N2735" t="s">
        <v>17078</v>
      </c>
    </row>
    <row r="2736" spans="1:14" x14ac:dyDescent="0.3">
      <c r="A2736" s="13">
        <f>COUNTIF(B:B,B2736)</f>
        <v>1</v>
      </c>
      <c r="B2736" t="s">
        <v>396</v>
      </c>
      <c r="C2736" t="s">
        <v>385</v>
      </c>
      <c r="D2736" t="s">
        <v>386</v>
      </c>
      <c r="E2736" t="s">
        <v>6</v>
      </c>
      <c r="F2736">
        <v>-1</v>
      </c>
      <c r="G2736" t="str">
        <f t="shared" si="84"/>
        <v>SUR</v>
      </c>
      <c r="J2736">
        <f t="shared" si="85"/>
        <v>1</v>
      </c>
      <c r="M2736" s="17" t="s">
        <v>13107</v>
      </c>
      <c r="N2736" t="s">
        <v>17077</v>
      </c>
    </row>
    <row r="2737" spans="1:14" x14ac:dyDescent="0.3">
      <c r="A2737" s="13">
        <f>COUNTIF(B:B,B2737)</f>
        <v>2</v>
      </c>
      <c r="B2737" t="s">
        <v>1885</v>
      </c>
      <c r="C2737" t="s">
        <v>387</v>
      </c>
      <c r="D2737" t="s">
        <v>388</v>
      </c>
      <c r="E2737" t="s">
        <v>6</v>
      </c>
      <c r="F2737">
        <v>1</v>
      </c>
      <c r="G2737" t="str">
        <f t="shared" si="84"/>
        <v>SUR</v>
      </c>
      <c r="J2737">
        <f t="shared" si="85"/>
        <v>1</v>
      </c>
      <c r="M2737" s="17" t="s">
        <v>14920</v>
      </c>
      <c r="N2737" t="s">
        <v>17078</v>
      </c>
    </row>
    <row r="2738" spans="1:14" x14ac:dyDescent="0.3">
      <c r="A2738" s="13">
        <f>COUNTIF(B:B,B2738)</f>
        <v>2</v>
      </c>
      <c r="B2738" t="s">
        <v>1045</v>
      </c>
      <c r="C2738" t="s">
        <v>1046</v>
      </c>
      <c r="D2738" t="s">
        <v>1047</v>
      </c>
      <c r="E2738" t="s">
        <v>6</v>
      </c>
      <c r="F2738">
        <v>1</v>
      </c>
      <c r="G2738" t="str">
        <f t="shared" si="84"/>
        <v>SUR</v>
      </c>
      <c r="J2738">
        <f t="shared" si="85"/>
        <v>1</v>
      </c>
      <c r="M2738" s="17" t="s">
        <v>8990</v>
      </c>
      <c r="N2738" t="s">
        <v>17078</v>
      </c>
    </row>
    <row r="2739" spans="1:14" x14ac:dyDescent="0.3">
      <c r="A2739" s="13">
        <f>COUNTIF(B:B,B2739)</f>
        <v>2</v>
      </c>
      <c r="B2739" t="s">
        <v>1034</v>
      </c>
      <c r="C2739" t="s">
        <v>1035</v>
      </c>
      <c r="D2739" t="s">
        <v>1036</v>
      </c>
      <c r="E2739" t="s">
        <v>6</v>
      </c>
      <c r="F2739">
        <v>1</v>
      </c>
      <c r="G2739" t="str">
        <f t="shared" si="84"/>
        <v>SUR</v>
      </c>
      <c r="J2739">
        <f t="shared" si="85"/>
        <v>1</v>
      </c>
      <c r="M2739" s="17" t="s">
        <v>11433</v>
      </c>
      <c r="N2739" t="s">
        <v>17078</v>
      </c>
    </row>
    <row r="2740" spans="1:14" x14ac:dyDescent="0.3">
      <c r="A2740" s="13">
        <f>COUNTIF(B:B,B2740)</f>
        <v>1</v>
      </c>
      <c r="B2740" t="s">
        <v>2306</v>
      </c>
      <c r="C2740" t="s">
        <v>683</v>
      </c>
      <c r="D2740" t="s">
        <v>684</v>
      </c>
      <c r="E2740" t="s">
        <v>6</v>
      </c>
      <c r="F2740">
        <v>1</v>
      </c>
      <c r="G2740" t="str">
        <f t="shared" si="84"/>
        <v>SUR</v>
      </c>
      <c r="J2740">
        <f t="shared" si="85"/>
        <v>1</v>
      </c>
      <c r="M2740" s="17" t="s">
        <v>12362</v>
      </c>
      <c r="N2740" t="s">
        <v>17078</v>
      </c>
    </row>
    <row r="2741" spans="1:14" x14ac:dyDescent="0.3">
      <c r="A2741" s="13">
        <f>COUNTIF(B:B,B2741)</f>
        <v>1</v>
      </c>
      <c r="B2741" t="s">
        <v>2307</v>
      </c>
      <c r="C2741" t="s">
        <v>686</v>
      </c>
      <c r="D2741" t="s">
        <v>687</v>
      </c>
      <c r="E2741" t="s">
        <v>6</v>
      </c>
      <c r="F2741">
        <v>1</v>
      </c>
      <c r="G2741" t="str">
        <f t="shared" si="84"/>
        <v>SUR</v>
      </c>
      <c r="J2741">
        <f t="shared" si="85"/>
        <v>1</v>
      </c>
      <c r="M2741" s="17" t="s">
        <v>10278</v>
      </c>
      <c r="N2741" t="s">
        <v>17078</v>
      </c>
    </row>
    <row r="2742" spans="1:14" x14ac:dyDescent="0.3">
      <c r="A2742" s="13">
        <f>COUNTIF(B:B,B2742)</f>
        <v>2</v>
      </c>
      <c r="B2742" t="s">
        <v>2268</v>
      </c>
      <c r="C2742" t="s">
        <v>2269</v>
      </c>
      <c r="D2742" t="s">
        <v>2270</v>
      </c>
      <c r="E2742" t="s">
        <v>6</v>
      </c>
      <c r="F2742">
        <v>1</v>
      </c>
      <c r="G2742" t="str">
        <f t="shared" si="84"/>
        <v>SUR</v>
      </c>
      <c r="J2742">
        <f t="shared" si="85"/>
        <v>1</v>
      </c>
      <c r="M2742" s="17" t="s">
        <v>15897</v>
      </c>
      <c r="N2742" t="s">
        <v>17078</v>
      </c>
    </row>
    <row r="2743" spans="1:14" x14ac:dyDescent="0.3">
      <c r="A2743" s="13">
        <f>COUNTIF(B:B,B2743)</f>
        <v>2</v>
      </c>
      <c r="B2743" t="s">
        <v>2265</v>
      </c>
      <c r="C2743" t="s">
        <v>2266</v>
      </c>
      <c r="D2743" t="s">
        <v>2267</v>
      </c>
      <c r="E2743" t="s">
        <v>6</v>
      </c>
      <c r="F2743">
        <v>1</v>
      </c>
      <c r="G2743" t="str">
        <f t="shared" si="84"/>
        <v>SUR</v>
      </c>
      <c r="J2743">
        <f t="shared" si="85"/>
        <v>1</v>
      </c>
      <c r="M2743" s="17" t="s">
        <v>13228</v>
      </c>
      <c r="N2743" t="s">
        <v>17078</v>
      </c>
    </row>
    <row r="2744" spans="1:14" x14ac:dyDescent="0.3">
      <c r="A2744" s="13">
        <f>COUNTIF(B:B,B2744)</f>
        <v>2</v>
      </c>
      <c r="B2744" t="s">
        <v>4159</v>
      </c>
      <c r="C2744" t="s">
        <v>4160</v>
      </c>
      <c r="D2744" t="s">
        <v>4161</v>
      </c>
      <c r="E2744" t="s">
        <v>6</v>
      </c>
      <c r="F2744">
        <v>1</v>
      </c>
      <c r="G2744" t="str">
        <f t="shared" si="84"/>
        <v>SUR</v>
      </c>
      <c r="J2744">
        <f t="shared" si="85"/>
        <v>1</v>
      </c>
      <c r="M2744" s="17" t="s">
        <v>7428</v>
      </c>
      <c r="N2744" t="s">
        <v>17078</v>
      </c>
    </row>
    <row r="2745" spans="1:14" x14ac:dyDescent="0.3">
      <c r="A2745" s="13">
        <f>COUNTIF(B:B,B2745)</f>
        <v>2</v>
      </c>
      <c r="B2745" t="s">
        <v>4178</v>
      </c>
      <c r="C2745" t="s">
        <v>4179</v>
      </c>
      <c r="D2745" t="s">
        <v>4180</v>
      </c>
      <c r="E2745" t="s">
        <v>6</v>
      </c>
      <c r="F2745">
        <v>1</v>
      </c>
      <c r="G2745" t="str">
        <f t="shared" si="84"/>
        <v>SUR</v>
      </c>
      <c r="J2745">
        <f t="shared" si="85"/>
        <v>1</v>
      </c>
      <c r="M2745" s="17" t="s">
        <v>15218</v>
      </c>
      <c r="N2745" t="s">
        <v>17077</v>
      </c>
    </row>
    <row r="2746" spans="1:14" x14ac:dyDescent="0.3">
      <c r="A2746" s="13">
        <f>COUNTIF(B:B,B2746)</f>
        <v>2</v>
      </c>
      <c r="B2746" t="s">
        <v>4385</v>
      </c>
      <c r="C2746" t="s">
        <v>4386</v>
      </c>
      <c r="D2746" t="s">
        <v>4387</v>
      </c>
      <c r="E2746" t="s">
        <v>6</v>
      </c>
      <c r="F2746">
        <v>1</v>
      </c>
      <c r="G2746" t="str">
        <f t="shared" si="84"/>
        <v>SUR</v>
      </c>
      <c r="J2746">
        <f t="shared" si="85"/>
        <v>1</v>
      </c>
      <c r="M2746" s="17" t="s">
        <v>11586</v>
      </c>
      <c r="N2746" t="s">
        <v>17077</v>
      </c>
    </row>
    <row r="2747" spans="1:14" x14ac:dyDescent="0.3">
      <c r="A2747" s="13">
        <f>COUNTIF(B:B,B2747)</f>
        <v>1</v>
      </c>
      <c r="B2747" t="s">
        <v>1813</v>
      </c>
      <c r="C2747" t="s">
        <v>350</v>
      </c>
      <c r="D2747" t="s">
        <v>351</v>
      </c>
      <c r="E2747" t="s">
        <v>6</v>
      </c>
      <c r="F2747">
        <v>1</v>
      </c>
      <c r="G2747" t="str">
        <f t="shared" si="84"/>
        <v>SUR</v>
      </c>
      <c r="J2747">
        <f t="shared" si="85"/>
        <v>1</v>
      </c>
      <c r="M2747" s="17" t="s">
        <v>14457</v>
      </c>
      <c r="N2747" t="s">
        <v>17077</v>
      </c>
    </row>
    <row r="2748" spans="1:14" x14ac:dyDescent="0.3">
      <c r="A2748" s="13">
        <f>COUNTIF(B:B,B2748)</f>
        <v>2</v>
      </c>
      <c r="B2748" t="s">
        <v>3320</v>
      </c>
      <c r="C2748" t="s">
        <v>3313</v>
      </c>
      <c r="D2748" t="s">
        <v>3314</v>
      </c>
      <c r="E2748" t="s">
        <v>6</v>
      </c>
      <c r="F2748">
        <v>-1</v>
      </c>
      <c r="G2748" t="str">
        <f t="shared" si="84"/>
        <v>SUR</v>
      </c>
      <c r="J2748">
        <f t="shared" si="85"/>
        <v>1</v>
      </c>
      <c r="M2748" s="17" t="s">
        <v>12988</v>
      </c>
      <c r="N2748" t="s">
        <v>17077</v>
      </c>
    </row>
    <row r="2749" spans="1:14" x14ac:dyDescent="0.3">
      <c r="A2749" s="13">
        <f>COUNTIF(B:B,B2749)</f>
        <v>2</v>
      </c>
      <c r="B2749" t="s">
        <v>3321</v>
      </c>
      <c r="C2749" t="s">
        <v>3315</v>
      </c>
      <c r="D2749" t="s">
        <v>3316</v>
      </c>
      <c r="E2749" t="s">
        <v>6</v>
      </c>
      <c r="F2749">
        <v>-1</v>
      </c>
      <c r="G2749" t="str">
        <f t="shared" si="84"/>
        <v>SUR</v>
      </c>
      <c r="J2749">
        <f t="shared" si="85"/>
        <v>1</v>
      </c>
      <c r="M2749" s="17" t="s">
        <v>12703</v>
      </c>
      <c r="N2749" t="s">
        <v>17078</v>
      </c>
    </row>
    <row r="2750" spans="1:14" x14ac:dyDescent="0.3">
      <c r="A2750" s="13">
        <f>COUNTIF(B:B,B2750)</f>
        <v>2</v>
      </c>
      <c r="B2750" t="s">
        <v>1807</v>
      </c>
      <c r="C2750" t="s">
        <v>1808</v>
      </c>
      <c r="D2750" t="s">
        <v>1809</v>
      </c>
      <c r="E2750" t="s">
        <v>6</v>
      </c>
      <c r="F2750">
        <v>-1</v>
      </c>
      <c r="G2750" t="str">
        <f t="shared" si="84"/>
        <v>SUR</v>
      </c>
      <c r="J2750">
        <f t="shared" si="85"/>
        <v>1</v>
      </c>
      <c r="M2750" s="17" t="s">
        <v>13932</v>
      </c>
      <c r="N2750" t="s">
        <v>17078</v>
      </c>
    </row>
    <row r="2751" spans="1:14" x14ac:dyDescent="0.3">
      <c r="A2751" s="13">
        <f>COUNTIF(B:B,B2751)</f>
        <v>4</v>
      </c>
      <c r="B2751" t="s">
        <v>2341</v>
      </c>
      <c r="C2751" t="s">
        <v>2342</v>
      </c>
      <c r="D2751" t="s">
        <v>2343</v>
      </c>
      <c r="E2751" t="s">
        <v>6</v>
      </c>
      <c r="F2751">
        <v>-1</v>
      </c>
      <c r="G2751" t="str">
        <f t="shared" si="84"/>
        <v>SUR</v>
      </c>
      <c r="J2751">
        <f t="shared" si="85"/>
        <v>1</v>
      </c>
      <c r="M2751" s="17" t="s">
        <v>10402</v>
      </c>
      <c r="N2751" t="s">
        <v>17077</v>
      </c>
    </row>
    <row r="2752" spans="1:14" x14ac:dyDescent="0.3">
      <c r="A2752" s="13">
        <f>COUNTIF(B:B,B2752)</f>
        <v>4</v>
      </c>
      <c r="B2752" t="s">
        <v>2341</v>
      </c>
      <c r="C2752" t="s">
        <v>2344</v>
      </c>
      <c r="D2752" t="s">
        <v>2345</v>
      </c>
      <c r="E2752" t="s">
        <v>6</v>
      </c>
      <c r="F2752">
        <v>-1</v>
      </c>
      <c r="G2752" t="str">
        <f t="shared" si="84"/>
        <v>SUR</v>
      </c>
      <c r="J2752">
        <f t="shared" si="85"/>
        <v>1</v>
      </c>
      <c r="M2752" s="17" t="s">
        <v>7563</v>
      </c>
      <c r="N2752" t="s">
        <v>17077</v>
      </c>
    </row>
    <row r="2753" spans="1:14" x14ac:dyDescent="0.3">
      <c r="A2753" s="13">
        <f>COUNTIF(B:B,B2753)</f>
        <v>2</v>
      </c>
      <c r="B2753" t="s">
        <v>230</v>
      </c>
      <c r="C2753" t="s">
        <v>231</v>
      </c>
      <c r="D2753" t="s">
        <v>232</v>
      </c>
      <c r="E2753" t="s">
        <v>6</v>
      </c>
      <c r="F2753">
        <v>-1</v>
      </c>
      <c r="G2753" t="str">
        <f t="shared" si="84"/>
        <v>SUR</v>
      </c>
      <c r="J2753">
        <f t="shared" si="85"/>
        <v>1</v>
      </c>
      <c r="M2753" s="17" t="s">
        <v>13191</v>
      </c>
      <c r="N2753" t="s">
        <v>17077</v>
      </c>
    </row>
    <row r="2754" spans="1:14" x14ac:dyDescent="0.3">
      <c r="A2754" s="13">
        <f>COUNTIF(B:B,B2754)</f>
        <v>2</v>
      </c>
      <c r="B2754" t="s">
        <v>1077</v>
      </c>
      <c r="C2754" t="s">
        <v>1078</v>
      </c>
      <c r="D2754" t="s">
        <v>1079</v>
      </c>
      <c r="E2754" t="s">
        <v>6</v>
      </c>
      <c r="F2754">
        <v>1</v>
      </c>
      <c r="G2754" t="str">
        <f t="shared" si="84"/>
        <v>SUR</v>
      </c>
      <c r="J2754">
        <f t="shared" si="85"/>
        <v>1</v>
      </c>
      <c r="M2754" s="17" t="s">
        <v>14175</v>
      </c>
      <c r="N2754" t="s">
        <v>17077</v>
      </c>
    </row>
    <row r="2755" spans="1:14" x14ac:dyDescent="0.3">
      <c r="A2755" s="13">
        <f>COUNTIF(B:B,B2755)</f>
        <v>2</v>
      </c>
      <c r="B2755" t="s">
        <v>1159</v>
      </c>
      <c r="C2755" t="s">
        <v>1160</v>
      </c>
      <c r="D2755" t="s">
        <v>1161</v>
      </c>
      <c r="E2755" t="s">
        <v>6</v>
      </c>
      <c r="F2755">
        <v>-1</v>
      </c>
      <c r="G2755" t="str">
        <f t="shared" si="84"/>
        <v>SUR</v>
      </c>
      <c r="J2755">
        <f t="shared" ref="J2755:J2818" si="86">+COUNTIF(M:M,B2755)</f>
        <v>1</v>
      </c>
      <c r="M2755" s="17" t="s">
        <v>15002</v>
      </c>
      <c r="N2755" t="s">
        <v>17077</v>
      </c>
    </row>
    <row r="2756" spans="1:14" x14ac:dyDescent="0.3">
      <c r="A2756" s="13">
        <f>COUNTIF(B:B,B2756)</f>
        <v>2</v>
      </c>
      <c r="B2756" t="s">
        <v>1331</v>
      </c>
      <c r="C2756" t="s">
        <v>1332</v>
      </c>
      <c r="D2756" t="s">
        <v>1333</v>
      </c>
      <c r="E2756" t="s">
        <v>6</v>
      </c>
      <c r="F2756">
        <v>-1</v>
      </c>
      <c r="G2756" t="str">
        <f t="shared" si="84"/>
        <v>SUR</v>
      </c>
      <c r="J2756">
        <f t="shared" si="86"/>
        <v>1</v>
      </c>
      <c r="M2756" s="17" t="s">
        <v>14443</v>
      </c>
      <c r="N2756" t="s">
        <v>17077</v>
      </c>
    </row>
    <row r="2757" spans="1:14" x14ac:dyDescent="0.3">
      <c r="A2757" s="13">
        <f>COUNTIF(B:B,B2757)</f>
        <v>2</v>
      </c>
      <c r="B2757" t="s">
        <v>1359</v>
      </c>
      <c r="C2757" t="s">
        <v>1360</v>
      </c>
      <c r="D2757" t="s">
        <v>1361</v>
      </c>
      <c r="E2757" t="s">
        <v>6</v>
      </c>
      <c r="F2757">
        <v>-1</v>
      </c>
      <c r="G2757" t="str">
        <f t="shared" si="84"/>
        <v>SUR</v>
      </c>
      <c r="J2757">
        <f t="shared" si="86"/>
        <v>1</v>
      </c>
      <c r="M2757" s="17" t="s">
        <v>67</v>
      </c>
      <c r="N2757" t="s">
        <v>17077</v>
      </c>
    </row>
    <row r="2758" spans="1:14" x14ac:dyDescent="0.3">
      <c r="A2758" s="13">
        <f>COUNTIF(B:B,B2758)</f>
        <v>2</v>
      </c>
      <c r="B2758" t="s">
        <v>1362</v>
      </c>
      <c r="C2758" t="s">
        <v>1363</v>
      </c>
      <c r="D2758" t="s">
        <v>1364</v>
      </c>
      <c r="E2758" t="s">
        <v>6</v>
      </c>
      <c r="F2758">
        <v>-1</v>
      </c>
      <c r="G2758" t="str">
        <f t="shared" si="84"/>
        <v>SUR</v>
      </c>
      <c r="J2758">
        <f t="shared" si="86"/>
        <v>1</v>
      </c>
      <c r="M2758" s="17" t="s">
        <v>13130</v>
      </c>
      <c r="N2758" t="s">
        <v>17077</v>
      </c>
    </row>
    <row r="2759" spans="1:14" x14ac:dyDescent="0.3">
      <c r="A2759" s="13">
        <f>COUNTIF(B:B,B2759)</f>
        <v>2</v>
      </c>
      <c r="B2759" t="s">
        <v>1365</v>
      </c>
      <c r="C2759" t="s">
        <v>1366</v>
      </c>
      <c r="D2759" t="s">
        <v>1367</v>
      </c>
      <c r="E2759" t="s">
        <v>6</v>
      </c>
      <c r="F2759">
        <v>-1</v>
      </c>
      <c r="G2759" t="str">
        <f t="shared" ref="G2759:G2822" si="87">+VLOOKUP(B2759,M:N,2,FALSE)</f>
        <v>SUR</v>
      </c>
      <c r="J2759">
        <f t="shared" si="86"/>
        <v>1</v>
      </c>
      <c r="M2759" s="17" t="s">
        <v>13123</v>
      </c>
      <c r="N2759" t="s">
        <v>17077</v>
      </c>
    </row>
    <row r="2760" spans="1:14" x14ac:dyDescent="0.3">
      <c r="A2760" s="13">
        <f>COUNTIF(B:B,B2760)</f>
        <v>2</v>
      </c>
      <c r="B2760" t="s">
        <v>1620</v>
      </c>
      <c r="C2760" t="s">
        <v>1621</v>
      </c>
      <c r="D2760" t="s">
        <v>1622</v>
      </c>
      <c r="E2760" t="s">
        <v>6</v>
      </c>
      <c r="F2760">
        <v>-1</v>
      </c>
      <c r="G2760" t="str">
        <f t="shared" si="87"/>
        <v>SUR</v>
      </c>
      <c r="J2760">
        <f t="shared" si="86"/>
        <v>1</v>
      </c>
      <c r="M2760" s="17" t="s">
        <v>15987</v>
      </c>
      <c r="N2760" t="s">
        <v>17077</v>
      </c>
    </row>
    <row r="2761" spans="1:14" x14ac:dyDescent="0.3">
      <c r="A2761" s="13">
        <f>COUNTIF(B:B,B2761)</f>
        <v>2</v>
      </c>
      <c r="B2761" t="s">
        <v>2640</v>
      </c>
      <c r="C2761" t="s">
        <v>2641</v>
      </c>
      <c r="D2761" t="s">
        <v>2642</v>
      </c>
      <c r="E2761" t="s">
        <v>6</v>
      </c>
      <c r="F2761">
        <v>-1</v>
      </c>
      <c r="G2761" t="str">
        <f t="shared" si="87"/>
        <v>SUR</v>
      </c>
      <c r="J2761">
        <f t="shared" si="86"/>
        <v>1</v>
      </c>
      <c r="M2761" s="17" t="s">
        <v>11297</v>
      </c>
      <c r="N2761" t="s">
        <v>17077</v>
      </c>
    </row>
    <row r="2762" spans="1:14" x14ac:dyDescent="0.3">
      <c r="A2762" s="13">
        <f>COUNTIF(B:B,B2762)</f>
        <v>2</v>
      </c>
      <c r="B2762" t="s">
        <v>2857</v>
      </c>
      <c r="C2762" t="s">
        <v>2858</v>
      </c>
      <c r="D2762" t="s">
        <v>2859</v>
      </c>
      <c r="E2762" t="s">
        <v>6</v>
      </c>
      <c r="F2762">
        <v>-1</v>
      </c>
      <c r="G2762" t="str">
        <f t="shared" si="87"/>
        <v>SUR</v>
      </c>
      <c r="J2762">
        <f t="shared" si="86"/>
        <v>1</v>
      </c>
      <c r="M2762" s="17" t="s">
        <v>11050</v>
      </c>
      <c r="N2762" t="s">
        <v>17077</v>
      </c>
    </row>
    <row r="2763" spans="1:14" x14ac:dyDescent="0.3">
      <c r="A2763" s="13">
        <f>COUNTIF(B:B,B2763)</f>
        <v>2</v>
      </c>
      <c r="B2763" t="s">
        <v>2866</v>
      </c>
      <c r="C2763" t="s">
        <v>2867</v>
      </c>
      <c r="D2763" t="s">
        <v>2868</v>
      </c>
      <c r="E2763" t="s">
        <v>6</v>
      </c>
      <c r="F2763">
        <v>-1</v>
      </c>
      <c r="G2763" t="str">
        <f t="shared" si="87"/>
        <v>SUR</v>
      </c>
      <c r="J2763">
        <f t="shared" si="86"/>
        <v>1</v>
      </c>
      <c r="M2763" s="17" t="s">
        <v>10668</v>
      </c>
      <c r="N2763" t="s">
        <v>17077</v>
      </c>
    </row>
    <row r="2764" spans="1:14" x14ac:dyDescent="0.3">
      <c r="A2764" s="13">
        <f>COUNTIF(B:B,B2764)</f>
        <v>2</v>
      </c>
      <c r="B2764" t="s">
        <v>2863</v>
      </c>
      <c r="C2764" t="s">
        <v>2864</v>
      </c>
      <c r="D2764" t="s">
        <v>2865</v>
      </c>
      <c r="E2764" t="s">
        <v>6</v>
      </c>
      <c r="F2764">
        <v>-1</v>
      </c>
      <c r="G2764" t="str">
        <f t="shared" si="87"/>
        <v>SUR</v>
      </c>
      <c r="J2764">
        <f t="shared" si="86"/>
        <v>1</v>
      </c>
      <c r="M2764" s="17" t="s">
        <v>11456</v>
      </c>
      <c r="N2764" t="s">
        <v>17077</v>
      </c>
    </row>
    <row r="2765" spans="1:14" x14ac:dyDescent="0.3">
      <c r="A2765" s="13">
        <f>COUNTIF(B:B,B2765)</f>
        <v>2</v>
      </c>
      <c r="B2765" t="s">
        <v>2869</v>
      </c>
      <c r="C2765" t="s">
        <v>2870</v>
      </c>
      <c r="D2765" t="s">
        <v>2871</v>
      </c>
      <c r="E2765" t="s">
        <v>6</v>
      </c>
      <c r="F2765">
        <v>-1</v>
      </c>
      <c r="G2765" t="str">
        <f t="shared" si="87"/>
        <v>SUR</v>
      </c>
      <c r="J2765">
        <f t="shared" si="86"/>
        <v>1</v>
      </c>
      <c r="M2765" s="17" t="s">
        <v>8566</v>
      </c>
      <c r="N2765" t="s">
        <v>17077</v>
      </c>
    </row>
    <row r="2766" spans="1:14" x14ac:dyDescent="0.3">
      <c r="A2766" s="13">
        <f>COUNTIF(B:B,B2766)</f>
        <v>2</v>
      </c>
      <c r="B2766" t="s">
        <v>2875</v>
      </c>
      <c r="C2766" t="s">
        <v>2876</v>
      </c>
      <c r="D2766" t="s">
        <v>2877</v>
      </c>
      <c r="E2766" t="s">
        <v>6</v>
      </c>
      <c r="F2766">
        <v>-1</v>
      </c>
      <c r="G2766" t="str">
        <f t="shared" si="87"/>
        <v>SUR</v>
      </c>
      <c r="J2766">
        <f t="shared" si="86"/>
        <v>1</v>
      </c>
      <c r="M2766" s="17" t="s">
        <v>14011</v>
      </c>
      <c r="N2766" t="s">
        <v>17077</v>
      </c>
    </row>
    <row r="2767" spans="1:14" x14ac:dyDescent="0.3">
      <c r="A2767" s="13">
        <f>COUNTIF(B:B,B2767)</f>
        <v>2</v>
      </c>
      <c r="B2767" t="s">
        <v>3250</v>
      </c>
      <c r="C2767" t="s">
        <v>3251</v>
      </c>
      <c r="D2767" t="s">
        <v>3252</v>
      </c>
      <c r="E2767" t="s">
        <v>6</v>
      </c>
      <c r="F2767">
        <v>-1</v>
      </c>
      <c r="G2767" t="str">
        <f t="shared" si="87"/>
        <v>SUR</v>
      </c>
      <c r="J2767">
        <f t="shared" si="86"/>
        <v>1</v>
      </c>
      <c r="M2767" s="17" t="s">
        <v>11416</v>
      </c>
      <c r="N2767" t="s">
        <v>17077</v>
      </c>
    </row>
    <row r="2768" spans="1:14" x14ac:dyDescent="0.3">
      <c r="A2768" s="13">
        <f>COUNTIF(B:B,B2768)</f>
        <v>2</v>
      </c>
      <c r="B2768" t="s">
        <v>4238</v>
      </c>
      <c r="C2768" t="s">
        <v>4239</v>
      </c>
      <c r="D2768" t="s">
        <v>4240</v>
      </c>
      <c r="E2768" t="s">
        <v>6</v>
      </c>
      <c r="F2768">
        <v>-1</v>
      </c>
      <c r="G2768" t="str">
        <f t="shared" si="87"/>
        <v>SUR</v>
      </c>
      <c r="J2768">
        <f t="shared" si="86"/>
        <v>1</v>
      </c>
      <c r="M2768" s="17" t="s">
        <v>10751</v>
      </c>
      <c r="N2768" t="s">
        <v>17077</v>
      </c>
    </row>
    <row r="2769" spans="1:14" x14ac:dyDescent="0.3">
      <c r="A2769" s="13">
        <f>COUNTIF(B:B,B2769)</f>
        <v>2</v>
      </c>
      <c r="B2769" t="s">
        <v>7352</v>
      </c>
      <c r="C2769" t="s">
        <v>7616</v>
      </c>
      <c r="D2769" t="s">
        <v>7617</v>
      </c>
      <c r="E2769" t="s">
        <v>6</v>
      </c>
      <c r="F2769">
        <v>-1</v>
      </c>
      <c r="G2769" t="str">
        <f t="shared" si="87"/>
        <v>SUR</v>
      </c>
      <c r="J2769">
        <f t="shared" si="86"/>
        <v>1</v>
      </c>
      <c r="M2769" s="17" t="s">
        <v>15402</v>
      </c>
      <c r="N2769" t="s">
        <v>17077</v>
      </c>
    </row>
    <row r="2770" spans="1:14" x14ac:dyDescent="0.3">
      <c r="A2770" s="13">
        <f>COUNTIF(B:B,B2770)</f>
        <v>2</v>
      </c>
      <c r="B2770" t="s">
        <v>3219</v>
      </c>
      <c r="C2770" t="s">
        <v>3220</v>
      </c>
      <c r="D2770" t="s">
        <v>3221</v>
      </c>
      <c r="E2770" t="s">
        <v>6</v>
      </c>
      <c r="F2770">
        <v>-1</v>
      </c>
      <c r="G2770" t="str">
        <f t="shared" si="87"/>
        <v>SUR</v>
      </c>
      <c r="J2770">
        <f t="shared" si="86"/>
        <v>1</v>
      </c>
      <c r="M2770" s="17" t="s">
        <v>11165</v>
      </c>
      <c r="N2770" t="s">
        <v>17077</v>
      </c>
    </row>
    <row r="2771" spans="1:14" x14ac:dyDescent="0.3">
      <c r="A2771" s="13">
        <f>COUNTIF(B:B,B2771)</f>
        <v>2</v>
      </c>
      <c r="B2771" t="s">
        <v>3201</v>
      </c>
      <c r="C2771" t="s">
        <v>3202</v>
      </c>
      <c r="D2771" t="s">
        <v>3203</v>
      </c>
      <c r="E2771" t="s">
        <v>6</v>
      </c>
      <c r="F2771">
        <v>-1</v>
      </c>
      <c r="G2771" t="str">
        <f t="shared" si="87"/>
        <v>SUR</v>
      </c>
      <c r="J2771">
        <f t="shared" si="86"/>
        <v>1</v>
      </c>
      <c r="M2771" s="17" t="s">
        <v>11314</v>
      </c>
      <c r="N2771" t="s">
        <v>17077</v>
      </c>
    </row>
    <row r="2772" spans="1:14" x14ac:dyDescent="0.3">
      <c r="A2772" s="13">
        <f>COUNTIF(B:B,B2772)</f>
        <v>2</v>
      </c>
      <c r="B2772" t="s">
        <v>3204</v>
      </c>
      <c r="C2772" t="s">
        <v>3205</v>
      </c>
      <c r="D2772" t="s">
        <v>3206</v>
      </c>
      <c r="E2772" t="s">
        <v>6</v>
      </c>
      <c r="F2772">
        <v>-1</v>
      </c>
      <c r="G2772" t="str">
        <f t="shared" si="87"/>
        <v>SUR</v>
      </c>
      <c r="J2772">
        <f t="shared" si="86"/>
        <v>1</v>
      </c>
      <c r="M2772" s="17" t="s">
        <v>5768</v>
      </c>
      <c r="N2772" t="s">
        <v>17077</v>
      </c>
    </row>
    <row r="2773" spans="1:14" x14ac:dyDescent="0.3">
      <c r="A2773" s="13">
        <f>COUNTIF(B:B,B2773)</f>
        <v>2</v>
      </c>
      <c r="B2773" t="s">
        <v>956</v>
      </c>
      <c r="C2773" t="s">
        <v>957</v>
      </c>
      <c r="D2773" t="s">
        <v>958</v>
      </c>
      <c r="E2773" t="s">
        <v>6</v>
      </c>
      <c r="F2773">
        <v>-1</v>
      </c>
      <c r="G2773" t="str">
        <f t="shared" si="87"/>
        <v>SUR</v>
      </c>
      <c r="J2773">
        <f t="shared" si="86"/>
        <v>1</v>
      </c>
      <c r="M2773" s="17" t="s">
        <v>7979</v>
      </c>
      <c r="N2773" t="s">
        <v>17077</v>
      </c>
    </row>
    <row r="2774" spans="1:14" x14ac:dyDescent="0.3">
      <c r="A2774" s="13">
        <f>COUNTIF(B:B,B2774)</f>
        <v>2</v>
      </c>
      <c r="B2774" t="s">
        <v>3358</v>
      </c>
      <c r="C2774" t="s">
        <v>3359</v>
      </c>
      <c r="D2774" t="s">
        <v>3360</v>
      </c>
      <c r="E2774" t="s">
        <v>6</v>
      </c>
      <c r="F2774">
        <v>-1</v>
      </c>
      <c r="G2774" t="str">
        <f t="shared" si="87"/>
        <v>SUR</v>
      </c>
      <c r="J2774">
        <f t="shared" si="86"/>
        <v>1</v>
      </c>
      <c r="M2774" s="17" t="s">
        <v>14805</v>
      </c>
      <c r="N2774" t="s">
        <v>17077</v>
      </c>
    </row>
    <row r="2775" spans="1:14" x14ac:dyDescent="0.3">
      <c r="A2775" s="13">
        <f>COUNTIF(B:B,B2775)</f>
        <v>2</v>
      </c>
      <c r="B2775" t="s">
        <v>3364</v>
      </c>
      <c r="C2775" t="s">
        <v>3365</v>
      </c>
      <c r="D2775" t="s">
        <v>3366</v>
      </c>
      <c r="E2775" t="s">
        <v>6</v>
      </c>
      <c r="F2775">
        <v>-1</v>
      </c>
      <c r="G2775" t="str">
        <f t="shared" si="87"/>
        <v>SUR</v>
      </c>
      <c r="J2775">
        <f t="shared" si="86"/>
        <v>1</v>
      </c>
      <c r="M2775" s="17" t="s">
        <v>16453</v>
      </c>
      <c r="N2775" t="s">
        <v>17077</v>
      </c>
    </row>
    <row r="2776" spans="1:14" x14ac:dyDescent="0.3">
      <c r="A2776" s="13">
        <f>COUNTIF(B:B,B2776)</f>
        <v>2</v>
      </c>
      <c r="B2776" t="s">
        <v>3355</v>
      </c>
      <c r="C2776" t="s">
        <v>3356</v>
      </c>
      <c r="D2776" t="s">
        <v>3357</v>
      </c>
      <c r="E2776" t="s">
        <v>6</v>
      </c>
      <c r="F2776">
        <v>-1</v>
      </c>
      <c r="G2776" t="str">
        <f t="shared" si="87"/>
        <v>SUR</v>
      </c>
      <c r="J2776">
        <f t="shared" si="86"/>
        <v>1</v>
      </c>
      <c r="M2776" s="17" t="s">
        <v>14809</v>
      </c>
      <c r="N2776" t="s">
        <v>17077</v>
      </c>
    </row>
    <row r="2777" spans="1:14" x14ac:dyDescent="0.3">
      <c r="A2777" s="13">
        <f>COUNTIF(B:B,B2777)</f>
        <v>2</v>
      </c>
      <c r="B2777" t="s">
        <v>3361</v>
      </c>
      <c r="C2777" t="s">
        <v>3362</v>
      </c>
      <c r="D2777" t="s">
        <v>3363</v>
      </c>
      <c r="E2777" t="s">
        <v>6</v>
      </c>
      <c r="F2777">
        <v>-1</v>
      </c>
      <c r="G2777" t="str">
        <f t="shared" si="87"/>
        <v>SUR</v>
      </c>
      <c r="J2777">
        <f t="shared" si="86"/>
        <v>1</v>
      </c>
      <c r="M2777" s="17" t="s">
        <v>11088</v>
      </c>
      <c r="N2777" t="s">
        <v>17077</v>
      </c>
    </row>
    <row r="2778" spans="1:14" x14ac:dyDescent="0.3">
      <c r="A2778" s="13">
        <f>COUNTIF(B:B,B2778)</f>
        <v>2</v>
      </c>
      <c r="B2778" t="s">
        <v>3817</v>
      </c>
      <c r="C2778" t="s">
        <v>3818</v>
      </c>
      <c r="D2778" t="s">
        <v>3819</v>
      </c>
      <c r="E2778" t="s">
        <v>6</v>
      </c>
      <c r="F2778">
        <v>-1</v>
      </c>
      <c r="G2778" t="str">
        <f t="shared" si="87"/>
        <v>SUR</v>
      </c>
      <c r="J2778">
        <f t="shared" si="86"/>
        <v>1</v>
      </c>
      <c r="M2778" s="17" t="s">
        <v>16400</v>
      </c>
      <c r="N2778" t="s">
        <v>17077</v>
      </c>
    </row>
    <row r="2779" spans="1:14" x14ac:dyDescent="0.3">
      <c r="A2779" s="13">
        <f>COUNTIF(B:B,B2779)</f>
        <v>2</v>
      </c>
      <c r="B2779" t="s">
        <v>3823</v>
      </c>
      <c r="C2779" t="s">
        <v>3824</v>
      </c>
      <c r="D2779" t="s">
        <v>3825</v>
      </c>
      <c r="E2779" t="s">
        <v>6</v>
      </c>
      <c r="F2779">
        <v>-1</v>
      </c>
      <c r="G2779" t="str">
        <f t="shared" si="87"/>
        <v>SUR</v>
      </c>
      <c r="J2779">
        <f t="shared" si="86"/>
        <v>1</v>
      </c>
      <c r="M2779" s="17" t="s">
        <v>12127</v>
      </c>
      <c r="N2779" t="s">
        <v>17077</v>
      </c>
    </row>
    <row r="2780" spans="1:14" x14ac:dyDescent="0.3">
      <c r="A2780" s="13">
        <f>COUNTIF(B:B,B2780)</f>
        <v>2</v>
      </c>
      <c r="B2780" t="s">
        <v>3826</v>
      </c>
      <c r="C2780" t="s">
        <v>3827</v>
      </c>
      <c r="D2780" t="s">
        <v>3828</v>
      </c>
      <c r="E2780" t="s">
        <v>6</v>
      </c>
      <c r="F2780">
        <v>-1</v>
      </c>
      <c r="G2780" t="str">
        <f t="shared" si="87"/>
        <v>SUR</v>
      </c>
      <c r="J2780">
        <f t="shared" si="86"/>
        <v>1</v>
      </c>
      <c r="M2780" s="17" t="s">
        <v>11903</v>
      </c>
      <c r="N2780" t="s">
        <v>17077</v>
      </c>
    </row>
    <row r="2781" spans="1:14" x14ac:dyDescent="0.3">
      <c r="A2781" s="13">
        <f>COUNTIF(B:B,B2781)</f>
        <v>2</v>
      </c>
      <c r="B2781" t="s">
        <v>3820</v>
      </c>
      <c r="C2781" t="s">
        <v>3821</v>
      </c>
      <c r="D2781" t="s">
        <v>3822</v>
      </c>
      <c r="E2781" t="s">
        <v>6</v>
      </c>
      <c r="F2781">
        <v>-1</v>
      </c>
      <c r="G2781" t="str">
        <f t="shared" si="87"/>
        <v>SUR</v>
      </c>
      <c r="J2781">
        <f t="shared" si="86"/>
        <v>1</v>
      </c>
      <c r="M2781" s="17" t="s">
        <v>14914</v>
      </c>
      <c r="N2781" t="s">
        <v>17077</v>
      </c>
    </row>
    <row r="2782" spans="1:14" x14ac:dyDescent="0.3">
      <c r="A2782" s="13">
        <f>COUNTIF(B:B,B2782)</f>
        <v>2</v>
      </c>
      <c r="B2782" t="s">
        <v>4272</v>
      </c>
      <c r="C2782" t="s">
        <v>4273</v>
      </c>
      <c r="D2782" t="s">
        <v>4274</v>
      </c>
      <c r="E2782" t="s">
        <v>6</v>
      </c>
      <c r="F2782">
        <v>-1</v>
      </c>
      <c r="G2782" t="str">
        <f t="shared" si="87"/>
        <v>SUR</v>
      </c>
      <c r="J2782">
        <f t="shared" si="86"/>
        <v>1</v>
      </c>
      <c r="M2782" s="17" t="s">
        <v>9484</v>
      </c>
      <c r="N2782" t="s">
        <v>17077</v>
      </c>
    </row>
    <row r="2783" spans="1:14" x14ac:dyDescent="0.3">
      <c r="A2783" s="13">
        <f>COUNTIF(B:B,B2783)</f>
        <v>2</v>
      </c>
      <c r="B2783" t="s">
        <v>4247</v>
      </c>
      <c r="C2783" t="s">
        <v>4248</v>
      </c>
      <c r="D2783" t="s">
        <v>4249</v>
      </c>
      <c r="E2783" t="s">
        <v>6</v>
      </c>
      <c r="F2783">
        <v>-1</v>
      </c>
      <c r="G2783" t="str">
        <f t="shared" si="87"/>
        <v>SUR</v>
      </c>
      <c r="J2783">
        <f t="shared" si="86"/>
        <v>1</v>
      </c>
      <c r="M2783" s="17" t="s">
        <v>10211</v>
      </c>
      <c r="N2783" t="s">
        <v>17077</v>
      </c>
    </row>
    <row r="2784" spans="1:14" x14ac:dyDescent="0.3">
      <c r="A2784" s="13">
        <f>COUNTIF(B:B,B2784)</f>
        <v>2</v>
      </c>
      <c r="B2784" t="s">
        <v>1748</v>
      </c>
      <c r="C2784" t="s">
        <v>1749</v>
      </c>
      <c r="D2784" t="s">
        <v>1750</v>
      </c>
      <c r="E2784" t="s">
        <v>6</v>
      </c>
      <c r="F2784">
        <v>-1</v>
      </c>
      <c r="G2784" t="str">
        <f t="shared" si="87"/>
        <v>SUR</v>
      </c>
      <c r="J2784">
        <f t="shared" si="86"/>
        <v>1</v>
      </c>
      <c r="M2784" s="17" t="s">
        <v>9497</v>
      </c>
      <c r="N2784" t="s">
        <v>17078</v>
      </c>
    </row>
    <row r="2785" spans="1:14" x14ac:dyDescent="0.3">
      <c r="A2785" s="13">
        <f>COUNTIF(B:B,B2785)</f>
        <v>2</v>
      </c>
      <c r="B2785" t="s">
        <v>1751</v>
      </c>
      <c r="C2785" t="s">
        <v>1752</v>
      </c>
      <c r="D2785" t="s">
        <v>1753</v>
      </c>
      <c r="E2785" t="s">
        <v>6</v>
      </c>
      <c r="F2785">
        <v>-1</v>
      </c>
      <c r="G2785" t="str">
        <f t="shared" si="87"/>
        <v>SUR</v>
      </c>
      <c r="J2785">
        <f t="shared" si="86"/>
        <v>1</v>
      </c>
      <c r="M2785" s="17" t="s">
        <v>13364</v>
      </c>
      <c r="N2785" t="s">
        <v>17077</v>
      </c>
    </row>
    <row r="2786" spans="1:14" x14ac:dyDescent="0.3">
      <c r="A2786" s="13">
        <f>COUNTIF(B:B,B2786)</f>
        <v>2</v>
      </c>
      <c r="B2786" t="s">
        <v>4768</v>
      </c>
      <c r="C2786" t="s">
        <v>4769</v>
      </c>
      <c r="D2786" t="s">
        <v>4770</v>
      </c>
      <c r="E2786" t="s">
        <v>6</v>
      </c>
      <c r="F2786">
        <v>-1</v>
      </c>
      <c r="G2786" t="str">
        <f t="shared" si="87"/>
        <v>SUR</v>
      </c>
      <c r="J2786">
        <f t="shared" si="86"/>
        <v>1</v>
      </c>
      <c r="M2786" s="17" t="s">
        <v>9600</v>
      </c>
      <c r="N2786" t="s">
        <v>17077</v>
      </c>
    </row>
    <row r="2787" spans="1:14" x14ac:dyDescent="0.3">
      <c r="A2787" s="13">
        <f>COUNTIF(B:B,B2787)</f>
        <v>2</v>
      </c>
      <c r="B2787" t="s">
        <v>4765</v>
      </c>
      <c r="C2787" t="s">
        <v>4766</v>
      </c>
      <c r="D2787" t="s">
        <v>4767</v>
      </c>
      <c r="E2787" t="s">
        <v>6</v>
      </c>
      <c r="F2787">
        <v>-1</v>
      </c>
      <c r="G2787" t="str">
        <f t="shared" si="87"/>
        <v>SUR</v>
      </c>
      <c r="J2787">
        <f t="shared" si="86"/>
        <v>1</v>
      </c>
      <c r="M2787" s="17" t="s">
        <v>8594</v>
      </c>
      <c r="N2787" t="s">
        <v>17077</v>
      </c>
    </row>
    <row r="2788" spans="1:14" x14ac:dyDescent="0.3">
      <c r="A2788" s="13">
        <f>COUNTIF(B:B,B2788)</f>
        <v>2</v>
      </c>
      <c r="B2788" t="s">
        <v>4782</v>
      </c>
      <c r="C2788" t="s">
        <v>4783</v>
      </c>
      <c r="D2788" t="s">
        <v>4784</v>
      </c>
      <c r="E2788" t="s">
        <v>6</v>
      </c>
      <c r="F2788">
        <v>-1</v>
      </c>
      <c r="G2788" t="str">
        <f t="shared" si="87"/>
        <v>SUR</v>
      </c>
      <c r="J2788">
        <f t="shared" si="86"/>
        <v>1</v>
      </c>
      <c r="M2788" s="17" t="s">
        <v>9562</v>
      </c>
      <c r="N2788" t="s">
        <v>17077</v>
      </c>
    </row>
    <row r="2789" spans="1:14" x14ac:dyDescent="0.3">
      <c r="A2789" s="13">
        <f>COUNTIF(B:B,B2789)</f>
        <v>2</v>
      </c>
      <c r="B2789" t="s">
        <v>4785</v>
      </c>
      <c r="C2789" t="s">
        <v>4786</v>
      </c>
      <c r="D2789" t="s">
        <v>4787</v>
      </c>
      <c r="E2789" t="s">
        <v>6</v>
      </c>
      <c r="F2789">
        <v>-1</v>
      </c>
      <c r="G2789" t="str">
        <f t="shared" si="87"/>
        <v>SUR</v>
      </c>
      <c r="J2789">
        <f t="shared" si="86"/>
        <v>1</v>
      </c>
      <c r="M2789" s="17" t="s">
        <v>12897</v>
      </c>
      <c r="N2789" t="s">
        <v>17077</v>
      </c>
    </row>
    <row r="2790" spans="1:14" x14ac:dyDescent="0.3">
      <c r="A2790" s="13">
        <f>COUNTIF(B:B,B2790)</f>
        <v>1</v>
      </c>
      <c r="B2790" t="s">
        <v>4228</v>
      </c>
      <c r="C2790" t="s">
        <v>1867</v>
      </c>
      <c r="D2790" t="s">
        <v>1868</v>
      </c>
      <c r="E2790" t="s">
        <v>6</v>
      </c>
      <c r="F2790">
        <v>-1</v>
      </c>
      <c r="G2790" t="str">
        <f t="shared" si="87"/>
        <v>SUR</v>
      </c>
      <c r="J2790">
        <f t="shared" si="86"/>
        <v>1</v>
      </c>
      <c r="M2790" s="17" t="s">
        <v>14842</v>
      </c>
      <c r="N2790" t="s">
        <v>17077</v>
      </c>
    </row>
    <row r="2791" spans="1:14" x14ac:dyDescent="0.3">
      <c r="A2791" s="13">
        <f>COUNTIF(B:B,B2791)</f>
        <v>1</v>
      </c>
      <c r="B2791" t="s">
        <v>2924</v>
      </c>
      <c r="C2791" t="s">
        <v>2071</v>
      </c>
      <c r="D2791" t="s">
        <v>2072</v>
      </c>
      <c r="E2791" t="s">
        <v>6</v>
      </c>
      <c r="F2791">
        <v>-1</v>
      </c>
      <c r="G2791" t="str">
        <f t="shared" si="87"/>
        <v>SUR</v>
      </c>
      <c r="J2791">
        <f t="shared" si="86"/>
        <v>1</v>
      </c>
      <c r="M2791" s="17" t="s">
        <v>8290</v>
      </c>
      <c r="N2791" t="s">
        <v>17077</v>
      </c>
    </row>
    <row r="2792" spans="1:14" x14ac:dyDescent="0.3">
      <c r="A2792" s="13">
        <f>COUNTIF(B:B,B2792)</f>
        <v>1</v>
      </c>
      <c r="B2792" t="s">
        <v>3667</v>
      </c>
      <c r="C2792" t="s">
        <v>3665</v>
      </c>
      <c r="D2792" t="s">
        <v>3666</v>
      </c>
      <c r="E2792" t="s">
        <v>6</v>
      </c>
      <c r="F2792">
        <v>-1</v>
      </c>
      <c r="G2792" t="str">
        <f t="shared" si="87"/>
        <v>SUR</v>
      </c>
      <c r="J2792">
        <f t="shared" si="86"/>
        <v>1</v>
      </c>
      <c r="M2792" s="17" t="s">
        <v>8431</v>
      </c>
      <c r="N2792" t="s">
        <v>17078</v>
      </c>
    </row>
    <row r="2793" spans="1:14" x14ac:dyDescent="0.3">
      <c r="A2793" s="13">
        <f>COUNTIF(B:B,B2793)</f>
        <v>6</v>
      </c>
      <c r="B2793" t="s">
        <v>3504</v>
      </c>
      <c r="C2793" t="s">
        <v>3505</v>
      </c>
      <c r="D2793" t="s">
        <v>3506</v>
      </c>
      <c r="E2793" t="s">
        <v>6</v>
      </c>
      <c r="F2793">
        <v>-1</v>
      </c>
      <c r="G2793" t="str">
        <f t="shared" si="87"/>
        <v>SUR</v>
      </c>
      <c r="J2793">
        <f t="shared" si="86"/>
        <v>1</v>
      </c>
      <c r="M2793" s="17" t="s">
        <v>14460</v>
      </c>
      <c r="N2793" t="s">
        <v>17077</v>
      </c>
    </row>
    <row r="2794" spans="1:14" x14ac:dyDescent="0.3">
      <c r="A2794" s="13">
        <f>COUNTIF(B:B,B2794)</f>
        <v>6</v>
      </c>
      <c r="B2794" t="s">
        <v>3504</v>
      </c>
      <c r="C2794" t="s">
        <v>3507</v>
      </c>
      <c r="D2794" t="s">
        <v>3508</v>
      </c>
      <c r="E2794" t="s">
        <v>6</v>
      </c>
      <c r="F2794">
        <v>-1</v>
      </c>
      <c r="G2794" t="str">
        <f t="shared" si="87"/>
        <v>SUR</v>
      </c>
      <c r="J2794">
        <f t="shared" si="86"/>
        <v>1</v>
      </c>
      <c r="M2794" s="17" t="s">
        <v>10908</v>
      </c>
      <c r="N2794" t="s">
        <v>17077</v>
      </c>
    </row>
    <row r="2795" spans="1:14" x14ac:dyDescent="0.3">
      <c r="A2795" s="13">
        <f>COUNTIF(B:B,B2795)</f>
        <v>6</v>
      </c>
      <c r="B2795" t="s">
        <v>3504</v>
      </c>
      <c r="C2795" t="s">
        <v>3509</v>
      </c>
      <c r="D2795" t="s">
        <v>3510</v>
      </c>
      <c r="E2795" t="s">
        <v>6</v>
      </c>
      <c r="F2795">
        <v>-1</v>
      </c>
      <c r="G2795" t="str">
        <f t="shared" si="87"/>
        <v>SUR</v>
      </c>
      <c r="J2795">
        <f t="shared" si="86"/>
        <v>1</v>
      </c>
      <c r="M2795" s="17" t="s">
        <v>9214</v>
      </c>
      <c r="N2795" t="s">
        <v>17077</v>
      </c>
    </row>
    <row r="2796" spans="1:14" x14ac:dyDescent="0.3">
      <c r="A2796" s="13">
        <f>COUNTIF(B:B,B2796)</f>
        <v>2</v>
      </c>
      <c r="B2796" t="s">
        <v>2005</v>
      </c>
      <c r="C2796" t="s">
        <v>2006</v>
      </c>
      <c r="D2796" t="s">
        <v>2007</v>
      </c>
      <c r="E2796" t="s">
        <v>6</v>
      </c>
      <c r="F2796">
        <v>1</v>
      </c>
      <c r="G2796" t="str">
        <f t="shared" si="87"/>
        <v>SUR</v>
      </c>
      <c r="J2796">
        <f t="shared" si="86"/>
        <v>1</v>
      </c>
      <c r="M2796" s="17" t="s">
        <v>9077</v>
      </c>
      <c r="N2796" t="s">
        <v>17077</v>
      </c>
    </row>
    <row r="2797" spans="1:14" x14ac:dyDescent="0.3">
      <c r="A2797" s="13">
        <f>COUNTIF(B:B,B2797)</f>
        <v>2</v>
      </c>
      <c r="B2797" t="s">
        <v>2008</v>
      </c>
      <c r="C2797" t="s">
        <v>2009</v>
      </c>
      <c r="D2797" t="s">
        <v>2010</v>
      </c>
      <c r="E2797" t="s">
        <v>6</v>
      </c>
      <c r="F2797">
        <v>1</v>
      </c>
      <c r="G2797" t="str">
        <f t="shared" si="87"/>
        <v>SUR</v>
      </c>
      <c r="J2797">
        <f t="shared" si="86"/>
        <v>1</v>
      </c>
      <c r="M2797" s="17" t="s">
        <v>16505</v>
      </c>
      <c r="N2797" t="s">
        <v>17077</v>
      </c>
    </row>
    <row r="2798" spans="1:14" x14ac:dyDescent="0.3">
      <c r="A2798" s="13">
        <f>COUNTIF(B:B,B2798)</f>
        <v>2</v>
      </c>
      <c r="B2798" t="s">
        <v>7354</v>
      </c>
      <c r="C2798" t="s">
        <v>7620</v>
      </c>
      <c r="D2798" t="s">
        <v>7621</v>
      </c>
      <c r="E2798" t="s">
        <v>6</v>
      </c>
      <c r="F2798">
        <v>-1</v>
      </c>
      <c r="G2798" t="str">
        <f t="shared" si="87"/>
        <v>SUR</v>
      </c>
      <c r="J2798">
        <f t="shared" si="86"/>
        <v>1</v>
      </c>
      <c r="M2798" s="17" t="s">
        <v>8906</v>
      </c>
      <c r="N2798" t="s">
        <v>17077</v>
      </c>
    </row>
    <row r="2799" spans="1:14" x14ac:dyDescent="0.3">
      <c r="A2799" s="13">
        <f>COUNTIF(B:B,B2799)</f>
        <v>1</v>
      </c>
      <c r="B2799" t="s">
        <v>1495</v>
      </c>
      <c r="C2799" t="s">
        <v>1496</v>
      </c>
      <c r="D2799" t="s">
        <v>1497</v>
      </c>
      <c r="E2799" t="s">
        <v>6</v>
      </c>
      <c r="F2799">
        <v>-1</v>
      </c>
      <c r="G2799" t="str">
        <f t="shared" si="87"/>
        <v>SUR</v>
      </c>
      <c r="J2799">
        <f t="shared" si="86"/>
        <v>1</v>
      </c>
      <c r="M2799" s="17" t="s">
        <v>16026</v>
      </c>
      <c r="N2799" t="s">
        <v>17077</v>
      </c>
    </row>
    <row r="2800" spans="1:14" x14ac:dyDescent="0.3">
      <c r="A2800" s="13">
        <f>COUNTIF(B:B,B2800)</f>
        <v>1</v>
      </c>
      <c r="B2800" t="s">
        <v>605</v>
      </c>
      <c r="C2800" t="s">
        <v>606</v>
      </c>
      <c r="D2800" t="s">
        <v>607</v>
      </c>
      <c r="E2800" t="s">
        <v>6</v>
      </c>
      <c r="F2800">
        <v>-1</v>
      </c>
      <c r="G2800" t="str">
        <f t="shared" si="87"/>
        <v>SUR</v>
      </c>
      <c r="J2800">
        <f t="shared" si="86"/>
        <v>1</v>
      </c>
      <c r="M2800" s="17" t="s">
        <v>13565</v>
      </c>
      <c r="N2800" t="s">
        <v>17077</v>
      </c>
    </row>
    <row r="2801" spans="1:14" x14ac:dyDescent="0.3">
      <c r="A2801" s="13">
        <f>COUNTIF(B:B,B2801)</f>
        <v>1</v>
      </c>
      <c r="B2801" t="s">
        <v>2305</v>
      </c>
      <c r="C2801" t="s">
        <v>282</v>
      </c>
      <c r="D2801" t="s">
        <v>283</v>
      </c>
      <c r="E2801" t="s">
        <v>6</v>
      </c>
      <c r="F2801">
        <v>1</v>
      </c>
      <c r="G2801" t="str">
        <f t="shared" si="87"/>
        <v>SUR</v>
      </c>
      <c r="J2801">
        <f t="shared" si="86"/>
        <v>1</v>
      </c>
      <c r="M2801" s="17" t="s">
        <v>5769</v>
      </c>
      <c r="N2801" t="s">
        <v>17078</v>
      </c>
    </row>
    <row r="2802" spans="1:14" x14ac:dyDescent="0.3">
      <c r="A2802" s="13">
        <f>COUNTIF(B:B,B2802)</f>
        <v>2</v>
      </c>
      <c r="B2802" t="s">
        <v>7355</v>
      </c>
      <c r="C2802" t="s">
        <v>7622</v>
      </c>
      <c r="D2802" t="s">
        <v>7623</v>
      </c>
      <c r="E2802" t="s">
        <v>6</v>
      </c>
      <c r="F2802">
        <v>-1</v>
      </c>
      <c r="G2802" t="str">
        <f t="shared" si="87"/>
        <v>SUR</v>
      </c>
      <c r="J2802">
        <f t="shared" si="86"/>
        <v>1</v>
      </c>
      <c r="M2802" s="17" t="s">
        <v>13590</v>
      </c>
      <c r="N2802" t="s">
        <v>17078</v>
      </c>
    </row>
    <row r="2803" spans="1:14" x14ac:dyDescent="0.3">
      <c r="A2803" s="13">
        <f>COUNTIF(B:B,B2803)</f>
        <v>2</v>
      </c>
      <c r="B2803" t="s">
        <v>182</v>
      </c>
      <c r="C2803" t="s">
        <v>183</v>
      </c>
      <c r="D2803" t="s">
        <v>184</v>
      </c>
      <c r="E2803" t="s">
        <v>6</v>
      </c>
      <c r="F2803">
        <v>-1</v>
      </c>
      <c r="G2803" t="str">
        <f t="shared" si="87"/>
        <v>SUR</v>
      </c>
      <c r="J2803">
        <f t="shared" si="86"/>
        <v>1</v>
      </c>
      <c r="M2803" s="17" t="s">
        <v>5770</v>
      </c>
      <c r="N2803" t="s">
        <v>17078</v>
      </c>
    </row>
    <row r="2804" spans="1:14" x14ac:dyDescent="0.3">
      <c r="A2804" s="13">
        <f>COUNTIF(B:B,B2804)</f>
        <v>2</v>
      </c>
      <c r="B2804" t="s">
        <v>1623</v>
      </c>
      <c r="C2804" t="s">
        <v>1624</v>
      </c>
      <c r="D2804" t="s">
        <v>1625</v>
      </c>
      <c r="E2804" t="s">
        <v>6</v>
      </c>
      <c r="F2804">
        <v>1</v>
      </c>
      <c r="G2804" t="str">
        <f t="shared" si="87"/>
        <v>SUR</v>
      </c>
      <c r="J2804">
        <f t="shared" si="86"/>
        <v>1</v>
      </c>
      <c r="M2804" s="17" t="s">
        <v>10307</v>
      </c>
      <c r="N2804" t="s">
        <v>17077</v>
      </c>
    </row>
    <row r="2805" spans="1:14" x14ac:dyDescent="0.3">
      <c r="A2805" s="13">
        <f>COUNTIF(B:B,B2805)</f>
        <v>2</v>
      </c>
      <c r="B2805" t="s">
        <v>1626</v>
      </c>
      <c r="C2805" t="s">
        <v>1627</v>
      </c>
      <c r="D2805" t="s">
        <v>1628</v>
      </c>
      <c r="E2805" t="s">
        <v>6</v>
      </c>
      <c r="F2805">
        <v>-1</v>
      </c>
      <c r="G2805" t="str">
        <f t="shared" si="87"/>
        <v>SUR</v>
      </c>
      <c r="J2805">
        <f t="shared" si="86"/>
        <v>1</v>
      </c>
      <c r="M2805" s="17" t="s">
        <v>16302</v>
      </c>
      <c r="N2805" t="s">
        <v>17077</v>
      </c>
    </row>
    <row r="2806" spans="1:14" x14ac:dyDescent="0.3">
      <c r="A2806" s="13">
        <f>COUNTIF(B:B,B2806)</f>
        <v>2</v>
      </c>
      <c r="B2806" t="s">
        <v>1629</v>
      </c>
      <c r="C2806" t="s">
        <v>1630</v>
      </c>
      <c r="D2806" t="s">
        <v>1631</v>
      </c>
      <c r="E2806" t="s">
        <v>6</v>
      </c>
      <c r="F2806">
        <v>1</v>
      </c>
      <c r="G2806" t="str">
        <f t="shared" si="87"/>
        <v>SUR</v>
      </c>
      <c r="J2806">
        <f t="shared" si="86"/>
        <v>1</v>
      </c>
      <c r="M2806" s="17" t="s">
        <v>12972</v>
      </c>
      <c r="N2806" t="s">
        <v>17077</v>
      </c>
    </row>
    <row r="2807" spans="1:14" x14ac:dyDescent="0.3">
      <c r="A2807" s="13">
        <f>COUNTIF(B:B,B2807)</f>
        <v>2</v>
      </c>
      <c r="B2807" t="s">
        <v>1642</v>
      </c>
      <c r="C2807" t="s">
        <v>1643</v>
      </c>
      <c r="D2807" t="s">
        <v>1644</v>
      </c>
      <c r="E2807" t="s">
        <v>6</v>
      </c>
      <c r="F2807">
        <v>1</v>
      </c>
      <c r="G2807" t="str">
        <f t="shared" si="87"/>
        <v>SUR</v>
      </c>
      <c r="J2807">
        <f t="shared" si="86"/>
        <v>1</v>
      </c>
      <c r="M2807" s="17" t="s">
        <v>15088</v>
      </c>
      <c r="N2807" t="s">
        <v>17077</v>
      </c>
    </row>
    <row r="2808" spans="1:14" x14ac:dyDescent="0.3">
      <c r="A2808" s="13">
        <f>COUNTIF(B:B,B2808)</f>
        <v>4</v>
      </c>
      <c r="B2808" t="s">
        <v>2433</v>
      </c>
      <c r="C2808" t="s">
        <v>6722</v>
      </c>
      <c r="D2808" t="s">
        <v>2434</v>
      </c>
      <c r="E2808" t="s">
        <v>6</v>
      </c>
      <c r="F2808">
        <v>-1</v>
      </c>
      <c r="G2808" t="str">
        <f t="shared" si="87"/>
        <v>SUR</v>
      </c>
      <c r="J2808">
        <f t="shared" si="86"/>
        <v>1</v>
      </c>
      <c r="M2808" s="17" t="s">
        <v>11134</v>
      </c>
      <c r="N2808" t="s">
        <v>17077</v>
      </c>
    </row>
    <row r="2809" spans="1:14" x14ac:dyDescent="0.3">
      <c r="A2809" s="13">
        <f>COUNTIF(B:B,B2809)</f>
        <v>2</v>
      </c>
      <c r="B2809" t="s">
        <v>2490</v>
      </c>
      <c r="C2809" t="s">
        <v>2491</v>
      </c>
      <c r="D2809" t="s">
        <v>2492</v>
      </c>
      <c r="E2809" t="s">
        <v>6</v>
      </c>
      <c r="F2809">
        <v>-1</v>
      </c>
      <c r="G2809" t="str">
        <f t="shared" si="87"/>
        <v>SUR</v>
      </c>
      <c r="J2809">
        <f t="shared" si="86"/>
        <v>1</v>
      </c>
      <c r="M2809" s="17" t="s">
        <v>8708</v>
      </c>
      <c r="N2809" t="s">
        <v>17077</v>
      </c>
    </row>
    <row r="2810" spans="1:14" x14ac:dyDescent="0.3">
      <c r="A2810" s="13">
        <f>COUNTIF(B:B,B2810)</f>
        <v>2</v>
      </c>
      <c r="B2810" t="s">
        <v>2507</v>
      </c>
      <c r="C2810" t="s">
        <v>2508</v>
      </c>
      <c r="D2810" t="s">
        <v>2509</v>
      </c>
      <c r="E2810" t="s">
        <v>6</v>
      </c>
      <c r="F2810">
        <v>-1</v>
      </c>
      <c r="G2810" t="str">
        <f t="shared" si="87"/>
        <v>SUR</v>
      </c>
      <c r="J2810">
        <f t="shared" si="86"/>
        <v>1</v>
      </c>
      <c r="M2810" s="17" t="s">
        <v>10470</v>
      </c>
      <c r="N2810" t="s">
        <v>17077</v>
      </c>
    </row>
    <row r="2811" spans="1:14" x14ac:dyDescent="0.3">
      <c r="A2811" s="13">
        <f>COUNTIF(B:B,B2811)</f>
        <v>2</v>
      </c>
      <c r="B2811" t="s">
        <v>2516</v>
      </c>
      <c r="C2811" t="s">
        <v>2517</v>
      </c>
      <c r="D2811" t="s">
        <v>2518</v>
      </c>
      <c r="E2811" t="s">
        <v>6</v>
      </c>
      <c r="F2811">
        <v>-1</v>
      </c>
      <c r="G2811" t="str">
        <f t="shared" si="87"/>
        <v>SUR</v>
      </c>
      <c r="J2811">
        <f t="shared" si="86"/>
        <v>1</v>
      </c>
      <c r="M2811" s="17" t="s">
        <v>9735</v>
      </c>
      <c r="N2811" t="s">
        <v>17077</v>
      </c>
    </row>
    <row r="2812" spans="1:14" x14ac:dyDescent="0.3">
      <c r="A2812" s="13">
        <f>COUNTIF(B:B,B2812)</f>
        <v>2</v>
      </c>
      <c r="B2812" t="s">
        <v>2845</v>
      </c>
      <c r="C2812" t="s">
        <v>2846</v>
      </c>
      <c r="D2812" t="s">
        <v>2847</v>
      </c>
      <c r="E2812" t="s">
        <v>6</v>
      </c>
      <c r="F2812">
        <v>1</v>
      </c>
      <c r="G2812" t="str">
        <f t="shared" si="87"/>
        <v>SUR</v>
      </c>
      <c r="J2812">
        <f t="shared" si="86"/>
        <v>1</v>
      </c>
      <c r="M2812" s="17" t="s">
        <v>8162</v>
      </c>
      <c r="N2812" t="s">
        <v>17077</v>
      </c>
    </row>
    <row r="2813" spans="1:14" x14ac:dyDescent="0.3">
      <c r="A2813" s="13">
        <f>COUNTIF(B:B,B2813)</f>
        <v>2</v>
      </c>
      <c r="B2813" t="s">
        <v>2872</v>
      </c>
      <c r="C2813" t="s">
        <v>2873</v>
      </c>
      <c r="D2813" t="s">
        <v>2874</v>
      </c>
      <c r="E2813" t="s">
        <v>6</v>
      </c>
      <c r="F2813">
        <v>-1</v>
      </c>
      <c r="G2813" t="str">
        <f t="shared" si="87"/>
        <v>SUR</v>
      </c>
      <c r="J2813">
        <f t="shared" si="86"/>
        <v>1</v>
      </c>
      <c r="M2813" s="17" t="s">
        <v>12509</v>
      </c>
      <c r="N2813" t="s">
        <v>17077</v>
      </c>
    </row>
    <row r="2814" spans="1:14" x14ac:dyDescent="0.3">
      <c r="A2814" s="13">
        <f>COUNTIF(B:B,B2814)</f>
        <v>2</v>
      </c>
      <c r="B2814" t="s">
        <v>7356</v>
      </c>
      <c r="C2814" t="s">
        <v>7624</v>
      </c>
      <c r="D2814" t="s">
        <v>7625</v>
      </c>
      <c r="E2814" t="s">
        <v>6</v>
      </c>
      <c r="F2814">
        <v>-1</v>
      </c>
      <c r="G2814" t="str">
        <f t="shared" si="87"/>
        <v>SUR</v>
      </c>
      <c r="J2814">
        <f t="shared" si="86"/>
        <v>1</v>
      </c>
      <c r="M2814" s="17" t="s">
        <v>14681</v>
      </c>
      <c r="N2814" t="s">
        <v>17077</v>
      </c>
    </row>
    <row r="2815" spans="1:14" x14ac:dyDescent="0.3">
      <c r="A2815" s="13">
        <f>COUNTIF(B:B,B2815)</f>
        <v>4</v>
      </c>
      <c r="B2815" t="s">
        <v>4393</v>
      </c>
      <c r="C2815" t="s">
        <v>4394</v>
      </c>
      <c r="D2815" t="s">
        <v>4395</v>
      </c>
      <c r="E2815" t="s">
        <v>6</v>
      </c>
      <c r="F2815">
        <v>1</v>
      </c>
      <c r="G2815" t="str">
        <f t="shared" si="87"/>
        <v>SUR</v>
      </c>
      <c r="J2815">
        <f t="shared" si="86"/>
        <v>1</v>
      </c>
      <c r="M2815" s="17" t="s">
        <v>14027</v>
      </c>
      <c r="N2815" t="s">
        <v>17077</v>
      </c>
    </row>
    <row r="2816" spans="1:14" x14ac:dyDescent="0.3">
      <c r="A2816" s="13">
        <f>COUNTIF(B:B,B2816)</f>
        <v>4</v>
      </c>
      <c r="B2816" t="s">
        <v>4393</v>
      </c>
      <c r="C2816" t="s">
        <v>4396</v>
      </c>
      <c r="D2816" t="s">
        <v>4397</v>
      </c>
      <c r="E2816" t="s">
        <v>6</v>
      </c>
      <c r="F2816">
        <v>1</v>
      </c>
      <c r="G2816" t="str">
        <f t="shared" si="87"/>
        <v>SUR</v>
      </c>
      <c r="J2816">
        <f t="shared" si="86"/>
        <v>1</v>
      </c>
      <c r="M2816" s="17" t="s">
        <v>15593</v>
      </c>
      <c r="N2816" t="s">
        <v>17077</v>
      </c>
    </row>
    <row r="2817" spans="1:14" x14ac:dyDescent="0.3">
      <c r="A2817" s="13">
        <f>COUNTIF(B:B,B2817)</f>
        <v>2</v>
      </c>
      <c r="B2817" t="s">
        <v>3864</v>
      </c>
      <c r="C2817" t="s">
        <v>3865</v>
      </c>
      <c r="D2817" t="s">
        <v>3866</v>
      </c>
      <c r="E2817" t="s">
        <v>6</v>
      </c>
      <c r="F2817">
        <v>-1</v>
      </c>
      <c r="G2817" t="str">
        <f t="shared" si="87"/>
        <v>SUR</v>
      </c>
      <c r="J2817">
        <f t="shared" si="86"/>
        <v>1</v>
      </c>
      <c r="M2817" s="17" t="s">
        <v>13155</v>
      </c>
      <c r="N2817" t="s">
        <v>17077</v>
      </c>
    </row>
    <row r="2818" spans="1:14" x14ac:dyDescent="0.3">
      <c r="A2818" s="13">
        <f>COUNTIF(B:B,B2818)</f>
        <v>2</v>
      </c>
      <c r="B2818" t="s">
        <v>4269</v>
      </c>
      <c r="C2818" t="s">
        <v>4270</v>
      </c>
      <c r="D2818" t="s">
        <v>4271</v>
      </c>
      <c r="E2818" t="s">
        <v>6</v>
      </c>
      <c r="F2818">
        <v>-1</v>
      </c>
      <c r="G2818" t="str">
        <f t="shared" si="87"/>
        <v>SUR</v>
      </c>
      <c r="J2818">
        <f t="shared" si="86"/>
        <v>1</v>
      </c>
      <c r="M2818" s="17" t="s">
        <v>14668</v>
      </c>
      <c r="N2818" t="s">
        <v>17077</v>
      </c>
    </row>
    <row r="2819" spans="1:14" x14ac:dyDescent="0.3">
      <c r="A2819" s="13">
        <f>COUNTIF(B:B,B2819)</f>
        <v>2</v>
      </c>
      <c r="B2819" t="s">
        <v>4266</v>
      </c>
      <c r="C2819" t="s">
        <v>4267</v>
      </c>
      <c r="D2819" t="s">
        <v>4268</v>
      </c>
      <c r="E2819" t="s">
        <v>6</v>
      </c>
      <c r="F2819">
        <v>-1</v>
      </c>
      <c r="G2819" t="str">
        <f t="shared" si="87"/>
        <v>SUR</v>
      </c>
      <c r="J2819">
        <f t="shared" ref="J2819:J2882" si="88">+COUNTIF(M:M,B2819)</f>
        <v>1</v>
      </c>
      <c r="M2819" s="17" t="s">
        <v>13235</v>
      </c>
      <c r="N2819" t="s">
        <v>17077</v>
      </c>
    </row>
    <row r="2820" spans="1:14" x14ac:dyDescent="0.3">
      <c r="A2820" s="13">
        <f>COUNTIF(B:B,B2820)</f>
        <v>2</v>
      </c>
      <c r="B2820" t="s">
        <v>4505</v>
      </c>
      <c r="C2820" t="s">
        <v>4506</v>
      </c>
      <c r="D2820" t="s">
        <v>4507</v>
      </c>
      <c r="E2820" t="s">
        <v>6</v>
      </c>
      <c r="F2820">
        <v>-1</v>
      </c>
      <c r="G2820" t="str">
        <f t="shared" si="87"/>
        <v>SUR</v>
      </c>
      <c r="J2820">
        <f t="shared" si="88"/>
        <v>1</v>
      </c>
      <c r="M2820" s="17" t="s">
        <v>16407</v>
      </c>
      <c r="N2820" t="s">
        <v>17077</v>
      </c>
    </row>
    <row r="2821" spans="1:14" x14ac:dyDescent="0.3">
      <c r="A2821" s="13">
        <f>COUNTIF(B:B,B2821)</f>
        <v>2</v>
      </c>
      <c r="B2821" t="s">
        <v>4696</v>
      </c>
      <c r="C2821" t="s">
        <v>4697</v>
      </c>
      <c r="D2821" t="s">
        <v>4698</v>
      </c>
      <c r="E2821" t="s">
        <v>6</v>
      </c>
      <c r="F2821">
        <v>-1</v>
      </c>
      <c r="G2821" t="str">
        <f t="shared" si="87"/>
        <v>SUR</v>
      </c>
      <c r="J2821">
        <f t="shared" si="88"/>
        <v>1</v>
      </c>
      <c r="M2821" s="17" t="s">
        <v>9276</v>
      </c>
      <c r="N2821" t="s">
        <v>17077</v>
      </c>
    </row>
    <row r="2822" spans="1:14" x14ac:dyDescent="0.3">
      <c r="A2822" s="13">
        <f>COUNTIF(B:B,B2822)</f>
        <v>1</v>
      </c>
      <c r="B2822" t="s">
        <v>7357</v>
      </c>
      <c r="C2822" t="s">
        <v>7626</v>
      </c>
      <c r="D2822">
        <v>1131090415</v>
      </c>
      <c r="E2822" t="s">
        <v>6</v>
      </c>
      <c r="F2822">
        <v>1</v>
      </c>
      <c r="G2822" t="str">
        <f t="shared" si="87"/>
        <v>SUR</v>
      </c>
      <c r="J2822">
        <f t="shared" si="88"/>
        <v>1</v>
      </c>
      <c r="M2822" s="17" t="s">
        <v>14496</v>
      </c>
      <c r="N2822" t="s">
        <v>17077</v>
      </c>
    </row>
    <row r="2823" spans="1:14" x14ac:dyDescent="0.3">
      <c r="A2823" s="13">
        <f>COUNTIF(B:B,B2823)</f>
        <v>1</v>
      </c>
      <c r="B2823" t="s">
        <v>1914</v>
      </c>
      <c r="C2823" t="s">
        <v>1915</v>
      </c>
      <c r="D2823">
        <v>1131090420</v>
      </c>
      <c r="E2823" t="s">
        <v>6</v>
      </c>
      <c r="F2823">
        <v>1</v>
      </c>
      <c r="G2823" t="str">
        <f t="shared" ref="G2823:G2886" si="89">+VLOOKUP(B2823,M:N,2,FALSE)</f>
        <v>SUR</v>
      </c>
      <c r="J2823">
        <f t="shared" si="88"/>
        <v>1</v>
      </c>
      <c r="M2823" s="17" t="s">
        <v>16178</v>
      </c>
      <c r="N2823" t="s">
        <v>17077</v>
      </c>
    </row>
    <row r="2824" spans="1:14" x14ac:dyDescent="0.3">
      <c r="A2824" s="13">
        <f>COUNTIF(B:B,B2824)</f>
        <v>4</v>
      </c>
      <c r="B2824" t="s">
        <v>2212</v>
      </c>
      <c r="C2824" t="s">
        <v>2213</v>
      </c>
      <c r="D2824" t="s">
        <v>2214</v>
      </c>
      <c r="E2824" t="s">
        <v>6</v>
      </c>
      <c r="F2824">
        <v>1</v>
      </c>
      <c r="G2824" t="str">
        <f t="shared" si="89"/>
        <v>SUR</v>
      </c>
      <c r="J2824">
        <f t="shared" si="88"/>
        <v>1</v>
      </c>
      <c r="M2824" s="17" t="s">
        <v>11917</v>
      </c>
      <c r="N2824" t="s">
        <v>17077</v>
      </c>
    </row>
    <row r="2825" spans="1:14" x14ac:dyDescent="0.3">
      <c r="A2825" s="13">
        <f>COUNTIF(B:B,B2825)</f>
        <v>4</v>
      </c>
      <c r="B2825" t="s">
        <v>2131</v>
      </c>
      <c r="C2825" t="s">
        <v>2132</v>
      </c>
      <c r="D2825" t="s">
        <v>2133</v>
      </c>
      <c r="E2825" t="s">
        <v>6</v>
      </c>
      <c r="F2825">
        <v>1</v>
      </c>
      <c r="G2825" t="str">
        <f t="shared" si="89"/>
        <v>SUR</v>
      </c>
      <c r="J2825">
        <f t="shared" si="88"/>
        <v>1</v>
      </c>
      <c r="M2825" s="17" t="s">
        <v>8743</v>
      </c>
      <c r="N2825" t="s">
        <v>17077</v>
      </c>
    </row>
    <row r="2826" spans="1:14" x14ac:dyDescent="0.3">
      <c r="A2826" s="13">
        <f>COUNTIF(B:B,B2826)</f>
        <v>4</v>
      </c>
      <c r="B2826" t="s">
        <v>2131</v>
      </c>
      <c r="C2826" t="s">
        <v>2134</v>
      </c>
      <c r="D2826" t="s">
        <v>2135</v>
      </c>
      <c r="E2826" t="s">
        <v>6</v>
      </c>
      <c r="F2826">
        <v>1</v>
      </c>
      <c r="G2826" t="str">
        <f t="shared" si="89"/>
        <v>SUR</v>
      </c>
      <c r="J2826">
        <f t="shared" si="88"/>
        <v>1</v>
      </c>
      <c r="M2826" s="17" t="s">
        <v>8000</v>
      </c>
      <c r="N2826" t="s">
        <v>17077</v>
      </c>
    </row>
    <row r="2827" spans="1:14" x14ac:dyDescent="0.3">
      <c r="A2827" s="13">
        <f>COUNTIF(B:B,B2827)</f>
        <v>4</v>
      </c>
      <c r="B2827" t="s">
        <v>2212</v>
      </c>
      <c r="C2827" t="s">
        <v>2215</v>
      </c>
      <c r="D2827" t="s">
        <v>2216</v>
      </c>
      <c r="E2827" t="s">
        <v>6</v>
      </c>
      <c r="F2827">
        <v>1</v>
      </c>
      <c r="G2827" t="str">
        <f t="shared" si="89"/>
        <v>SUR</v>
      </c>
      <c r="J2827">
        <f t="shared" si="88"/>
        <v>1</v>
      </c>
      <c r="M2827" s="17" t="s">
        <v>13183</v>
      </c>
      <c r="N2827" t="s">
        <v>17077</v>
      </c>
    </row>
    <row r="2828" spans="1:14" x14ac:dyDescent="0.3">
      <c r="A2828" s="13">
        <f>COUNTIF(B:B,B2828)</f>
        <v>1</v>
      </c>
      <c r="B2828" t="s">
        <v>2409</v>
      </c>
      <c r="C2828" t="s">
        <v>2410</v>
      </c>
      <c r="D2828" t="s">
        <v>2411</v>
      </c>
      <c r="E2828" t="s">
        <v>6</v>
      </c>
      <c r="F2828">
        <v>1</v>
      </c>
      <c r="G2828" t="str">
        <f t="shared" si="89"/>
        <v>SUR</v>
      </c>
      <c r="J2828">
        <f t="shared" si="88"/>
        <v>1</v>
      </c>
      <c r="M2828" s="17" t="s">
        <v>13655</v>
      </c>
      <c r="N2828" t="s">
        <v>17077</v>
      </c>
    </row>
    <row r="2829" spans="1:14" x14ac:dyDescent="0.3">
      <c r="A2829" s="13">
        <f>COUNTIF(B:B,B2829)</f>
        <v>2</v>
      </c>
      <c r="B2829" t="s">
        <v>164</v>
      </c>
      <c r="C2829" t="s">
        <v>165</v>
      </c>
      <c r="D2829" t="s">
        <v>166</v>
      </c>
      <c r="E2829" t="s">
        <v>6</v>
      </c>
      <c r="F2829">
        <v>-1</v>
      </c>
      <c r="G2829" t="str">
        <f t="shared" si="89"/>
        <v>SUR</v>
      </c>
      <c r="J2829">
        <f t="shared" si="88"/>
        <v>1</v>
      </c>
      <c r="M2829" s="17" t="s">
        <v>16029</v>
      </c>
      <c r="N2829" t="s">
        <v>17077</v>
      </c>
    </row>
    <row r="2830" spans="1:14" x14ac:dyDescent="0.3">
      <c r="A2830" s="13">
        <f>COUNTIF(B:B,B2830)</f>
        <v>2</v>
      </c>
      <c r="B2830" t="s">
        <v>2679</v>
      </c>
      <c r="C2830" t="s">
        <v>2680</v>
      </c>
      <c r="D2830" t="s">
        <v>2681</v>
      </c>
      <c r="E2830" t="s">
        <v>6</v>
      </c>
      <c r="F2830">
        <v>-1</v>
      </c>
      <c r="G2830" t="str">
        <f t="shared" si="89"/>
        <v>SUR</v>
      </c>
      <c r="J2830">
        <f t="shared" si="88"/>
        <v>1</v>
      </c>
      <c r="M2830" s="17" t="s">
        <v>15641</v>
      </c>
      <c r="N2830" t="s">
        <v>17077</v>
      </c>
    </row>
    <row r="2831" spans="1:14" x14ac:dyDescent="0.3">
      <c r="A2831" s="13">
        <f>COUNTIF(B:B,B2831)</f>
        <v>2</v>
      </c>
      <c r="B2831" t="s">
        <v>2682</v>
      </c>
      <c r="C2831" t="s">
        <v>2683</v>
      </c>
      <c r="D2831" t="s">
        <v>2684</v>
      </c>
      <c r="E2831" t="s">
        <v>6</v>
      </c>
      <c r="F2831">
        <v>-1</v>
      </c>
      <c r="G2831" t="str">
        <f t="shared" si="89"/>
        <v>SUR</v>
      </c>
      <c r="J2831">
        <f t="shared" si="88"/>
        <v>1</v>
      </c>
      <c r="M2831" s="17" t="s">
        <v>11083</v>
      </c>
      <c r="N2831" t="s">
        <v>17077</v>
      </c>
    </row>
    <row r="2832" spans="1:14" x14ac:dyDescent="0.3">
      <c r="A2832" s="13">
        <f>COUNTIF(B:B,B2832)</f>
        <v>2</v>
      </c>
      <c r="B2832" t="s">
        <v>1058</v>
      </c>
      <c r="C2832" t="s">
        <v>1059</v>
      </c>
      <c r="D2832" t="s">
        <v>1060</v>
      </c>
      <c r="E2832" t="s">
        <v>6</v>
      </c>
      <c r="F2832">
        <v>-1</v>
      </c>
      <c r="G2832" t="str">
        <f t="shared" si="89"/>
        <v>SUR</v>
      </c>
      <c r="J2832">
        <f t="shared" si="88"/>
        <v>1</v>
      </c>
      <c r="M2832" s="17" t="s">
        <v>10638</v>
      </c>
      <c r="N2832" t="s">
        <v>17077</v>
      </c>
    </row>
    <row r="2833" spans="1:14" x14ac:dyDescent="0.3">
      <c r="A2833" s="13">
        <f>COUNTIF(B:B,B2833)</f>
        <v>2</v>
      </c>
      <c r="B2833" t="s">
        <v>173</v>
      </c>
      <c r="C2833" t="s">
        <v>174</v>
      </c>
      <c r="D2833" t="s">
        <v>175</v>
      </c>
      <c r="E2833" t="s">
        <v>6</v>
      </c>
      <c r="F2833">
        <v>-1</v>
      </c>
      <c r="G2833" t="str">
        <f t="shared" si="89"/>
        <v>SUR</v>
      </c>
      <c r="J2833">
        <f t="shared" si="88"/>
        <v>1</v>
      </c>
      <c r="M2833" s="17" t="s">
        <v>15779</v>
      </c>
      <c r="N2833" t="s">
        <v>17077</v>
      </c>
    </row>
    <row r="2834" spans="1:14" x14ac:dyDescent="0.3">
      <c r="A2834" s="13">
        <f>COUNTIF(B:B,B2834)</f>
        <v>2</v>
      </c>
      <c r="B2834" t="s">
        <v>4762</v>
      </c>
      <c r="C2834" t="s">
        <v>4763</v>
      </c>
      <c r="D2834" t="s">
        <v>4764</v>
      </c>
      <c r="E2834" t="s">
        <v>6</v>
      </c>
      <c r="F2834">
        <v>-1</v>
      </c>
      <c r="G2834" t="str">
        <f t="shared" si="89"/>
        <v>SUR</v>
      </c>
      <c r="J2834">
        <f t="shared" si="88"/>
        <v>1</v>
      </c>
      <c r="M2834" s="17" t="s">
        <v>13902</v>
      </c>
      <c r="N2834" t="s">
        <v>17077</v>
      </c>
    </row>
    <row r="2835" spans="1:14" x14ac:dyDescent="0.3">
      <c r="A2835" s="13">
        <f>COUNTIF(B:B,B2835)</f>
        <v>2</v>
      </c>
      <c r="B2835" t="s">
        <v>4759</v>
      </c>
      <c r="C2835" t="s">
        <v>4760</v>
      </c>
      <c r="D2835" t="s">
        <v>4761</v>
      </c>
      <c r="E2835" t="s">
        <v>6</v>
      </c>
      <c r="F2835">
        <v>-1</v>
      </c>
      <c r="G2835" t="str">
        <f t="shared" si="89"/>
        <v>SUR</v>
      </c>
      <c r="J2835">
        <f t="shared" si="88"/>
        <v>1</v>
      </c>
      <c r="M2835" s="17" t="s">
        <v>13242</v>
      </c>
      <c r="N2835" t="s">
        <v>17077</v>
      </c>
    </row>
    <row r="2836" spans="1:14" x14ac:dyDescent="0.3">
      <c r="A2836" s="13">
        <f>COUNTIF(B:B,B2836)</f>
        <v>2</v>
      </c>
      <c r="B2836" t="s">
        <v>176</v>
      </c>
      <c r="C2836" t="s">
        <v>177</v>
      </c>
      <c r="D2836" t="s">
        <v>178</v>
      </c>
      <c r="E2836" t="s">
        <v>6</v>
      </c>
      <c r="F2836">
        <v>-1</v>
      </c>
      <c r="G2836" t="str">
        <f t="shared" si="89"/>
        <v>SUR</v>
      </c>
      <c r="J2836">
        <f t="shared" si="88"/>
        <v>1</v>
      </c>
      <c r="M2836" s="17" t="s">
        <v>13509</v>
      </c>
      <c r="N2836" t="s">
        <v>17077</v>
      </c>
    </row>
    <row r="2837" spans="1:14" x14ac:dyDescent="0.3">
      <c r="A2837" s="13">
        <f>COUNTIF(B:B,B2837)</f>
        <v>2</v>
      </c>
      <c r="B2837" t="s">
        <v>2602</v>
      </c>
      <c r="C2837" t="s">
        <v>2603</v>
      </c>
      <c r="D2837" t="s">
        <v>2604</v>
      </c>
      <c r="E2837" t="s">
        <v>6</v>
      </c>
      <c r="F2837">
        <v>-1</v>
      </c>
      <c r="G2837" t="str">
        <f t="shared" si="89"/>
        <v>SUR</v>
      </c>
      <c r="J2837">
        <f t="shared" si="88"/>
        <v>1</v>
      </c>
      <c r="M2837" s="17" t="s">
        <v>13275</v>
      </c>
      <c r="N2837" t="s">
        <v>17077</v>
      </c>
    </row>
    <row r="2838" spans="1:14" x14ac:dyDescent="0.3">
      <c r="A2838" s="13">
        <f>COUNTIF(B:B,B2838)</f>
        <v>2</v>
      </c>
      <c r="B2838" t="s">
        <v>2599</v>
      </c>
      <c r="C2838" t="s">
        <v>2600</v>
      </c>
      <c r="D2838" t="s">
        <v>2601</v>
      </c>
      <c r="E2838" t="s">
        <v>6</v>
      </c>
      <c r="F2838">
        <v>-1</v>
      </c>
      <c r="G2838" t="str">
        <f t="shared" si="89"/>
        <v>SUR</v>
      </c>
      <c r="J2838">
        <f t="shared" si="88"/>
        <v>1</v>
      </c>
      <c r="M2838" s="17" t="s">
        <v>16341</v>
      </c>
      <c r="N2838" t="s">
        <v>17077</v>
      </c>
    </row>
    <row r="2839" spans="1:14" x14ac:dyDescent="0.3">
      <c r="A2839" s="13">
        <f>COUNTIF(B:B,B2839)</f>
        <v>2</v>
      </c>
      <c r="B2839" t="s">
        <v>158</v>
      </c>
      <c r="C2839" t="s">
        <v>159</v>
      </c>
      <c r="D2839" t="s">
        <v>160</v>
      </c>
      <c r="E2839" t="s">
        <v>6</v>
      </c>
      <c r="F2839">
        <v>-1</v>
      </c>
      <c r="G2839" t="str">
        <f t="shared" si="89"/>
        <v>SUR</v>
      </c>
      <c r="J2839">
        <f t="shared" si="88"/>
        <v>1</v>
      </c>
      <c r="M2839" s="17" t="s">
        <v>12108</v>
      </c>
      <c r="N2839" t="s">
        <v>17077</v>
      </c>
    </row>
    <row r="2840" spans="1:14" x14ac:dyDescent="0.3">
      <c r="A2840" s="13">
        <f>COUNTIF(B:B,B2840)</f>
        <v>6</v>
      </c>
      <c r="B2840" t="s">
        <v>2626</v>
      </c>
      <c r="C2840" t="s">
        <v>2627</v>
      </c>
      <c r="D2840" t="s">
        <v>2628</v>
      </c>
      <c r="E2840" t="s">
        <v>6</v>
      </c>
      <c r="F2840">
        <v>-1</v>
      </c>
      <c r="G2840" t="str">
        <f t="shared" si="89"/>
        <v>SUR</v>
      </c>
      <c r="J2840">
        <f t="shared" si="88"/>
        <v>1</v>
      </c>
      <c r="M2840" s="17" t="s">
        <v>10410</v>
      </c>
      <c r="N2840" t="s">
        <v>17077</v>
      </c>
    </row>
    <row r="2841" spans="1:14" x14ac:dyDescent="0.3">
      <c r="A2841" s="13">
        <f>COUNTIF(B:B,B2841)</f>
        <v>2</v>
      </c>
      <c r="B2841" t="s">
        <v>155</v>
      </c>
      <c r="C2841" t="s">
        <v>156</v>
      </c>
      <c r="D2841" t="s">
        <v>157</v>
      </c>
      <c r="E2841" t="s">
        <v>6</v>
      </c>
      <c r="F2841">
        <v>-1</v>
      </c>
      <c r="G2841" t="str">
        <f t="shared" si="89"/>
        <v>SUR</v>
      </c>
      <c r="J2841">
        <f t="shared" si="88"/>
        <v>1</v>
      </c>
      <c r="M2841" s="17" t="s">
        <v>14500</v>
      </c>
      <c r="N2841" t="s">
        <v>17077</v>
      </c>
    </row>
    <row r="2842" spans="1:14" x14ac:dyDescent="0.3">
      <c r="A2842" s="13">
        <f>COUNTIF(B:B,B2842)</f>
        <v>2</v>
      </c>
      <c r="B2842" t="s">
        <v>2537</v>
      </c>
      <c r="C2842" t="s">
        <v>2538</v>
      </c>
      <c r="D2842" t="s">
        <v>2539</v>
      </c>
      <c r="E2842" t="s">
        <v>6</v>
      </c>
      <c r="F2842">
        <v>-1</v>
      </c>
      <c r="G2842" t="str">
        <f t="shared" si="89"/>
        <v>SUR</v>
      </c>
      <c r="J2842">
        <f t="shared" si="88"/>
        <v>1</v>
      </c>
      <c r="M2842" s="17" t="s">
        <v>8185</v>
      </c>
      <c r="N2842" t="s">
        <v>17077</v>
      </c>
    </row>
    <row r="2843" spans="1:14" x14ac:dyDescent="0.3">
      <c r="A2843" s="13">
        <f>COUNTIF(B:B,B2843)</f>
        <v>2</v>
      </c>
      <c r="B2843" t="s">
        <v>2534</v>
      </c>
      <c r="C2843" t="s">
        <v>2535</v>
      </c>
      <c r="D2843" t="s">
        <v>2536</v>
      </c>
      <c r="E2843" t="s">
        <v>6</v>
      </c>
      <c r="F2843">
        <v>-1</v>
      </c>
      <c r="G2843" t="str">
        <f t="shared" si="89"/>
        <v>SUR</v>
      </c>
      <c r="J2843">
        <f t="shared" si="88"/>
        <v>1</v>
      </c>
      <c r="M2843" s="17" t="s">
        <v>15261</v>
      </c>
      <c r="N2843" t="s">
        <v>17077</v>
      </c>
    </row>
    <row r="2844" spans="1:14" x14ac:dyDescent="0.3">
      <c r="A2844" s="13">
        <f>COUNTIF(B:B,B2844)</f>
        <v>2</v>
      </c>
      <c r="B2844" t="s">
        <v>2596</v>
      </c>
      <c r="C2844" t="s">
        <v>2597</v>
      </c>
      <c r="D2844" t="s">
        <v>2598</v>
      </c>
      <c r="E2844" t="s">
        <v>6</v>
      </c>
      <c r="F2844">
        <v>-1</v>
      </c>
      <c r="G2844" t="str">
        <f t="shared" si="89"/>
        <v>SUR</v>
      </c>
      <c r="J2844">
        <f t="shared" si="88"/>
        <v>1</v>
      </c>
      <c r="M2844" s="17" t="s">
        <v>8149</v>
      </c>
      <c r="N2844" t="s">
        <v>17077</v>
      </c>
    </row>
    <row r="2845" spans="1:14" x14ac:dyDescent="0.3">
      <c r="A2845" s="13">
        <f>COUNTIF(B:B,B2845)</f>
        <v>2</v>
      </c>
      <c r="B2845" t="s">
        <v>409</v>
      </c>
      <c r="C2845" t="s">
        <v>410</v>
      </c>
      <c r="D2845" t="s">
        <v>411</v>
      </c>
      <c r="E2845" t="s">
        <v>6</v>
      </c>
      <c r="F2845">
        <v>-1</v>
      </c>
      <c r="G2845" t="str">
        <f t="shared" si="89"/>
        <v>SUR</v>
      </c>
      <c r="J2845">
        <f t="shared" si="88"/>
        <v>1</v>
      </c>
      <c r="M2845" s="17" t="s">
        <v>68</v>
      </c>
      <c r="N2845" t="s">
        <v>17077</v>
      </c>
    </row>
    <row r="2846" spans="1:14" x14ac:dyDescent="0.3">
      <c r="A2846" s="13">
        <f>COUNTIF(B:B,B2846)</f>
        <v>2</v>
      </c>
      <c r="B2846" t="s">
        <v>7359</v>
      </c>
      <c r="C2846" t="s">
        <v>7629</v>
      </c>
      <c r="D2846" t="s">
        <v>7630</v>
      </c>
      <c r="E2846" t="s">
        <v>6</v>
      </c>
      <c r="F2846">
        <v>-1</v>
      </c>
      <c r="G2846" t="str">
        <f t="shared" si="89"/>
        <v>SUR</v>
      </c>
      <c r="J2846">
        <f t="shared" si="88"/>
        <v>1</v>
      </c>
      <c r="M2846" s="17" t="s">
        <v>69</v>
      </c>
      <c r="N2846" t="s">
        <v>17077</v>
      </c>
    </row>
    <row r="2847" spans="1:14" x14ac:dyDescent="0.3">
      <c r="A2847" s="13">
        <f>COUNTIF(B:B,B2847)</f>
        <v>1</v>
      </c>
      <c r="B2847" t="s">
        <v>704</v>
      </c>
      <c r="C2847" t="s">
        <v>705</v>
      </c>
      <c r="D2847" t="s">
        <v>706</v>
      </c>
      <c r="E2847" t="s">
        <v>6</v>
      </c>
      <c r="F2847">
        <v>-1</v>
      </c>
      <c r="G2847" t="str">
        <f t="shared" si="89"/>
        <v>SUR</v>
      </c>
      <c r="J2847">
        <f t="shared" si="88"/>
        <v>1</v>
      </c>
      <c r="M2847" s="17" t="s">
        <v>12262</v>
      </c>
      <c r="N2847" t="s">
        <v>17077</v>
      </c>
    </row>
    <row r="2848" spans="1:14" x14ac:dyDescent="0.3">
      <c r="A2848" s="13">
        <f>COUNTIF(B:B,B2848)</f>
        <v>2</v>
      </c>
      <c r="B2848" t="s">
        <v>1007</v>
      </c>
      <c r="C2848" t="s">
        <v>1008</v>
      </c>
      <c r="D2848" t="s">
        <v>1009</v>
      </c>
      <c r="E2848" t="s">
        <v>6</v>
      </c>
      <c r="F2848">
        <v>-1</v>
      </c>
      <c r="G2848" t="str">
        <f t="shared" si="89"/>
        <v>SUR</v>
      </c>
      <c r="J2848">
        <f t="shared" si="88"/>
        <v>1</v>
      </c>
      <c r="M2848" s="17" t="s">
        <v>7508</v>
      </c>
      <c r="N2848" t="s">
        <v>17078</v>
      </c>
    </row>
    <row r="2849" spans="1:14" x14ac:dyDescent="0.3">
      <c r="A2849" s="13">
        <f>COUNTIF(B:B,B2849)</f>
        <v>1</v>
      </c>
      <c r="B2849" t="s">
        <v>1798</v>
      </c>
      <c r="C2849" t="s">
        <v>1799</v>
      </c>
      <c r="D2849" t="s">
        <v>1800</v>
      </c>
      <c r="E2849" t="s">
        <v>6</v>
      </c>
      <c r="F2849">
        <v>1</v>
      </c>
      <c r="G2849" t="str">
        <f t="shared" si="89"/>
        <v>SUR</v>
      </c>
      <c r="J2849">
        <f t="shared" si="88"/>
        <v>1</v>
      </c>
      <c r="M2849" s="17" t="s">
        <v>15833</v>
      </c>
      <c r="N2849" t="s">
        <v>17077</v>
      </c>
    </row>
    <row r="2850" spans="1:14" x14ac:dyDescent="0.3">
      <c r="A2850" s="13">
        <f>COUNTIF(B:B,B2850)</f>
        <v>2</v>
      </c>
      <c r="B2850" t="s">
        <v>7360</v>
      </c>
      <c r="C2850" t="s">
        <v>7631</v>
      </c>
      <c r="D2850" t="s">
        <v>7632</v>
      </c>
      <c r="E2850" t="s">
        <v>6</v>
      </c>
      <c r="F2850">
        <v>1</v>
      </c>
      <c r="G2850" t="str">
        <f t="shared" si="89"/>
        <v>SUR</v>
      </c>
      <c r="J2850">
        <f t="shared" si="88"/>
        <v>1</v>
      </c>
      <c r="M2850" s="17" t="s">
        <v>11505</v>
      </c>
      <c r="N2850" t="s">
        <v>17077</v>
      </c>
    </row>
    <row r="2851" spans="1:14" x14ac:dyDescent="0.3">
      <c r="A2851" s="13">
        <f>COUNTIF(B:B,B2851)</f>
        <v>2</v>
      </c>
      <c r="B2851" t="s">
        <v>2026</v>
      </c>
      <c r="C2851" t="s">
        <v>2027</v>
      </c>
      <c r="D2851" t="s">
        <v>2028</v>
      </c>
      <c r="E2851" t="s">
        <v>6</v>
      </c>
      <c r="F2851">
        <v>1</v>
      </c>
      <c r="G2851" t="str">
        <f t="shared" si="89"/>
        <v>SUR</v>
      </c>
      <c r="J2851">
        <f t="shared" si="88"/>
        <v>1</v>
      </c>
      <c r="M2851" s="17" t="s">
        <v>6570</v>
      </c>
      <c r="N2851" t="s">
        <v>17078</v>
      </c>
    </row>
    <row r="2852" spans="1:14" x14ac:dyDescent="0.3">
      <c r="A2852" s="13">
        <f>COUNTIF(B:B,B2852)</f>
        <v>2</v>
      </c>
      <c r="B2852" t="s">
        <v>2029</v>
      </c>
      <c r="C2852" t="s">
        <v>2030</v>
      </c>
      <c r="D2852" t="s">
        <v>2031</v>
      </c>
      <c r="E2852" t="s">
        <v>6</v>
      </c>
      <c r="F2852">
        <v>1</v>
      </c>
      <c r="G2852" t="str">
        <f t="shared" si="89"/>
        <v>SUR</v>
      </c>
      <c r="J2852">
        <f t="shared" si="88"/>
        <v>1</v>
      </c>
      <c r="M2852" s="17" t="s">
        <v>10622</v>
      </c>
      <c r="N2852" t="s">
        <v>17077</v>
      </c>
    </row>
    <row r="2853" spans="1:14" x14ac:dyDescent="0.3">
      <c r="A2853" s="13">
        <f>COUNTIF(B:B,B2853)</f>
        <v>1</v>
      </c>
      <c r="B2853" t="s">
        <v>2190</v>
      </c>
      <c r="C2853" t="s">
        <v>2191</v>
      </c>
      <c r="D2853" t="s">
        <v>2192</v>
      </c>
      <c r="E2853" t="s">
        <v>6</v>
      </c>
      <c r="F2853">
        <v>1</v>
      </c>
      <c r="G2853" t="str">
        <f t="shared" si="89"/>
        <v>SUR</v>
      </c>
      <c r="J2853">
        <f t="shared" si="88"/>
        <v>1</v>
      </c>
      <c r="M2853" s="17" t="s">
        <v>11094</v>
      </c>
      <c r="N2853" t="s">
        <v>17077</v>
      </c>
    </row>
    <row r="2854" spans="1:14" x14ac:dyDescent="0.3">
      <c r="A2854" s="13">
        <f>COUNTIF(B:B,B2854)</f>
        <v>1</v>
      </c>
      <c r="B2854" t="s">
        <v>2220</v>
      </c>
      <c r="C2854" t="s">
        <v>2221</v>
      </c>
      <c r="D2854" t="s">
        <v>2222</v>
      </c>
      <c r="E2854" t="s">
        <v>6</v>
      </c>
      <c r="F2854">
        <v>1</v>
      </c>
      <c r="G2854" t="str">
        <f t="shared" si="89"/>
        <v>SUR</v>
      </c>
      <c r="J2854">
        <f t="shared" si="88"/>
        <v>1</v>
      </c>
      <c r="M2854" s="17" t="s">
        <v>9516</v>
      </c>
      <c r="N2854" t="s">
        <v>17077</v>
      </c>
    </row>
    <row r="2855" spans="1:14" x14ac:dyDescent="0.3">
      <c r="A2855" s="13">
        <f>COUNTIF(B:B,B2855)</f>
        <v>1</v>
      </c>
      <c r="B2855" t="s">
        <v>2223</v>
      </c>
      <c r="C2855" t="s">
        <v>2224</v>
      </c>
      <c r="D2855" t="s">
        <v>2225</v>
      </c>
      <c r="E2855" t="s">
        <v>6</v>
      </c>
      <c r="F2855">
        <v>1</v>
      </c>
      <c r="G2855" t="str">
        <f t="shared" si="89"/>
        <v>SUR</v>
      </c>
      <c r="J2855">
        <f t="shared" si="88"/>
        <v>1</v>
      </c>
      <c r="M2855" s="17" t="s">
        <v>8129</v>
      </c>
      <c r="N2855" t="s">
        <v>17077</v>
      </c>
    </row>
    <row r="2856" spans="1:14" x14ac:dyDescent="0.3">
      <c r="A2856" s="13">
        <f>COUNTIF(B:B,B2856)</f>
        <v>1</v>
      </c>
      <c r="B2856" t="s">
        <v>2226</v>
      </c>
      <c r="C2856" t="s">
        <v>2227</v>
      </c>
      <c r="D2856" t="s">
        <v>2228</v>
      </c>
      <c r="E2856" t="s">
        <v>6</v>
      </c>
      <c r="F2856">
        <v>1</v>
      </c>
      <c r="G2856" t="str">
        <f t="shared" si="89"/>
        <v>SUR</v>
      </c>
      <c r="J2856">
        <f t="shared" si="88"/>
        <v>1</v>
      </c>
      <c r="M2856" s="17" t="s">
        <v>8484</v>
      </c>
      <c r="N2856" t="s">
        <v>17077</v>
      </c>
    </row>
    <row r="2857" spans="1:14" x14ac:dyDescent="0.3">
      <c r="A2857" s="13">
        <f>COUNTIF(B:B,B2857)</f>
        <v>1</v>
      </c>
      <c r="B2857" t="s">
        <v>2229</v>
      </c>
      <c r="C2857" t="s">
        <v>2230</v>
      </c>
      <c r="D2857" t="s">
        <v>2231</v>
      </c>
      <c r="E2857" t="s">
        <v>6</v>
      </c>
      <c r="F2857">
        <v>1</v>
      </c>
      <c r="G2857" t="str">
        <f t="shared" si="89"/>
        <v>SUR</v>
      </c>
      <c r="J2857">
        <f t="shared" si="88"/>
        <v>1</v>
      </c>
      <c r="M2857" s="17" t="s">
        <v>16166</v>
      </c>
      <c r="N2857" t="s">
        <v>17077</v>
      </c>
    </row>
    <row r="2858" spans="1:14" x14ac:dyDescent="0.3">
      <c r="A2858" s="13">
        <f>COUNTIF(B:B,B2858)</f>
        <v>1</v>
      </c>
      <c r="B2858" t="s">
        <v>2232</v>
      </c>
      <c r="C2858" t="s">
        <v>2233</v>
      </c>
      <c r="D2858" t="s">
        <v>2234</v>
      </c>
      <c r="E2858" t="s">
        <v>6</v>
      </c>
      <c r="F2858">
        <v>1</v>
      </c>
      <c r="G2858" t="str">
        <f t="shared" si="89"/>
        <v>SUR</v>
      </c>
      <c r="J2858">
        <f t="shared" si="88"/>
        <v>1</v>
      </c>
      <c r="M2858" s="17" t="s">
        <v>16413</v>
      </c>
      <c r="N2858" t="s">
        <v>17077</v>
      </c>
    </row>
    <row r="2859" spans="1:14" x14ac:dyDescent="0.3">
      <c r="A2859" s="13">
        <f>COUNTIF(B:B,B2859)</f>
        <v>1</v>
      </c>
      <c r="B2859" t="s">
        <v>2244</v>
      </c>
      <c r="C2859" t="s">
        <v>651</v>
      </c>
      <c r="D2859" t="s">
        <v>652</v>
      </c>
      <c r="E2859" t="s">
        <v>6</v>
      </c>
      <c r="F2859">
        <v>1</v>
      </c>
      <c r="G2859" t="str">
        <f t="shared" si="89"/>
        <v>SUR</v>
      </c>
      <c r="J2859">
        <f t="shared" si="88"/>
        <v>1</v>
      </c>
      <c r="M2859" s="17" t="s">
        <v>11823</v>
      </c>
      <c r="N2859" t="s">
        <v>17077</v>
      </c>
    </row>
    <row r="2860" spans="1:14" x14ac:dyDescent="0.3">
      <c r="A2860" s="13">
        <f>COUNTIF(B:B,B2860)</f>
        <v>1</v>
      </c>
      <c r="B2860" t="s">
        <v>2414</v>
      </c>
      <c r="C2860" t="s">
        <v>2415</v>
      </c>
      <c r="D2860" t="s">
        <v>2416</v>
      </c>
      <c r="E2860" t="s">
        <v>6</v>
      </c>
      <c r="F2860">
        <v>1</v>
      </c>
      <c r="G2860" t="str">
        <f t="shared" si="89"/>
        <v>SUR</v>
      </c>
      <c r="J2860">
        <f t="shared" si="88"/>
        <v>1</v>
      </c>
      <c r="M2860" s="17" t="s">
        <v>16101</v>
      </c>
      <c r="N2860" t="s">
        <v>17077</v>
      </c>
    </row>
    <row r="2861" spans="1:14" x14ac:dyDescent="0.3">
      <c r="A2861" s="13">
        <f>COUNTIF(B:B,B2861)</f>
        <v>2</v>
      </c>
      <c r="B2861" t="s">
        <v>2611</v>
      </c>
      <c r="C2861" t="s">
        <v>2612</v>
      </c>
      <c r="D2861" t="s">
        <v>2613</v>
      </c>
      <c r="E2861" t="s">
        <v>6</v>
      </c>
      <c r="F2861">
        <v>-1</v>
      </c>
      <c r="G2861" t="str">
        <f t="shared" si="89"/>
        <v>SUR</v>
      </c>
      <c r="J2861">
        <f t="shared" si="88"/>
        <v>1</v>
      </c>
      <c r="M2861" s="17" t="s">
        <v>7933</v>
      </c>
      <c r="N2861" t="s">
        <v>17077</v>
      </c>
    </row>
    <row r="2862" spans="1:14" x14ac:dyDescent="0.3">
      <c r="A2862" s="13">
        <f>COUNTIF(B:B,B2862)</f>
        <v>2</v>
      </c>
      <c r="B2862" t="s">
        <v>2724</v>
      </c>
      <c r="C2862" t="s">
        <v>2725</v>
      </c>
      <c r="D2862" t="s">
        <v>2726</v>
      </c>
      <c r="E2862" t="s">
        <v>6</v>
      </c>
      <c r="F2862">
        <v>-1</v>
      </c>
      <c r="G2862" t="str">
        <f t="shared" si="89"/>
        <v>SUR</v>
      </c>
      <c r="J2862">
        <f t="shared" si="88"/>
        <v>1</v>
      </c>
      <c r="M2862" s="17" t="s">
        <v>13753</v>
      </c>
      <c r="N2862" t="s">
        <v>17077</v>
      </c>
    </row>
    <row r="2863" spans="1:14" x14ac:dyDescent="0.3">
      <c r="A2863" s="13">
        <f>COUNTIF(B:B,B2863)</f>
        <v>2</v>
      </c>
      <c r="B2863" t="s">
        <v>2727</v>
      </c>
      <c r="C2863" t="s">
        <v>2728</v>
      </c>
      <c r="D2863" t="s">
        <v>2729</v>
      </c>
      <c r="E2863" t="s">
        <v>6</v>
      </c>
      <c r="F2863">
        <v>-1</v>
      </c>
      <c r="G2863" t="str">
        <f t="shared" si="89"/>
        <v>SUR</v>
      </c>
      <c r="J2863">
        <f t="shared" si="88"/>
        <v>1</v>
      </c>
      <c r="M2863" s="17" t="s">
        <v>8870</v>
      </c>
      <c r="N2863" t="s">
        <v>17077</v>
      </c>
    </row>
    <row r="2864" spans="1:14" x14ac:dyDescent="0.3">
      <c r="A2864" s="13">
        <f>COUNTIF(B:B,B2864)</f>
        <v>2</v>
      </c>
      <c r="B2864" t="s">
        <v>1167</v>
      </c>
      <c r="C2864" t="s">
        <v>1168</v>
      </c>
      <c r="D2864" t="s">
        <v>1169</v>
      </c>
      <c r="E2864" t="s">
        <v>6</v>
      </c>
      <c r="F2864">
        <v>-1</v>
      </c>
      <c r="G2864" t="str">
        <f t="shared" si="89"/>
        <v>SUR</v>
      </c>
      <c r="J2864">
        <f t="shared" si="88"/>
        <v>1</v>
      </c>
      <c r="M2864" s="17" t="s">
        <v>11757</v>
      </c>
      <c r="N2864" t="s">
        <v>17077</v>
      </c>
    </row>
    <row r="2865" spans="1:14" x14ac:dyDescent="0.3">
      <c r="A2865" s="13">
        <f>COUNTIF(B:B,B2865)</f>
        <v>1</v>
      </c>
      <c r="B2865" t="s">
        <v>3590</v>
      </c>
      <c r="C2865" t="s">
        <v>3591</v>
      </c>
      <c r="D2865" t="s">
        <v>3592</v>
      </c>
      <c r="E2865" t="s">
        <v>6</v>
      </c>
      <c r="F2865">
        <v>-1</v>
      </c>
      <c r="G2865" t="str">
        <f t="shared" si="89"/>
        <v>SUR</v>
      </c>
      <c r="J2865">
        <f t="shared" si="88"/>
        <v>1</v>
      </c>
      <c r="M2865" s="17" t="s">
        <v>8350</v>
      </c>
      <c r="N2865" t="s">
        <v>17077</v>
      </c>
    </row>
    <row r="2866" spans="1:14" x14ac:dyDescent="0.3">
      <c r="A2866" s="13">
        <f>COUNTIF(B:B,B2866)</f>
        <v>1</v>
      </c>
      <c r="B2866" t="s">
        <v>3925</v>
      </c>
      <c r="C2866" t="s">
        <v>3926</v>
      </c>
      <c r="D2866" t="s">
        <v>3927</v>
      </c>
      <c r="E2866" t="s">
        <v>6</v>
      </c>
      <c r="F2866">
        <v>1</v>
      </c>
      <c r="G2866" t="str">
        <f t="shared" si="89"/>
        <v>SUR</v>
      </c>
      <c r="J2866">
        <f t="shared" si="88"/>
        <v>1</v>
      </c>
      <c r="M2866" s="17" t="s">
        <v>11049</v>
      </c>
      <c r="N2866" t="s">
        <v>17077</v>
      </c>
    </row>
    <row r="2867" spans="1:14" x14ac:dyDescent="0.3">
      <c r="A2867" s="13">
        <f>COUNTIF(B:B,B2867)</f>
        <v>1</v>
      </c>
      <c r="B2867" t="s">
        <v>3928</v>
      </c>
      <c r="C2867" t="s">
        <v>3929</v>
      </c>
      <c r="D2867" t="s">
        <v>3930</v>
      </c>
      <c r="E2867" t="s">
        <v>6</v>
      </c>
      <c r="F2867">
        <v>1</v>
      </c>
      <c r="G2867" t="str">
        <f t="shared" si="89"/>
        <v>SUR</v>
      </c>
      <c r="J2867">
        <f t="shared" si="88"/>
        <v>1</v>
      </c>
      <c r="M2867" s="17" t="s">
        <v>8910</v>
      </c>
      <c r="N2867" t="s">
        <v>17077</v>
      </c>
    </row>
    <row r="2868" spans="1:14" x14ac:dyDescent="0.3">
      <c r="A2868" s="13">
        <f>COUNTIF(B:B,B2868)</f>
        <v>2</v>
      </c>
      <c r="B2868" t="s">
        <v>236</v>
      </c>
      <c r="C2868" t="s">
        <v>237</v>
      </c>
      <c r="D2868" t="s">
        <v>238</v>
      </c>
      <c r="E2868" t="s">
        <v>6</v>
      </c>
      <c r="F2868">
        <v>1</v>
      </c>
      <c r="G2868" t="str">
        <f t="shared" si="89"/>
        <v>SUR</v>
      </c>
      <c r="J2868">
        <f t="shared" si="88"/>
        <v>1</v>
      </c>
      <c r="M2868" s="17" t="s">
        <v>10747</v>
      </c>
      <c r="N2868" t="s">
        <v>17077</v>
      </c>
    </row>
    <row r="2869" spans="1:14" x14ac:dyDescent="0.3">
      <c r="A2869" s="13">
        <f>COUNTIF(B:B,B2869)</f>
        <v>2</v>
      </c>
      <c r="B2869" t="s">
        <v>247</v>
      </c>
      <c r="C2869" t="s">
        <v>240</v>
      </c>
      <c r="D2869" t="s">
        <v>241</v>
      </c>
      <c r="E2869" t="s">
        <v>6</v>
      </c>
      <c r="F2869">
        <v>1</v>
      </c>
      <c r="G2869" t="str">
        <f t="shared" si="89"/>
        <v>SUR</v>
      </c>
      <c r="J2869">
        <f t="shared" si="88"/>
        <v>1</v>
      </c>
      <c r="M2869" s="17" t="s">
        <v>16186</v>
      </c>
      <c r="N2869" t="s">
        <v>17077</v>
      </c>
    </row>
    <row r="2870" spans="1:14" x14ac:dyDescent="0.3">
      <c r="A2870" s="13">
        <f>COUNTIF(B:B,B2870)</f>
        <v>2</v>
      </c>
      <c r="B2870" t="s">
        <v>7361</v>
      </c>
      <c r="C2870" t="s">
        <v>7633</v>
      </c>
      <c r="D2870" t="s">
        <v>7634</v>
      </c>
      <c r="E2870" t="s">
        <v>6</v>
      </c>
      <c r="F2870">
        <v>-1</v>
      </c>
      <c r="G2870" t="str">
        <f t="shared" si="89"/>
        <v>SUR</v>
      </c>
      <c r="J2870">
        <f t="shared" si="88"/>
        <v>1</v>
      </c>
      <c r="M2870" s="17" t="s">
        <v>13869</v>
      </c>
      <c r="N2870" t="s">
        <v>17077</v>
      </c>
    </row>
    <row r="2871" spans="1:14" x14ac:dyDescent="0.3">
      <c r="A2871" s="13">
        <f>COUNTIF(B:B,B2871)</f>
        <v>2</v>
      </c>
      <c r="B2871" t="s">
        <v>1105</v>
      </c>
      <c r="C2871" t="s">
        <v>1106</v>
      </c>
      <c r="D2871" t="s">
        <v>1107</v>
      </c>
      <c r="E2871" t="s">
        <v>6</v>
      </c>
      <c r="F2871">
        <v>-1</v>
      </c>
      <c r="G2871" t="str">
        <f t="shared" si="89"/>
        <v>SUR</v>
      </c>
      <c r="J2871">
        <f t="shared" si="88"/>
        <v>1</v>
      </c>
      <c r="M2871" s="17" t="s">
        <v>12526</v>
      </c>
      <c r="N2871" t="s">
        <v>17077</v>
      </c>
    </row>
    <row r="2872" spans="1:14" x14ac:dyDescent="0.3">
      <c r="A2872" s="13">
        <f>COUNTIF(B:B,B2872)</f>
        <v>2</v>
      </c>
      <c r="B2872" t="s">
        <v>1111</v>
      </c>
      <c r="C2872" t="s">
        <v>1112</v>
      </c>
      <c r="D2872" t="s">
        <v>1113</v>
      </c>
      <c r="E2872" t="s">
        <v>6</v>
      </c>
      <c r="F2872">
        <v>-1</v>
      </c>
      <c r="G2872" t="str">
        <f t="shared" si="89"/>
        <v>SUR</v>
      </c>
      <c r="J2872">
        <f t="shared" si="88"/>
        <v>1</v>
      </c>
      <c r="M2872" s="17" t="s">
        <v>12916</v>
      </c>
      <c r="N2872" t="s">
        <v>17077</v>
      </c>
    </row>
    <row r="2873" spans="1:14" x14ac:dyDescent="0.3">
      <c r="A2873" s="13">
        <f>COUNTIF(B:B,B2873)</f>
        <v>2</v>
      </c>
      <c r="B2873" t="s">
        <v>4260</v>
      </c>
      <c r="C2873" t="s">
        <v>4261</v>
      </c>
      <c r="D2873" t="s">
        <v>4262</v>
      </c>
      <c r="E2873" t="s">
        <v>6</v>
      </c>
      <c r="F2873">
        <v>-1</v>
      </c>
      <c r="G2873" t="str">
        <f t="shared" si="89"/>
        <v>SUR</v>
      </c>
      <c r="J2873">
        <f t="shared" si="88"/>
        <v>1</v>
      </c>
      <c r="M2873" s="17" t="s">
        <v>9381</v>
      </c>
      <c r="N2873" t="s">
        <v>17077</v>
      </c>
    </row>
    <row r="2874" spans="1:14" x14ac:dyDescent="0.3">
      <c r="A2874" s="13">
        <f>COUNTIF(B:B,B2874)</f>
        <v>2</v>
      </c>
      <c r="B2874" t="s">
        <v>3399</v>
      </c>
      <c r="C2874" t="s">
        <v>3400</v>
      </c>
      <c r="D2874" t="s">
        <v>3401</v>
      </c>
      <c r="E2874" t="s">
        <v>6</v>
      </c>
      <c r="F2874">
        <v>1</v>
      </c>
      <c r="G2874" t="str">
        <f t="shared" si="89"/>
        <v>SUR</v>
      </c>
      <c r="J2874">
        <f t="shared" si="88"/>
        <v>1</v>
      </c>
      <c r="M2874" s="17" t="s">
        <v>14242</v>
      </c>
      <c r="N2874" t="s">
        <v>17077</v>
      </c>
    </row>
    <row r="2875" spans="1:14" x14ac:dyDescent="0.3">
      <c r="A2875" s="13">
        <f>COUNTIF(B:B,B2875)</f>
        <v>2</v>
      </c>
      <c r="B2875" t="s">
        <v>4209</v>
      </c>
      <c r="C2875" t="s">
        <v>4210</v>
      </c>
      <c r="D2875" t="s">
        <v>4211</v>
      </c>
      <c r="E2875" t="s">
        <v>6</v>
      </c>
      <c r="F2875">
        <v>-1</v>
      </c>
      <c r="G2875" t="str">
        <f t="shared" si="89"/>
        <v>SUR</v>
      </c>
      <c r="J2875">
        <f t="shared" si="88"/>
        <v>1</v>
      </c>
      <c r="M2875" s="17" t="s">
        <v>16183</v>
      </c>
      <c r="N2875" t="s">
        <v>17077</v>
      </c>
    </row>
    <row r="2876" spans="1:14" x14ac:dyDescent="0.3">
      <c r="A2876" s="13">
        <f>COUNTIF(B:B,B2876)</f>
        <v>2</v>
      </c>
      <c r="B2876" t="s">
        <v>4212</v>
      </c>
      <c r="C2876" t="s">
        <v>4213</v>
      </c>
      <c r="D2876" t="s">
        <v>4214</v>
      </c>
      <c r="E2876" t="s">
        <v>6</v>
      </c>
      <c r="F2876">
        <v>-1</v>
      </c>
      <c r="G2876" t="str">
        <f t="shared" si="89"/>
        <v>SUR</v>
      </c>
      <c r="J2876">
        <f t="shared" si="88"/>
        <v>1</v>
      </c>
      <c r="M2876" s="17" t="s">
        <v>9352</v>
      </c>
      <c r="N2876" t="s">
        <v>17077</v>
      </c>
    </row>
    <row r="2877" spans="1:14" x14ac:dyDescent="0.3">
      <c r="A2877" s="13">
        <f>COUNTIF(B:B,B2877)</f>
        <v>2</v>
      </c>
      <c r="B2877" t="s">
        <v>4088</v>
      </c>
      <c r="C2877" t="s">
        <v>4089</v>
      </c>
      <c r="D2877" t="s">
        <v>4090</v>
      </c>
      <c r="E2877" t="s">
        <v>6</v>
      </c>
      <c r="F2877">
        <v>-1</v>
      </c>
      <c r="G2877" t="str">
        <f t="shared" si="89"/>
        <v>SUR</v>
      </c>
      <c r="J2877">
        <f t="shared" si="88"/>
        <v>1</v>
      </c>
      <c r="M2877" s="17" t="s">
        <v>9959</v>
      </c>
      <c r="N2877" t="s">
        <v>17077</v>
      </c>
    </row>
    <row r="2878" spans="1:14" x14ac:dyDescent="0.3">
      <c r="A2878" s="13">
        <f>COUNTIF(B:B,B2878)</f>
        <v>2</v>
      </c>
      <c r="B2878" t="s">
        <v>4091</v>
      </c>
      <c r="C2878" t="s">
        <v>4092</v>
      </c>
      <c r="D2878" t="s">
        <v>4093</v>
      </c>
      <c r="E2878" t="s">
        <v>6</v>
      </c>
      <c r="F2878">
        <v>-1</v>
      </c>
      <c r="G2878" t="str">
        <f t="shared" si="89"/>
        <v>SUR</v>
      </c>
      <c r="J2878">
        <f t="shared" si="88"/>
        <v>1</v>
      </c>
      <c r="M2878" s="17" t="s">
        <v>8803</v>
      </c>
      <c r="N2878" t="s">
        <v>17077</v>
      </c>
    </row>
    <row r="2879" spans="1:14" x14ac:dyDescent="0.3">
      <c r="A2879" s="13">
        <f>COUNTIF(B:B,B2879)</f>
        <v>2</v>
      </c>
      <c r="B2879" t="s">
        <v>3645</v>
      </c>
      <c r="C2879" t="s">
        <v>3646</v>
      </c>
      <c r="D2879" t="s">
        <v>3647</v>
      </c>
      <c r="E2879" t="s">
        <v>6</v>
      </c>
      <c r="F2879">
        <v>1</v>
      </c>
      <c r="G2879" t="str">
        <f t="shared" si="89"/>
        <v>SUR</v>
      </c>
      <c r="J2879">
        <f t="shared" si="88"/>
        <v>1</v>
      </c>
      <c r="M2879" s="17" t="s">
        <v>12411</v>
      </c>
      <c r="N2879" t="s">
        <v>17077</v>
      </c>
    </row>
    <row r="2880" spans="1:14" x14ac:dyDescent="0.3">
      <c r="A2880" s="13">
        <f>COUNTIF(B:B,B2880)</f>
        <v>2</v>
      </c>
      <c r="B2880" t="s">
        <v>93</v>
      </c>
      <c r="C2880" t="s">
        <v>94</v>
      </c>
      <c r="D2880" t="s">
        <v>95</v>
      </c>
      <c r="E2880" t="s">
        <v>6</v>
      </c>
      <c r="F2880">
        <v>-1</v>
      </c>
      <c r="G2880" t="str">
        <f t="shared" si="89"/>
        <v>SUR</v>
      </c>
      <c r="J2880">
        <f t="shared" si="88"/>
        <v>1</v>
      </c>
      <c r="M2880" s="17" t="s">
        <v>13284</v>
      </c>
      <c r="N2880" t="s">
        <v>17077</v>
      </c>
    </row>
    <row r="2881" spans="1:14" x14ac:dyDescent="0.3">
      <c r="A2881" s="13">
        <f>COUNTIF(B:B,B2881)</f>
        <v>2</v>
      </c>
      <c r="B2881" t="s">
        <v>307</v>
      </c>
      <c r="C2881" t="s">
        <v>308</v>
      </c>
      <c r="D2881" t="s">
        <v>309</v>
      </c>
      <c r="E2881" t="s">
        <v>6</v>
      </c>
      <c r="F2881">
        <v>1</v>
      </c>
      <c r="G2881" t="str">
        <f t="shared" si="89"/>
        <v>SUR</v>
      </c>
      <c r="J2881">
        <f t="shared" si="88"/>
        <v>1</v>
      </c>
      <c r="M2881" s="17" t="s">
        <v>13610</v>
      </c>
      <c r="N2881" t="s">
        <v>17077</v>
      </c>
    </row>
    <row r="2882" spans="1:14" x14ac:dyDescent="0.3">
      <c r="A2882" s="13">
        <f>COUNTIF(B:B,B2882)</f>
        <v>2</v>
      </c>
      <c r="B2882" t="s">
        <v>1578</v>
      </c>
      <c r="C2882" t="s">
        <v>1579</v>
      </c>
      <c r="D2882" t="s">
        <v>1580</v>
      </c>
      <c r="E2882" t="s">
        <v>6</v>
      </c>
      <c r="F2882">
        <v>1</v>
      </c>
      <c r="G2882" t="str">
        <f t="shared" si="89"/>
        <v>SUR</v>
      </c>
      <c r="J2882">
        <f t="shared" si="88"/>
        <v>1</v>
      </c>
      <c r="M2882" s="17" t="s">
        <v>11581</v>
      </c>
      <c r="N2882" t="s">
        <v>17077</v>
      </c>
    </row>
    <row r="2883" spans="1:14" x14ac:dyDescent="0.3">
      <c r="A2883" s="13">
        <f>COUNTIF(B:B,B2883)</f>
        <v>2</v>
      </c>
      <c r="B2883" t="s">
        <v>1803</v>
      </c>
      <c r="C2883" t="s">
        <v>262</v>
      </c>
      <c r="D2883">
        <v>3140550181</v>
      </c>
      <c r="E2883" t="s">
        <v>6</v>
      </c>
      <c r="F2883">
        <v>-1</v>
      </c>
      <c r="G2883" t="str">
        <f t="shared" si="89"/>
        <v>SUR</v>
      </c>
      <c r="J2883">
        <f t="shared" ref="J2883:J2946" si="90">+COUNTIF(M:M,B2883)</f>
        <v>1</v>
      </c>
      <c r="M2883" s="17" t="s">
        <v>9215</v>
      </c>
      <c r="N2883" t="s">
        <v>17077</v>
      </c>
    </row>
    <row r="2884" spans="1:14" x14ac:dyDescent="0.3">
      <c r="A2884" s="13">
        <f>COUNTIF(B:B,B2884)</f>
        <v>1</v>
      </c>
      <c r="B2884" t="s">
        <v>2074</v>
      </c>
      <c r="C2884" t="s">
        <v>555</v>
      </c>
      <c r="D2884" t="s">
        <v>556</v>
      </c>
      <c r="E2884" t="s">
        <v>6</v>
      </c>
      <c r="F2884">
        <v>1</v>
      </c>
      <c r="G2884" t="str">
        <f t="shared" si="89"/>
        <v>SUR</v>
      </c>
      <c r="J2884">
        <f t="shared" si="90"/>
        <v>1</v>
      </c>
      <c r="M2884" s="17" t="s">
        <v>8683</v>
      </c>
      <c r="N2884" t="s">
        <v>17078</v>
      </c>
    </row>
    <row r="2885" spans="1:14" x14ac:dyDescent="0.3">
      <c r="A2885" s="13">
        <f>COUNTIF(B:B,B2885)</f>
        <v>1</v>
      </c>
      <c r="B2885" t="s">
        <v>707</v>
      </c>
      <c r="C2885" t="s">
        <v>708</v>
      </c>
      <c r="D2885" t="s">
        <v>709</v>
      </c>
      <c r="E2885" t="s">
        <v>6</v>
      </c>
      <c r="F2885">
        <v>-1</v>
      </c>
      <c r="G2885" t="str">
        <f t="shared" si="89"/>
        <v>SUR</v>
      </c>
      <c r="J2885">
        <f t="shared" si="90"/>
        <v>1</v>
      </c>
      <c r="M2885" s="17" t="s">
        <v>12264</v>
      </c>
      <c r="N2885" t="s">
        <v>17077</v>
      </c>
    </row>
    <row r="2886" spans="1:14" x14ac:dyDescent="0.3">
      <c r="A2886" s="13">
        <f>COUNTIF(B:B,B2886)</f>
        <v>2</v>
      </c>
      <c r="B2886" t="s">
        <v>337</v>
      </c>
      <c r="C2886" t="s">
        <v>338</v>
      </c>
      <c r="D2886" t="s">
        <v>339</v>
      </c>
      <c r="E2886" t="s">
        <v>6</v>
      </c>
      <c r="F2886">
        <v>-1</v>
      </c>
      <c r="G2886" t="str">
        <f t="shared" si="89"/>
        <v>SUR</v>
      </c>
      <c r="J2886">
        <f t="shared" si="90"/>
        <v>1</v>
      </c>
      <c r="M2886" s="17" t="s">
        <v>10049</v>
      </c>
      <c r="N2886" t="s">
        <v>17077</v>
      </c>
    </row>
    <row r="2887" spans="1:14" x14ac:dyDescent="0.3">
      <c r="A2887" s="13">
        <f>COUNTIF(B:B,B2887)</f>
        <v>2</v>
      </c>
      <c r="B2887" t="s">
        <v>7363</v>
      </c>
      <c r="C2887" t="s">
        <v>7637</v>
      </c>
      <c r="D2887" t="s">
        <v>7638</v>
      </c>
      <c r="E2887" t="s">
        <v>6</v>
      </c>
      <c r="F2887">
        <v>-1</v>
      </c>
      <c r="G2887" t="str">
        <f t="shared" ref="G2887:G2950" si="91">+VLOOKUP(B2887,M:N,2,FALSE)</f>
        <v>SUR</v>
      </c>
      <c r="J2887">
        <f t="shared" si="90"/>
        <v>1</v>
      </c>
      <c r="M2887" s="17" t="s">
        <v>12608</v>
      </c>
      <c r="N2887" t="s">
        <v>17077</v>
      </c>
    </row>
    <row r="2888" spans="1:14" x14ac:dyDescent="0.3">
      <c r="A2888" s="13">
        <f>COUNTIF(B:B,B2888)</f>
        <v>2</v>
      </c>
      <c r="B2888" t="s">
        <v>1728</v>
      </c>
      <c r="C2888" t="s">
        <v>1729</v>
      </c>
      <c r="D2888" t="s">
        <v>1730</v>
      </c>
      <c r="E2888" t="s">
        <v>6</v>
      </c>
      <c r="F2888">
        <v>-1</v>
      </c>
      <c r="G2888" t="str">
        <f t="shared" si="91"/>
        <v>SUR</v>
      </c>
      <c r="J2888">
        <f t="shared" si="90"/>
        <v>1</v>
      </c>
      <c r="M2888" s="17" t="s">
        <v>13218</v>
      </c>
      <c r="N2888" t="s">
        <v>17077</v>
      </c>
    </row>
    <row r="2889" spans="1:14" x14ac:dyDescent="0.3">
      <c r="A2889" s="13">
        <f>COUNTIF(B:B,B2889)</f>
        <v>2</v>
      </c>
      <c r="B2889" t="s">
        <v>1731</v>
      </c>
      <c r="C2889" t="s">
        <v>1732</v>
      </c>
      <c r="D2889" t="s">
        <v>1733</v>
      </c>
      <c r="E2889" t="s">
        <v>6</v>
      </c>
      <c r="F2889">
        <v>1</v>
      </c>
      <c r="G2889" t="str">
        <f t="shared" si="91"/>
        <v>SUR</v>
      </c>
      <c r="J2889">
        <f t="shared" si="90"/>
        <v>1</v>
      </c>
      <c r="M2889" s="17" t="s">
        <v>12420</v>
      </c>
      <c r="N2889" t="s">
        <v>17077</v>
      </c>
    </row>
    <row r="2890" spans="1:14" x14ac:dyDescent="0.3">
      <c r="A2890" s="13">
        <f>COUNTIF(B:B,B2890)</f>
        <v>2</v>
      </c>
      <c r="B2890" t="s">
        <v>1734</v>
      </c>
      <c r="C2890" t="s">
        <v>1735</v>
      </c>
      <c r="D2890" t="s">
        <v>1736</v>
      </c>
      <c r="E2890" t="s">
        <v>6</v>
      </c>
      <c r="F2890">
        <v>1</v>
      </c>
      <c r="G2890" t="str">
        <f t="shared" si="91"/>
        <v>SUR</v>
      </c>
      <c r="J2890">
        <f t="shared" si="90"/>
        <v>1</v>
      </c>
      <c r="M2890" s="17" t="s">
        <v>14562</v>
      </c>
      <c r="N2890" t="s">
        <v>17077</v>
      </c>
    </row>
    <row r="2891" spans="1:14" x14ac:dyDescent="0.3">
      <c r="A2891" s="13">
        <f>COUNTIF(B:B,B2891)</f>
        <v>2</v>
      </c>
      <c r="B2891" t="s">
        <v>1742</v>
      </c>
      <c r="C2891" t="s">
        <v>1743</v>
      </c>
      <c r="D2891" t="s">
        <v>1744</v>
      </c>
      <c r="E2891" t="s">
        <v>6</v>
      </c>
      <c r="F2891">
        <v>-1</v>
      </c>
      <c r="G2891" t="str">
        <f t="shared" si="91"/>
        <v>SUR</v>
      </c>
      <c r="J2891">
        <f t="shared" si="90"/>
        <v>1</v>
      </c>
      <c r="M2891" s="17" t="s">
        <v>16545</v>
      </c>
      <c r="N2891" t="s">
        <v>17077</v>
      </c>
    </row>
    <row r="2892" spans="1:14" x14ac:dyDescent="0.3">
      <c r="A2892" s="13">
        <f>COUNTIF(B:B,B2892)</f>
        <v>2</v>
      </c>
      <c r="B2892" t="s">
        <v>1745</v>
      </c>
      <c r="C2892" t="s">
        <v>1746</v>
      </c>
      <c r="D2892" t="s">
        <v>1747</v>
      </c>
      <c r="E2892" t="s">
        <v>6</v>
      </c>
      <c r="F2892">
        <v>-1</v>
      </c>
      <c r="G2892" t="str">
        <f t="shared" si="91"/>
        <v>SUR</v>
      </c>
      <c r="J2892">
        <f t="shared" si="90"/>
        <v>1</v>
      </c>
      <c r="M2892" s="17" t="s">
        <v>9147</v>
      </c>
      <c r="N2892" t="s">
        <v>17077</v>
      </c>
    </row>
    <row r="2893" spans="1:14" x14ac:dyDescent="0.3">
      <c r="A2893" s="13">
        <f>COUNTIF(B:B,B2893)</f>
        <v>2</v>
      </c>
      <c r="B2893" t="s">
        <v>1754</v>
      </c>
      <c r="C2893" t="s">
        <v>1755</v>
      </c>
      <c r="D2893" t="s">
        <v>1756</v>
      </c>
      <c r="E2893" t="s">
        <v>6</v>
      </c>
      <c r="F2893">
        <v>-1</v>
      </c>
      <c r="G2893" t="str">
        <f t="shared" si="91"/>
        <v>SUR</v>
      </c>
      <c r="J2893">
        <f t="shared" si="90"/>
        <v>1</v>
      </c>
      <c r="M2893" s="17" t="s">
        <v>16907</v>
      </c>
      <c r="N2893" t="s">
        <v>17077</v>
      </c>
    </row>
    <row r="2894" spans="1:14" x14ac:dyDescent="0.3">
      <c r="A2894" s="13">
        <f>COUNTIF(B:B,B2894)</f>
        <v>2</v>
      </c>
      <c r="B2894" t="s">
        <v>4511</v>
      </c>
      <c r="C2894" t="s">
        <v>4512</v>
      </c>
      <c r="D2894" t="s">
        <v>4513</v>
      </c>
      <c r="E2894" t="s">
        <v>6</v>
      </c>
      <c r="F2894">
        <v>-1</v>
      </c>
      <c r="G2894" t="str">
        <f t="shared" si="91"/>
        <v>SUR</v>
      </c>
      <c r="J2894">
        <f t="shared" si="90"/>
        <v>1</v>
      </c>
      <c r="M2894" s="17" t="s">
        <v>13790</v>
      </c>
      <c r="N2894" t="s">
        <v>17077</v>
      </c>
    </row>
    <row r="2895" spans="1:14" x14ac:dyDescent="0.3">
      <c r="A2895" s="13">
        <f>COUNTIF(B:B,B2895)</f>
        <v>2</v>
      </c>
      <c r="B2895" t="s">
        <v>4774</v>
      </c>
      <c r="C2895" t="s">
        <v>4775</v>
      </c>
      <c r="D2895" t="s">
        <v>4776</v>
      </c>
      <c r="E2895" t="s">
        <v>6</v>
      </c>
      <c r="F2895">
        <v>-1</v>
      </c>
      <c r="G2895" t="str">
        <f t="shared" si="91"/>
        <v>SUR</v>
      </c>
      <c r="J2895">
        <f t="shared" si="90"/>
        <v>1</v>
      </c>
      <c r="M2895" s="17" t="s">
        <v>8578</v>
      </c>
      <c r="N2895" t="s">
        <v>17077</v>
      </c>
    </row>
    <row r="2896" spans="1:14" x14ac:dyDescent="0.3">
      <c r="A2896" s="13">
        <f>COUNTIF(B:B,B2896)</f>
        <v>1</v>
      </c>
      <c r="B2896" t="s">
        <v>3741</v>
      </c>
      <c r="C2896" t="s">
        <v>3742</v>
      </c>
      <c r="D2896" t="s">
        <v>3743</v>
      </c>
      <c r="E2896" t="s">
        <v>6</v>
      </c>
      <c r="F2896">
        <v>-1</v>
      </c>
      <c r="G2896" t="str">
        <f t="shared" si="91"/>
        <v>SUR</v>
      </c>
      <c r="J2896">
        <f t="shared" si="90"/>
        <v>1</v>
      </c>
      <c r="M2896" s="17" t="s">
        <v>8582</v>
      </c>
      <c r="N2896" t="s">
        <v>17077</v>
      </c>
    </row>
    <row r="2897" spans="1:14" x14ac:dyDescent="0.3">
      <c r="A2897" s="13">
        <f>COUNTIF(B:B,B2897)</f>
        <v>2</v>
      </c>
      <c r="B2897" t="s">
        <v>3074</v>
      </c>
      <c r="C2897" t="s">
        <v>3075</v>
      </c>
      <c r="D2897" t="s">
        <v>3076</v>
      </c>
      <c r="E2897" t="s">
        <v>6</v>
      </c>
      <c r="F2897">
        <v>-1</v>
      </c>
      <c r="G2897" t="str">
        <f t="shared" si="91"/>
        <v>SUR</v>
      </c>
      <c r="J2897">
        <f t="shared" si="90"/>
        <v>1</v>
      </c>
      <c r="M2897" s="17" t="s">
        <v>12891</v>
      </c>
      <c r="N2897" t="s">
        <v>17077</v>
      </c>
    </row>
    <row r="2898" spans="1:14" x14ac:dyDescent="0.3">
      <c r="A2898" s="13">
        <f>COUNTIF(B:B,B2898)</f>
        <v>2</v>
      </c>
      <c r="B2898" t="s">
        <v>3189</v>
      </c>
      <c r="C2898" t="s">
        <v>3190</v>
      </c>
      <c r="D2898" t="s">
        <v>3191</v>
      </c>
      <c r="E2898" t="s">
        <v>6</v>
      </c>
      <c r="F2898">
        <v>-1</v>
      </c>
      <c r="G2898" t="str">
        <f t="shared" si="91"/>
        <v>SUR</v>
      </c>
      <c r="J2898">
        <f t="shared" si="90"/>
        <v>1</v>
      </c>
      <c r="M2898" s="17" t="s">
        <v>10717</v>
      </c>
      <c r="N2898" t="s">
        <v>17077</v>
      </c>
    </row>
    <row r="2899" spans="1:14" x14ac:dyDescent="0.3">
      <c r="A2899" s="13">
        <f>COUNTIF(B:B,B2899)</f>
        <v>2</v>
      </c>
      <c r="B2899" t="s">
        <v>3281</v>
      </c>
      <c r="C2899" t="s">
        <v>3282</v>
      </c>
      <c r="D2899" t="s">
        <v>3283</v>
      </c>
      <c r="E2899" t="s">
        <v>6</v>
      </c>
      <c r="F2899">
        <v>-1</v>
      </c>
      <c r="G2899" t="str">
        <f t="shared" si="91"/>
        <v>SUR</v>
      </c>
      <c r="J2899">
        <f t="shared" si="90"/>
        <v>1</v>
      </c>
      <c r="M2899" s="17" t="s">
        <v>16165</v>
      </c>
      <c r="N2899" t="s">
        <v>17077</v>
      </c>
    </row>
    <row r="2900" spans="1:14" x14ac:dyDescent="0.3">
      <c r="A2900" s="13">
        <f>COUNTIF(B:B,B2900)</f>
        <v>2</v>
      </c>
      <c r="B2900" t="s">
        <v>1894</v>
      </c>
      <c r="C2900" t="s">
        <v>1895</v>
      </c>
      <c r="D2900" t="s">
        <v>1896</v>
      </c>
      <c r="E2900" t="s">
        <v>6</v>
      </c>
      <c r="F2900">
        <v>1</v>
      </c>
      <c r="G2900" t="str">
        <f t="shared" si="91"/>
        <v>SUR</v>
      </c>
      <c r="J2900">
        <f t="shared" si="90"/>
        <v>1</v>
      </c>
      <c r="M2900" s="17" t="s">
        <v>6356</v>
      </c>
      <c r="N2900" t="s">
        <v>17077</v>
      </c>
    </row>
    <row r="2901" spans="1:14" x14ac:dyDescent="0.3">
      <c r="A2901" s="13">
        <f>COUNTIF(B:B,B2901)</f>
        <v>2</v>
      </c>
      <c r="B2901" t="s">
        <v>1891</v>
      </c>
      <c r="C2901" t="s">
        <v>1892</v>
      </c>
      <c r="D2901" t="s">
        <v>1893</v>
      </c>
      <c r="E2901" t="s">
        <v>6</v>
      </c>
      <c r="F2901">
        <v>1</v>
      </c>
      <c r="G2901" t="str">
        <f t="shared" si="91"/>
        <v>SUR</v>
      </c>
      <c r="J2901">
        <f t="shared" si="90"/>
        <v>1</v>
      </c>
      <c r="M2901" s="17" t="s">
        <v>16191</v>
      </c>
      <c r="N2901" t="s">
        <v>17077</v>
      </c>
    </row>
    <row r="2902" spans="1:14" x14ac:dyDescent="0.3">
      <c r="A2902" s="13">
        <f>COUNTIF(B:B,B2902)</f>
        <v>2</v>
      </c>
      <c r="B2902" t="s">
        <v>167</v>
      </c>
      <c r="C2902" t="s">
        <v>168</v>
      </c>
      <c r="D2902" t="s">
        <v>169</v>
      </c>
      <c r="E2902" t="s">
        <v>6</v>
      </c>
      <c r="F2902">
        <v>-1</v>
      </c>
      <c r="G2902" t="str">
        <f t="shared" si="91"/>
        <v>SUR</v>
      </c>
      <c r="J2902">
        <f t="shared" si="90"/>
        <v>1</v>
      </c>
      <c r="M2902" s="17" t="s">
        <v>7545</v>
      </c>
      <c r="N2902" t="s">
        <v>17077</v>
      </c>
    </row>
    <row r="2903" spans="1:14" x14ac:dyDescent="0.3">
      <c r="A2903" s="13">
        <f>COUNTIF(B:B,B2903)</f>
        <v>1</v>
      </c>
      <c r="B2903" t="s">
        <v>361</v>
      </c>
      <c r="C2903" t="s">
        <v>362</v>
      </c>
      <c r="D2903" t="s">
        <v>363</v>
      </c>
      <c r="E2903" t="s">
        <v>6</v>
      </c>
      <c r="F2903">
        <v>-1</v>
      </c>
      <c r="G2903" t="str">
        <f t="shared" si="91"/>
        <v>SUR</v>
      </c>
      <c r="J2903">
        <f t="shared" si="90"/>
        <v>1</v>
      </c>
      <c r="M2903" s="17" t="s">
        <v>10349</v>
      </c>
      <c r="N2903" t="s">
        <v>17077</v>
      </c>
    </row>
    <row r="2904" spans="1:14" x14ac:dyDescent="0.3">
      <c r="A2904" s="13">
        <f>COUNTIF(B:B,B2904)</f>
        <v>1</v>
      </c>
      <c r="B2904" t="s">
        <v>568</v>
      </c>
      <c r="C2904" t="s">
        <v>569</v>
      </c>
      <c r="D2904" t="s">
        <v>570</v>
      </c>
      <c r="E2904" t="s">
        <v>6</v>
      </c>
      <c r="F2904">
        <v>-1</v>
      </c>
      <c r="G2904" t="str">
        <f t="shared" si="91"/>
        <v>SUR</v>
      </c>
      <c r="J2904">
        <f t="shared" si="90"/>
        <v>1</v>
      </c>
      <c r="M2904" s="17" t="s">
        <v>10739</v>
      </c>
      <c r="N2904" t="s">
        <v>17077</v>
      </c>
    </row>
    <row r="2905" spans="1:14" x14ac:dyDescent="0.3">
      <c r="A2905" s="13">
        <f>COUNTIF(B:B,B2905)</f>
        <v>2</v>
      </c>
      <c r="B2905" t="s">
        <v>995</v>
      </c>
      <c r="C2905" t="s">
        <v>996</v>
      </c>
      <c r="D2905" t="s">
        <v>997</v>
      </c>
      <c r="E2905" t="s">
        <v>6</v>
      </c>
      <c r="F2905">
        <v>-1</v>
      </c>
      <c r="G2905" t="str">
        <f t="shared" si="91"/>
        <v>SUR</v>
      </c>
      <c r="J2905">
        <f t="shared" si="90"/>
        <v>1</v>
      </c>
      <c r="M2905" s="17" t="s">
        <v>11792</v>
      </c>
      <c r="N2905" t="s">
        <v>17077</v>
      </c>
    </row>
    <row r="2906" spans="1:14" x14ac:dyDescent="0.3">
      <c r="A2906" s="13">
        <f>COUNTIF(B:B,B2906)</f>
        <v>2</v>
      </c>
      <c r="B2906" t="s">
        <v>998</v>
      </c>
      <c r="C2906" t="s">
        <v>999</v>
      </c>
      <c r="D2906" t="s">
        <v>1000</v>
      </c>
      <c r="E2906" t="s">
        <v>6</v>
      </c>
      <c r="F2906">
        <v>-1</v>
      </c>
      <c r="G2906" t="str">
        <f t="shared" si="91"/>
        <v>SUR</v>
      </c>
      <c r="J2906">
        <f t="shared" si="90"/>
        <v>1</v>
      </c>
      <c r="M2906" s="17" t="s">
        <v>7924</v>
      </c>
      <c r="N2906" t="s">
        <v>17077</v>
      </c>
    </row>
    <row r="2907" spans="1:14" x14ac:dyDescent="0.3">
      <c r="A2907" s="13">
        <f>COUNTIF(B:B,B2907)</f>
        <v>2</v>
      </c>
      <c r="B2907" t="s">
        <v>1001</v>
      </c>
      <c r="C2907" t="s">
        <v>1002</v>
      </c>
      <c r="D2907" t="s">
        <v>1003</v>
      </c>
      <c r="E2907" t="s">
        <v>6</v>
      </c>
      <c r="F2907">
        <v>-1</v>
      </c>
      <c r="G2907" t="str">
        <f t="shared" si="91"/>
        <v>SUR</v>
      </c>
      <c r="J2907">
        <f t="shared" si="90"/>
        <v>1</v>
      </c>
      <c r="M2907" s="17" t="s">
        <v>10385</v>
      </c>
      <c r="N2907" t="s">
        <v>17077</v>
      </c>
    </row>
    <row r="2908" spans="1:14" x14ac:dyDescent="0.3">
      <c r="A2908" s="13">
        <f>COUNTIF(B:B,B2908)</f>
        <v>2</v>
      </c>
      <c r="B2908" t="s">
        <v>1016</v>
      </c>
      <c r="C2908" t="s">
        <v>1017</v>
      </c>
      <c r="D2908" t="s">
        <v>1018</v>
      </c>
      <c r="E2908" t="s">
        <v>6</v>
      </c>
      <c r="F2908">
        <v>-1</v>
      </c>
      <c r="G2908" t="str">
        <f t="shared" si="91"/>
        <v>SUR</v>
      </c>
      <c r="J2908">
        <f t="shared" si="90"/>
        <v>1</v>
      </c>
      <c r="M2908" s="17" t="s">
        <v>8676</v>
      </c>
      <c r="N2908" t="s">
        <v>17077</v>
      </c>
    </row>
    <row r="2909" spans="1:14" x14ac:dyDescent="0.3">
      <c r="A2909" s="13">
        <f>COUNTIF(B:B,B2909)</f>
        <v>2</v>
      </c>
      <c r="B2909" t="s">
        <v>1019</v>
      </c>
      <c r="C2909" t="s">
        <v>1020</v>
      </c>
      <c r="D2909" t="s">
        <v>1021</v>
      </c>
      <c r="E2909" t="s">
        <v>6</v>
      </c>
      <c r="F2909">
        <v>-1</v>
      </c>
      <c r="G2909" t="str">
        <f t="shared" si="91"/>
        <v>SUR</v>
      </c>
      <c r="J2909">
        <f t="shared" si="90"/>
        <v>1</v>
      </c>
      <c r="M2909" s="17" t="s">
        <v>16656</v>
      </c>
      <c r="N2909" t="s">
        <v>17077</v>
      </c>
    </row>
    <row r="2910" spans="1:14" x14ac:dyDescent="0.3">
      <c r="A2910" s="13">
        <f>COUNTIF(B:B,B2910)</f>
        <v>2</v>
      </c>
      <c r="B2910" t="s">
        <v>1048</v>
      </c>
      <c r="C2910" t="s">
        <v>1049</v>
      </c>
      <c r="D2910" t="s">
        <v>1050</v>
      </c>
      <c r="E2910" t="s">
        <v>6</v>
      </c>
      <c r="F2910">
        <v>-1</v>
      </c>
      <c r="G2910" t="str">
        <f t="shared" si="91"/>
        <v>SUR</v>
      </c>
      <c r="J2910">
        <f t="shared" si="90"/>
        <v>1</v>
      </c>
      <c r="M2910" s="17" t="s">
        <v>15325</v>
      </c>
      <c r="N2910" t="s">
        <v>17077</v>
      </c>
    </row>
    <row r="2911" spans="1:14" x14ac:dyDescent="0.3">
      <c r="A2911" s="13">
        <f>COUNTIF(B:B,B2911)</f>
        <v>2</v>
      </c>
      <c r="B2911" t="s">
        <v>1685</v>
      </c>
      <c r="C2911" t="s">
        <v>1676</v>
      </c>
      <c r="D2911" t="s">
        <v>1677</v>
      </c>
      <c r="E2911" t="s">
        <v>6</v>
      </c>
      <c r="F2911">
        <v>-1</v>
      </c>
      <c r="G2911" t="str">
        <f t="shared" si="91"/>
        <v>SUR</v>
      </c>
      <c r="J2911">
        <f t="shared" si="90"/>
        <v>1</v>
      </c>
      <c r="M2911" s="17" t="s">
        <v>13171</v>
      </c>
      <c r="N2911" t="s">
        <v>17077</v>
      </c>
    </row>
    <row r="2912" spans="1:14" x14ac:dyDescent="0.3">
      <c r="A2912" s="13">
        <f>COUNTIF(B:B,B2912)</f>
        <v>2</v>
      </c>
      <c r="B2912" t="s">
        <v>4742</v>
      </c>
      <c r="C2912" t="s">
        <v>4743</v>
      </c>
      <c r="D2912" t="s">
        <v>4744</v>
      </c>
      <c r="E2912" t="s">
        <v>6</v>
      </c>
      <c r="F2912">
        <v>-1</v>
      </c>
      <c r="G2912" t="str">
        <f t="shared" si="91"/>
        <v>SUR</v>
      </c>
      <c r="J2912">
        <f t="shared" si="90"/>
        <v>1</v>
      </c>
      <c r="M2912" s="17" t="s">
        <v>13223</v>
      </c>
      <c r="N2912" t="s">
        <v>17077</v>
      </c>
    </row>
    <row r="2913" spans="1:14" x14ac:dyDescent="0.3">
      <c r="A2913" s="13">
        <f>COUNTIF(B:B,B2913)</f>
        <v>2</v>
      </c>
      <c r="B2913" t="s">
        <v>4745</v>
      </c>
      <c r="C2913" t="s">
        <v>4746</v>
      </c>
      <c r="D2913" t="s">
        <v>4747</v>
      </c>
      <c r="E2913" t="s">
        <v>6</v>
      </c>
      <c r="F2913">
        <v>-1</v>
      </c>
      <c r="G2913" t="str">
        <f t="shared" si="91"/>
        <v>SUR</v>
      </c>
      <c r="J2913">
        <f t="shared" si="90"/>
        <v>1</v>
      </c>
      <c r="M2913" s="17" t="s">
        <v>10111</v>
      </c>
      <c r="N2913" t="s">
        <v>17077</v>
      </c>
    </row>
    <row r="2914" spans="1:14" x14ac:dyDescent="0.3">
      <c r="A2914" s="13">
        <f>COUNTIF(B:B,B2914)</f>
        <v>2</v>
      </c>
      <c r="B2914" t="s">
        <v>4756</v>
      </c>
      <c r="C2914" t="s">
        <v>4757</v>
      </c>
      <c r="D2914" t="s">
        <v>4758</v>
      </c>
      <c r="E2914" t="s">
        <v>6</v>
      </c>
      <c r="F2914">
        <v>-1</v>
      </c>
      <c r="G2914" t="str">
        <f t="shared" si="91"/>
        <v>SUR</v>
      </c>
      <c r="J2914">
        <f t="shared" si="90"/>
        <v>1</v>
      </c>
      <c r="M2914" s="17" t="s">
        <v>8559</v>
      </c>
      <c r="N2914" t="s">
        <v>17077</v>
      </c>
    </row>
    <row r="2915" spans="1:14" x14ac:dyDescent="0.3">
      <c r="A2915" s="13">
        <f>COUNTIF(B:B,B2915)</f>
        <v>1</v>
      </c>
      <c r="B2915" t="s">
        <v>2375</v>
      </c>
      <c r="C2915" t="s">
        <v>2376</v>
      </c>
      <c r="D2915" t="s">
        <v>2377</v>
      </c>
      <c r="E2915" t="s">
        <v>6</v>
      </c>
      <c r="F2915">
        <v>1</v>
      </c>
      <c r="G2915" t="str">
        <f t="shared" si="91"/>
        <v>SUR</v>
      </c>
      <c r="J2915">
        <f t="shared" si="90"/>
        <v>1</v>
      </c>
      <c r="M2915" s="17" t="s">
        <v>9967</v>
      </c>
      <c r="N2915" t="s">
        <v>17077</v>
      </c>
    </row>
    <row r="2916" spans="1:14" x14ac:dyDescent="0.3">
      <c r="A2916" s="13">
        <f>COUNTIF(B:B,B2916)</f>
        <v>2</v>
      </c>
      <c r="B2916" t="s">
        <v>2905</v>
      </c>
      <c r="C2916" t="s">
        <v>2906</v>
      </c>
      <c r="D2916" t="s">
        <v>2907</v>
      </c>
      <c r="E2916" t="s">
        <v>6</v>
      </c>
      <c r="F2916">
        <v>-1</v>
      </c>
      <c r="G2916" t="str">
        <f t="shared" si="91"/>
        <v>SUR</v>
      </c>
      <c r="J2916">
        <f t="shared" si="90"/>
        <v>1</v>
      </c>
      <c r="M2916" s="17" t="s">
        <v>15041</v>
      </c>
      <c r="N2916" t="s">
        <v>17077</v>
      </c>
    </row>
    <row r="2917" spans="1:14" x14ac:dyDescent="0.3">
      <c r="A2917" s="13">
        <f>COUNTIF(B:B,B2917)</f>
        <v>4</v>
      </c>
      <c r="B2917" t="s">
        <v>3009</v>
      </c>
      <c r="C2917" t="s">
        <v>3010</v>
      </c>
      <c r="D2917" t="s">
        <v>3011</v>
      </c>
      <c r="E2917" t="s">
        <v>6</v>
      </c>
      <c r="F2917">
        <v>1</v>
      </c>
      <c r="G2917" t="str">
        <f t="shared" si="91"/>
        <v>SUR</v>
      </c>
      <c r="J2917">
        <f t="shared" si="90"/>
        <v>1</v>
      </c>
      <c r="M2917" s="17" t="s">
        <v>9252</v>
      </c>
      <c r="N2917" t="s">
        <v>17078</v>
      </c>
    </row>
    <row r="2918" spans="1:14" x14ac:dyDescent="0.3">
      <c r="A2918" s="13">
        <f>COUNTIF(B:B,B2918)</f>
        <v>4</v>
      </c>
      <c r="B2918" t="s">
        <v>3009</v>
      </c>
      <c r="C2918" t="s">
        <v>3012</v>
      </c>
      <c r="D2918" t="s">
        <v>3013</v>
      </c>
      <c r="E2918" t="s">
        <v>6</v>
      </c>
      <c r="F2918">
        <v>1</v>
      </c>
      <c r="G2918" t="str">
        <f t="shared" si="91"/>
        <v>SUR</v>
      </c>
      <c r="J2918">
        <f t="shared" si="90"/>
        <v>1</v>
      </c>
      <c r="M2918" s="17" t="s">
        <v>13227</v>
      </c>
      <c r="N2918" t="s">
        <v>17077</v>
      </c>
    </row>
    <row r="2919" spans="1:14" x14ac:dyDescent="0.3">
      <c r="A2919" s="13">
        <f>COUNTIF(B:B,B2919)</f>
        <v>4</v>
      </c>
      <c r="B2919" t="s">
        <v>3159</v>
      </c>
      <c r="C2919" t="s">
        <v>3160</v>
      </c>
      <c r="D2919" t="s">
        <v>3161</v>
      </c>
      <c r="E2919" t="s">
        <v>6</v>
      </c>
      <c r="F2919">
        <v>1</v>
      </c>
      <c r="G2919" t="str">
        <f t="shared" si="91"/>
        <v>SUR</v>
      </c>
      <c r="J2919">
        <f t="shared" si="90"/>
        <v>1</v>
      </c>
      <c r="M2919" s="17" t="s">
        <v>9417</v>
      </c>
      <c r="N2919" t="s">
        <v>17077</v>
      </c>
    </row>
    <row r="2920" spans="1:14" x14ac:dyDescent="0.3">
      <c r="A2920" s="13">
        <f>COUNTIF(B:B,B2920)</f>
        <v>4</v>
      </c>
      <c r="B2920" t="s">
        <v>3159</v>
      </c>
      <c r="C2920" t="s">
        <v>3162</v>
      </c>
      <c r="D2920" t="s">
        <v>3163</v>
      </c>
      <c r="E2920" t="s">
        <v>6</v>
      </c>
      <c r="F2920">
        <v>1</v>
      </c>
      <c r="G2920" t="str">
        <f t="shared" si="91"/>
        <v>SUR</v>
      </c>
      <c r="J2920">
        <f t="shared" si="90"/>
        <v>1</v>
      </c>
      <c r="M2920" s="17" t="s">
        <v>15430</v>
      </c>
      <c r="N2920" t="s">
        <v>17077</v>
      </c>
    </row>
    <row r="2921" spans="1:14" x14ac:dyDescent="0.3">
      <c r="A2921" s="13">
        <f>COUNTIF(B:B,B2921)</f>
        <v>2</v>
      </c>
      <c r="B2921" t="s">
        <v>3391</v>
      </c>
      <c r="C2921" t="s">
        <v>3392</v>
      </c>
      <c r="D2921" t="s">
        <v>3393</v>
      </c>
      <c r="E2921" t="s">
        <v>6</v>
      </c>
      <c r="F2921">
        <v>-1</v>
      </c>
      <c r="G2921" t="str">
        <f t="shared" si="91"/>
        <v>SUR</v>
      </c>
      <c r="J2921">
        <f t="shared" si="90"/>
        <v>1</v>
      </c>
      <c r="M2921" s="17" t="s">
        <v>12551</v>
      </c>
      <c r="N2921" t="s">
        <v>17078</v>
      </c>
    </row>
    <row r="2922" spans="1:14" x14ac:dyDescent="0.3">
      <c r="A2922" s="13">
        <f>COUNTIF(B:B,B2922)</f>
        <v>1</v>
      </c>
      <c r="B2922" t="s">
        <v>290</v>
      </c>
      <c r="C2922" t="s">
        <v>291</v>
      </c>
      <c r="D2922" t="s">
        <v>292</v>
      </c>
      <c r="E2922" t="s">
        <v>6</v>
      </c>
      <c r="F2922">
        <v>-1</v>
      </c>
      <c r="G2922" t="str">
        <f t="shared" si="91"/>
        <v>SUR</v>
      </c>
      <c r="J2922">
        <f t="shared" si="90"/>
        <v>1</v>
      </c>
      <c r="M2922" s="17" t="s">
        <v>10474</v>
      </c>
      <c r="N2922" t="s">
        <v>17077</v>
      </c>
    </row>
    <row r="2923" spans="1:14" x14ac:dyDescent="0.3">
      <c r="A2923" s="13">
        <f>COUNTIF(B:B,B2923)</f>
        <v>2</v>
      </c>
      <c r="B2923" t="s">
        <v>4508</v>
      </c>
      <c r="C2923" t="s">
        <v>4509</v>
      </c>
      <c r="D2923" t="s">
        <v>4510</v>
      </c>
      <c r="E2923" t="s">
        <v>6</v>
      </c>
      <c r="F2923">
        <v>-1</v>
      </c>
      <c r="G2923" t="str">
        <f t="shared" si="91"/>
        <v>SUR</v>
      </c>
      <c r="J2923">
        <f t="shared" si="90"/>
        <v>1</v>
      </c>
      <c r="M2923" s="17" t="s">
        <v>12892</v>
      </c>
      <c r="N2923" t="s">
        <v>17077</v>
      </c>
    </row>
    <row r="2924" spans="1:14" x14ac:dyDescent="0.3">
      <c r="A2924" s="13">
        <f>COUNTIF(B:B,B2924)</f>
        <v>2</v>
      </c>
      <c r="B2924" t="s">
        <v>1167</v>
      </c>
      <c r="C2924" t="s">
        <v>1168</v>
      </c>
      <c r="D2924" t="s">
        <v>1169</v>
      </c>
      <c r="E2924" t="s">
        <v>7</v>
      </c>
      <c r="F2924">
        <v>1</v>
      </c>
      <c r="G2924" t="str">
        <f t="shared" si="91"/>
        <v>SUR</v>
      </c>
      <c r="J2924">
        <f t="shared" si="90"/>
        <v>1</v>
      </c>
      <c r="M2924" s="17" t="s">
        <v>10405</v>
      </c>
      <c r="N2924" t="s">
        <v>17077</v>
      </c>
    </row>
    <row r="2925" spans="1:14" x14ac:dyDescent="0.3">
      <c r="A2925" s="13">
        <f>COUNTIF(B:B,B2925)</f>
        <v>2</v>
      </c>
      <c r="B2925" t="s">
        <v>866</v>
      </c>
      <c r="C2925" t="s">
        <v>861</v>
      </c>
      <c r="D2925" t="s">
        <v>862</v>
      </c>
      <c r="E2925" t="s">
        <v>6</v>
      </c>
      <c r="F2925">
        <v>-1</v>
      </c>
      <c r="G2925" t="str">
        <f t="shared" si="91"/>
        <v>SUR</v>
      </c>
      <c r="J2925">
        <f t="shared" si="90"/>
        <v>1</v>
      </c>
      <c r="M2925" s="17" t="s">
        <v>10486</v>
      </c>
      <c r="N2925" t="s">
        <v>17078</v>
      </c>
    </row>
    <row r="2926" spans="1:14" x14ac:dyDescent="0.3">
      <c r="A2926" s="13">
        <f>COUNTIF(B:B,B2926)</f>
        <v>1</v>
      </c>
      <c r="B2926" t="s">
        <v>4232</v>
      </c>
      <c r="C2926" t="s">
        <v>2146</v>
      </c>
      <c r="D2926" t="s">
        <v>2147</v>
      </c>
      <c r="E2926" t="s">
        <v>6</v>
      </c>
      <c r="F2926">
        <v>-1</v>
      </c>
      <c r="G2926" t="str">
        <f t="shared" si="91"/>
        <v>SUR</v>
      </c>
      <c r="J2926">
        <f t="shared" si="90"/>
        <v>1</v>
      </c>
      <c r="M2926" s="17" t="s">
        <v>14350</v>
      </c>
      <c r="N2926" t="s">
        <v>17078</v>
      </c>
    </row>
    <row r="2927" spans="1:14" x14ac:dyDescent="0.3">
      <c r="A2927" s="13">
        <f>COUNTIF(B:B,B2927)</f>
        <v>4</v>
      </c>
      <c r="B2927" t="s">
        <v>2540</v>
      </c>
      <c r="C2927" t="s">
        <v>2541</v>
      </c>
      <c r="D2927" t="s">
        <v>2542</v>
      </c>
      <c r="E2927" t="s">
        <v>6</v>
      </c>
      <c r="F2927">
        <v>1</v>
      </c>
      <c r="G2927" t="str">
        <f t="shared" si="91"/>
        <v>SUR</v>
      </c>
      <c r="J2927">
        <f t="shared" si="90"/>
        <v>1</v>
      </c>
      <c r="M2927" s="17" t="s">
        <v>10283</v>
      </c>
      <c r="N2927" t="s">
        <v>17077</v>
      </c>
    </row>
    <row r="2928" spans="1:14" x14ac:dyDescent="0.3">
      <c r="A2928" s="13">
        <f>COUNTIF(B:B,B2928)</f>
        <v>4</v>
      </c>
      <c r="B2928" t="s">
        <v>2540</v>
      </c>
      <c r="C2928" t="s">
        <v>2543</v>
      </c>
      <c r="D2928" t="s">
        <v>2544</v>
      </c>
      <c r="E2928" t="s">
        <v>6</v>
      </c>
      <c r="F2928">
        <v>1</v>
      </c>
      <c r="G2928" t="str">
        <f t="shared" si="91"/>
        <v>SUR</v>
      </c>
      <c r="J2928">
        <f t="shared" si="90"/>
        <v>1</v>
      </c>
      <c r="M2928" s="17" t="s">
        <v>6560</v>
      </c>
      <c r="N2928" t="s">
        <v>17078</v>
      </c>
    </row>
    <row r="2929" spans="1:14" x14ac:dyDescent="0.3">
      <c r="A2929" s="13">
        <f>COUNTIF(B:B,B2929)</f>
        <v>1</v>
      </c>
      <c r="B2929" t="s">
        <v>2412</v>
      </c>
      <c r="C2929" t="s">
        <v>1220</v>
      </c>
      <c r="D2929" t="s">
        <v>1221</v>
      </c>
      <c r="E2929" t="s">
        <v>6</v>
      </c>
      <c r="F2929">
        <v>1</v>
      </c>
      <c r="G2929" t="str">
        <f t="shared" si="91"/>
        <v>SUR</v>
      </c>
      <c r="J2929">
        <f t="shared" si="90"/>
        <v>1</v>
      </c>
      <c r="M2929" s="17" t="s">
        <v>5771</v>
      </c>
      <c r="N2929" t="s">
        <v>17077</v>
      </c>
    </row>
    <row r="2930" spans="1:14" x14ac:dyDescent="0.3">
      <c r="A2930" s="13">
        <f>COUNTIF(B:B,B2930)</f>
        <v>2</v>
      </c>
      <c r="B2930" t="s">
        <v>2860</v>
      </c>
      <c r="C2930" t="s">
        <v>2861</v>
      </c>
      <c r="D2930" t="s">
        <v>2862</v>
      </c>
      <c r="E2930" t="s">
        <v>6</v>
      </c>
      <c r="F2930">
        <v>-1</v>
      </c>
      <c r="G2930" t="str">
        <f t="shared" si="91"/>
        <v>SUR</v>
      </c>
      <c r="J2930">
        <f t="shared" si="90"/>
        <v>1</v>
      </c>
      <c r="M2930" s="17" t="s">
        <v>10292</v>
      </c>
      <c r="N2930" t="s">
        <v>17077</v>
      </c>
    </row>
    <row r="2931" spans="1:14" x14ac:dyDescent="0.3">
      <c r="A2931" s="13">
        <f>COUNTIF(B:B,B2931)</f>
        <v>2</v>
      </c>
      <c r="B2931" t="s">
        <v>1789</v>
      </c>
      <c r="C2931" t="s">
        <v>1790</v>
      </c>
      <c r="D2931" t="s">
        <v>1791</v>
      </c>
      <c r="E2931" t="s">
        <v>6</v>
      </c>
      <c r="F2931">
        <v>-1</v>
      </c>
      <c r="G2931" t="str">
        <f t="shared" si="91"/>
        <v>SUR</v>
      </c>
      <c r="J2931">
        <f t="shared" si="90"/>
        <v>1</v>
      </c>
      <c r="M2931" s="17" t="s">
        <v>8741</v>
      </c>
      <c r="N2931" t="s">
        <v>17078</v>
      </c>
    </row>
    <row r="2932" spans="1:14" x14ac:dyDescent="0.3">
      <c r="A2932" s="13">
        <f>COUNTIF(B:B,B2932)</f>
        <v>2</v>
      </c>
      <c r="B2932" t="s">
        <v>4748</v>
      </c>
      <c r="C2932" t="s">
        <v>4749</v>
      </c>
      <c r="D2932" t="s">
        <v>4750</v>
      </c>
      <c r="E2932" t="s">
        <v>6</v>
      </c>
      <c r="F2932">
        <v>-1</v>
      </c>
      <c r="G2932" t="str">
        <f t="shared" si="91"/>
        <v>SUR</v>
      </c>
      <c r="J2932">
        <f t="shared" si="90"/>
        <v>1</v>
      </c>
      <c r="M2932" s="17" t="s">
        <v>8238</v>
      </c>
      <c r="N2932" t="s">
        <v>17078</v>
      </c>
    </row>
    <row r="2933" spans="1:14" x14ac:dyDescent="0.3">
      <c r="A2933" s="13">
        <f>COUNTIF(B:B,B2933)</f>
        <v>2</v>
      </c>
      <c r="B2933" t="s">
        <v>4771</v>
      </c>
      <c r="C2933" t="s">
        <v>4772</v>
      </c>
      <c r="D2933" t="s">
        <v>4773</v>
      </c>
      <c r="E2933" t="s">
        <v>6</v>
      </c>
      <c r="F2933">
        <v>-1</v>
      </c>
      <c r="G2933" t="str">
        <f t="shared" si="91"/>
        <v>SUR</v>
      </c>
      <c r="J2933">
        <f t="shared" si="90"/>
        <v>1</v>
      </c>
      <c r="M2933" s="17" t="s">
        <v>9544</v>
      </c>
      <c r="N2933" t="s">
        <v>17077</v>
      </c>
    </row>
    <row r="2934" spans="1:14" x14ac:dyDescent="0.3">
      <c r="A2934" s="13">
        <f>COUNTIF(B:B,B2934)</f>
        <v>2</v>
      </c>
      <c r="B2934" t="s">
        <v>329</v>
      </c>
      <c r="C2934" t="s">
        <v>330</v>
      </c>
      <c r="D2934" t="s">
        <v>331</v>
      </c>
      <c r="E2934" t="s">
        <v>6</v>
      </c>
      <c r="F2934">
        <v>-1</v>
      </c>
      <c r="G2934" t="str">
        <f t="shared" si="91"/>
        <v>SUR</v>
      </c>
      <c r="J2934">
        <f t="shared" si="90"/>
        <v>1</v>
      </c>
      <c r="M2934" s="17" t="s">
        <v>5230</v>
      </c>
      <c r="N2934" t="s">
        <v>17078</v>
      </c>
    </row>
    <row r="2935" spans="1:14" x14ac:dyDescent="0.3">
      <c r="A2935" s="13">
        <f>COUNTIF(B:B,B2935)</f>
        <v>2</v>
      </c>
      <c r="B2935" t="s">
        <v>233</v>
      </c>
      <c r="C2935" t="s">
        <v>234</v>
      </c>
      <c r="D2935" t="s">
        <v>235</v>
      </c>
      <c r="E2935" t="s">
        <v>6</v>
      </c>
      <c r="F2935">
        <v>-1</v>
      </c>
      <c r="G2935" t="str">
        <f t="shared" si="91"/>
        <v>SUR</v>
      </c>
      <c r="J2935">
        <f t="shared" si="90"/>
        <v>1</v>
      </c>
      <c r="M2935" s="17" t="s">
        <v>5231</v>
      </c>
      <c r="N2935" t="s">
        <v>17078</v>
      </c>
    </row>
    <row r="2936" spans="1:14" x14ac:dyDescent="0.3">
      <c r="A2936" s="13">
        <f>COUNTIF(B:B,B2936)</f>
        <v>2</v>
      </c>
      <c r="B2936" t="s">
        <v>60</v>
      </c>
      <c r="C2936" t="s">
        <v>50</v>
      </c>
      <c r="D2936" t="s">
        <v>51</v>
      </c>
      <c r="E2936" t="s">
        <v>6</v>
      </c>
      <c r="F2936">
        <v>-1</v>
      </c>
      <c r="G2936" t="str">
        <f t="shared" si="91"/>
        <v>SUR</v>
      </c>
      <c r="J2936">
        <f t="shared" si="90"/>
        <v>1</v>
      </c>
      <c r="M2936" s="17" t="s">
        <v>15974</v>
      </c>
      <c r="N2936" t="s">
        <v>17077</v>
      </c>
    </row>
    <row r="2937" spans="1:14" x14ac:dyDescent="0.3">
      <c r="A2937" s="13">
        <f>COUNTIF(B:B,B2937)</f>
        <v>2</v>
      </c>
      <c r="B2937" t="s">
        <v>61</v>
      </c>
      <c r="C2937" t="s">
        <v>58</v>
      </c>
      <c r="D2937" t="s">
        <v>59</v>
      </c>
      <c r="E2937" t="s">
        <v>6</v>
      </c>
      <c r="F2937">
        <v>-1</v>
      </c>
      <c r="G2937" t="str">
        <f t="shared" si="91"/>
        <v>SUR</v>
      </c>
      <c r="J2937">
        <f t="shared" si="90"/>
        <v>1</v>
      </c>
      <c r="M2937" s="17" t="s">
        <v>11627</v>
      </c>
      <c r="N2937" t="s">
        <v>17077</v>
      </c>
    </row>
    <row r="2938" spans="1:14" x14ac:dyDescent="0.3">
      <c r="A2938" s="13">
        <f>COUNTIF(B:B,B2938)</f>
        <v>2</v>
      </c>
      <c r="B2938" t="s">
        <v>62</v>
      </c>
      <c r="C2938" t="s">
        <v>56</v>
      </c>
      <c r="D2938" t="s">
        <v>57</v>
      </c>
      <c r="E2938" t="s">
        <v>6</v>
      </c>
      <c r="F2938">
        <v>-1</v>
      </c>
      <c r="G2938" t="str">
        <f t="shared" si="91"/>
        <v>SUR</v>
      </c>
      <c r="J2938">
        <f t="shared" si="90"/>
        <v>1</v>
      </c>
      <c r="M2938" s="17" t="s">
        <v>13695</v>
      </c>
      <c r="N2938" t="s">
        <v>17077</v>
      </c>
    </row>
    <row r="2939" spans="1:14" x14ac:dyDescent="0.3">
      <c r="A2939" s="13">
        <f>COUNTIF(B:B,B2939)</f>
        <v>2</v>
      </c>
      <c r="B2939" t="s">
        <v>63</v>
      </c>
      <c r="C2939" t="s">
        <v>52</v>
      </c>
      <c r="D2939" t="s">
        <v>53</v>
      </c>
      <c r="E2939" t="s">
        <v>6</v>
      </c>
      <c r="F2939">
        <v>-1</v>
      </c>
      <c r="G2939" t="str">
        <f t="shared" si="91"/>
        <v>SUR</v>
      </c>
      <c r="J2939">
        <f t="shared" si="90"/>
        <v>1</v>
      </c>
      <c r="M2939" s="17" t="s">
        <v>13746</v>
      </c>
      <c r="N2939" t="s">
        <v>17077</v>
      </c>
    </row>
    <row r="2940" spans="1:14" x14ac:dyDescent="0.3">
      <c r="A2940" s="13">
        <f>COUNTIF(B:B,B2940)</f>
        <v>2</v>
      </c>
      <c r="B2940" t="s">
        <v>752</v>
      </c>
      <c r="C2940" t="s">
        <v>753</v>
      </c>
      <c r="D2940" t="s">
        <v>754</v>
      </c>
      <c r="E2940" t="s">
        <v>6</v>
      </c>
      <c r="F2940">
        <v>-1</v>
      </c>
      <c r="G2940" t="str">
        <f t="shared" si="91"/>
        <v>SUR</v>
      </c>
      <c r="J2940">
        <f t="shared" si="90"/>
        <v>1</v>
      </c>
      <c r="M2940" s="17" t="s">
        <v>5232</v>
      </c>
      <c r="N2940" t="s">
        <v>17077</v>
      </c>
    </row>
    <row r="2941" spans="1:14" x14ac:dyDescent="0.3">
      <c r="A2941" s="13">
        <f>COUNTIF(B:B,B2941)</f>
        <v>2</v>
      </c>
      <c r="B2941" t="s">
        <v>3034</v>
      </c>
      <c r="C2941" t="s">
        <v>3035</v>
      </c>
      <c r="D2941" t="s">
        <v>3036</v>
      </c>
      <c r="E2941" t="s">
        <v>6</v>
      </c>
      <c r="F2941">
        <v>-1</v>
      </c>
      <c r="G2941" t="str">
        <f t="shared" si="91"/>
        <v>SUR</v>
      </c>
      <c r="J2941">
        <f t="shared" si="90"/>
        <v>1</v>
      </c>
      <c r="M2941" s="17" t="s">
        <v>9385</v>
      </c>
      <c r="N2941" t="s">
        <v>17078</v>
      </c>
    </row>
    <row r="2942" spans="1:14" x14ac:dyDescent="0.3">
      <c r="A2942" s="13">
        <f>COUNTIF(B:B,B2942)</f>
        <v>2</v>
      </c>
      <c r="B2942" t="s">
        <v>3037</v>
      </c>
      <c r="C2942" t="s">
        <v>3038</v>
      </c>
      <c r="D2942" t="s">
        <v>3039</v>
      </c>
      <c r="E2942" t="s">
        <v>6</v>
      </c>
      <c r="F2942">
        <v>-1</v>
      </c>
      <c r="G2942" t="str">
        <f t="shared" si="91"/>
        <v>SUR</v>
      </c>
      <c r="J2942">
        <f t="shared" si="90"/>
        <v>1</v>
      </c>
      <c r="M2942" s="17" t="s">
        <v>6557</v>
      </c>
      <c r="N2942" t="s">
        <v>17078</v>
      </c>
    </row>
    <row r="2943" spans="1:14" x14ac:dyDescent="0.3">
      <c r="A2943" s="13">
        <f>COUNTIF(B:B,B2943)</f>
        <v>2</v>
      </c>
      <c r="B2943" t="s">
        <v>3616</v>
      </c>
      <c r="C2943" t="s">
        <v>3612</v>
      </c>
      <c r="D2943" t="s">
        <v>3613</v>
      </c>
      <c r="E2943" t="s">
        <v>6</v>
      </c>
      <c r="F2943">
        <v>-1</v>
      </c>
      <c r="G2943" t="str">
        <f t="shared" si="91"/>
        <v>SUR</v>
      </c>
      <c r="J2943">
        <f t="shared" si="90"/>
        <v>1</v>
      </c>
      <c r="M2943" s="17" t="s">
        <v>14813</v>
      </c>
      <c r="N2943" t="s">
        <v>17077</v>
      </c>
    </row>
    <row r="2944" spans="1:14" x14ac:dyDescent="0.3">
      <c r="A2944" s="13">
        <f>COUNTIF(B:B,B2944)</f>
        <v>2</v>
      </c>
      <c r="B2944" t="s">
        <v>3618</v>
      </c>
      <c r="C2944" t="s">
        <v>3614</v>
      </c>
      <c r="D2944" t="s">
        <v>3615</v>
      </c>
      <c r="E2944" t="s">
        <v>6</v>
      </c>
      <c r="F2944">
        <v>-1</v>
      </c>
      <c r="G2944" t="str">
        <f t="shared" si="91"/>
        <v>SUR</v>
      </c>
      <c r="J2944">
        <f t="shared" si="90"/>
        <v>1</v>
      </c>
      <c r="M2944" s="17" t="s">
        <v>15030</v>
      </c>
      <c r="N2944" t="s">
        <v>17078</v>
      </c>
    </row>
    <row r="2945" spans="1:14" x14ac:dyDescent="0.3">
      <c r="A2945" s="13">
        <f>COUNTIF(B:B,B2945)</f>
        <v>2</v>
      </c>
      <c r="B2945" t="s">
        <v>4654</v>
      </c>
      <c r="C2945" t="s">
        <v>4655</v>
      </c>
      <c r="D2945" t="s">
        <v>4656</v>
      </c>
      <c r="E2945" t="s">
        <v>6</v>
      </c>
      <c r="F2945">
        <v>-1</v>
      </c>
      <c r="G2945" t="str">
        <f t="shared" si="91"/>
        <v>SUR</v>
      </c>
      <c r="J2945">
        <f t="shared" si="90"/>
        <v>1</v>
      </c>
      <c r="M2945" s="17" t="s">
        <v>9595</v>
      </c>
      <c r="N2945" t="s">
        <v>17078</v>
      </c>
    </row>
    <row r="2946" spans="1:14" x14ac:dyDescent="0.3">
      <c r="A2946" s="13">
        <f>COUNTIF(B:B,B2946)</f>
        <v>2</v>
      </c>
      <c r="B2946" t="s">
        <v>4693</v>
      </c>
      <c r="C2946" t="s">
        <v>4694</v>
      </c>
      <c r="D2946" t="s">
        <v>4695</v>
      </c>
      <c r="E2946" t="s">
        <v>6</v>
      </c>
      <c r="F2946">
        <v>-1</v>
      </c>
      <c r="G2946" t="str">
        <f t="shared" si="91"/>
        <v>SUR</v>
      </c>
      <c r="J2946">
        <f t="shared" si="90"/>
        <v>1</v>
      </c>
      <c r="M2946" s="17" t="s">
        <v>11998</v>
      </c>
      <c r="N2946" t="s">
        <v>17078</v>
      </c>
    </row>
    <row r="2947" spans="1:14" x14ac:dyDescent="0.3">
      <c r="A2947" s="13">
        <f>COUNTIF(B:B,B2947)</f>
        <v>2</v>
      </c>
      <c r="B2947" t="s">
        <v>4856</v>
      </c>
      <c r="C2947" t="s">
        <v>4857</v>
      </c>
      <c r="D2947" t="s">
        <v>4858</v>
      </c>
      <c r="E2947" t="s">
        <v>6</v>
      </c>
      <c r="F2947">
        <v>-1</v>
      </c>
      <c r="G2947" t="str">
        <f t="shared" si="91"/>
        <v>SUR</v>
      </c>
      <c r="J2947">
        <f t="shared" ref="J2947:J3010" si="92">+COUNTIF(M:M,B2947)</f>
        <v>1</v>
      </c>
      <c r="M2947" s="17" t="s">
        <v>9551</v>
      </c>
      <c r="N2947" t="s">
        <v>17079</v>
      </c>
    </row>
    <row r="2948" spans="1:14" x14ac:dyDescent="0.3">
      <c r="A2948" s="13">
        <f>COUNTIF(B:B,B2948)</f>
        <v>2</v>
      </c>
      <c r="B2948" t="s">
        <v>4859</v>
      </c>
      <c r="C2948" t="s">
        <v>4860</v>
      </c>
      <c r="D2948" t="s">
        <v>4861</v>
      </c>
      <c r="E2948" t="s">
        <v>6</v>
      </c>
      <c r="F2948">
        <v>-1</v>
      </c>
      <c r="G2948" t="str">
        <f t="shared" si="91"/>
        <v>SUR</v>
      </c>
      <c r="J2948">
        <f t="shared" si="92"/>
        <v>1</v>
      </c>
      <c r="M2948" s="17" t="s">
        <v>70</v>
      </c>
      <c r="N2948" t="s">
        <v>17079</v>
      </c>
    </row>
    <row r="2949" spans="1:14" x14ac:dyDescent="0.3">
      <c r="A2949" s="13">
        <f>COUNTIF(B:B,B2949)</f>
        <v>4</v>
      </c>
      <c r="B2949" t="s">
        <v>3029</v>
      </c>
      <c r="C2949" t="s">
        <v>3030</v>
      </c>
      <c r="D2949" t="s">
        <v>3031</v>
      </c>
      <c r="E2949" t="s">
        <v>6</v>
      </c>
      <c r="F2949">
        <v>-1</v>
      </c>
      <c r="G2949" t="str">
        <f t="shared" si="91"/>
        <v>SUR</v>
      </c>
      <c r="J2949">
        <f t="shared" si="92"/>
        <v>1</v>
      </c>
      <c r="M2949" s="17" t="s">
        <v>15150</v>
      </c>
      <c r="N2949" t="s">
        <v>17078</v>
      </c>
    </row>
    <row r="2950" spans="1:14" x14ac:dyDescent="0.3">
      <c r="A2950" s="13">
        <f>COUNTIF(B:B,B2950)</f>
        <v>4</v>
      </c>
      <c r="B2950" t="s">
        <v>3029</v>
      </c>
      <c r="C2950" t="s">
        <v>3032</v>
      </c>
      <c r="D2950" t="s">
        <v>3033</v>
      </c>
      <c r="E2950" t="s">
        <v>6</v>
      </c>
      <c r="F2950">
        <v>-1</v>
      </c>
      <c r="G2950" t="str">
        <f t="shared" si="91"/>
        <v>SUR</v>
      </c>
      <c r="J2950">
        <f t="shared" si="92"/>
        <v>1</v>
      </c>
      <c r="M2950" s="17" t="s">
        <v>13251</v>
      </c>
      <c r="N2950" t="s">
        <v>17077</v>
      </c>
    </row>
    <row r="2951" spans="1:14" x14ac:dyDescent="0.3">
      <c r="A2951" s="13">
        <f>COUNTIF(B:B,B2951)</f>
        <v>2</v>
      </c>
      <c r="B2951" t="s">
        <v>3617</v>
      </c>
      <c r="C2951" t="s">
        <v>3610</v>
      </c>
      <c r="D2951" t="s">
        <v>3611</v>
      </c>
      <c r="E2951" t="s">
        <v>6</v>
      </c>
      <c r="F2951">
        <v>-1</v>
      </c>
      <c r="G2951" t="str">
        <f t="shared" ref="G2951:G3014" si="93">+VLOOKUP(B2951,M:N,2,FALSE)</f>
        <v>SUR</v>
      </c>
      <c r="J2951">
        <f t="shared" si="92"/>
        <v>1</v>
      </c>
      <c r="M2951" s="17" t="s">
        <v>11042</v>
      </c>
      <c r="N2951" t="s">
        <v>17077</v>
      </c>
    </row>
    <row r="2952" spans="1:14" x14ac:dyDescent="0.3">
      <c r="A2952" s="13">
        <f>COUNTIF(B:B,B2952)</f>
        <v>4</v>
      </c>
      <c r="B2952" t="s">
        <v>4682</v>
      </c>
      <c r="C2952" t="s">
        <v>4683</v>
      </c>
      <c r="D2952" t="s">
        <v>4684</v>
      </c>
      <c r="E2952" t="s">
        <v>6</v>
      </c>
      <c r="F2952">
        <v>-1</v>
      </c>
      <c r="G2952" t="str">
        <f t="shared" si="93"/>
        <v>SUR</v>
      </c>
      <c r="J2952">
        <f t="shared" si="92"/>
        <v>1</v>
      </c>
      <c r="M2952" s="17" t="s">
        <v>12913</v>
      </c>
      <c r="N2952" t="s">
        <v>17077</v>
      </c>
    </row>
    <row r="2953" spans="1:14" x14ac:dyDescent="0.3">
      <c r="A2953" s="13">
        <f>COUNTIF(B:B,B2953)</f>
        <v>4</v>
      </c>
      <c r="B2953" t="s">
        <v>4682</v>
      </c>
      <c r="C2953" t="s">
        <v>4685</v>
      </c>
      <c r="D2953" t="s">
        <v>4686</v>
      </c>
      <c r="E2953" t="s">
        <v>6</v>
      </c>
      <c r="F2953">
        <v>-1</v>
      </c>
      <c r="G2953" t="str">
        <f t="shared" si="93"/>
        <v>SUR</v>
      </c>
      <c r="J2953">
        <f t="shared" si="92"/>
        <v>1</v>
      </c>
      <c r="M2953" s="17" t="s">
        <v>7509</v>
      </c>
      <c r="N2953" t="s">
        <v>17078</v>
      </c>
    </row>
    <row r="2954" spans="1:14" x14ac:dyDescent="0.3">
      <c r="A2954" s="13">
        <f>COUNTIF(B:B,B2954)</f>
        <v>4</v>
      </c>
      <c r="B2954" t="s">
        <v>4735</v>
      </c>
      <c r="C2954" t="s">
        <v>4736</v>
      </c>
      <c r="D2954" t="s">
        <v>4737</v>
      </c>
      <c r="E2954" t="s">
        <v>6</v>
      </c>
      <c r="F2954">
        <v>-1</v>
      </c>
      <c r="G2954" t="str">
        <f t="shared" si="93"/>
        <v>SUR</v>
      </c>
      <c r="J2954">
        <f t="shared" si="92"/>
        <v>1</v>
      </c>
      <c r="M2954" s="17" t="s">
        <v>15914</v>
      </c>
      <c r="N2954" t="s">
        <v>17077</v>
      </c>
    </row>
    <row r="2955" spans="1:14" x14ac:dyDescent="0.3">
      <c r="A2955" s="13">
        <f>COUNTIF(B:B,B2955)</f>
        <v>4</v>
      </c>
      <c r="B2955" t="s">
        <v>4735</v>
      </c>
      <c r="C2955" t="s">
        <v>4738</v>
      </c>
      <c r="D2955" t="s">
        <v>4739</v>
      </c>
      <c r="E2955" t="s">
        <v>6</v>
      </c>
      <c r="F2955">
        <v>-1</v>
      </c>
      <c r="G2955" t="str">
        <f t="shared" si="93"/>
        <v>SUR</v>
      </c>
      <c r="J2955">
        <f t="shared" si="92"/>
        <v>1</v>
      </c>
      <c r="M2955" s="17" t="s">
        <v>5772</v>
      </c>
      <c r="N2955" t="s">
        <v>17077</v>
      </c>
    </row>
    <row r="2956" spans="1:14" x14ac:dyDescent="0.3">
      <c r="A2956" s="13">
        <f>COUNTIF(B:B,B2956)</f>
        <v>2</v>
      </c>
      <c r="B2956" t="s">
        <v>3300</v>
      </c>
      <c r="C2956" t="s">
        <v>3287</v>
      </c>
      <c r="D2956" t="s">
        <v>3288</v>
      </c>
      <c r="E2956" t="s">
        <v>6</v>
      </c>
      <c r="F2956">
        <v>-1</v>
      </c>
      <c r="G2956" t="str">
        <f t="shared" si="93"/>
        <v>SUR</v>
      </c>
      <c r="J2956">
        <f t="shared" si="92"/>
        <v>1</v>
      </c>
      <c r="M2956" s="17" t="s">
        <v>15992</v>
      </c>
      <c r="N2956" t="s">
        <v>17078</v>
      </c>
    </row>
    <row r="2957" spans="1:14" x14ac:dyDescent="0.3">
      <c r="A2957" s="13">
        <f>COUNTIF(B:B,B2957)</f>
        <v>2</v>
      </c>
      <c r="B2957" t="s">
        <v>4662</v>
      </c>
      <c r="C2957" t="s">
        <v>4663</v>
      </c>
      <c r="D2957" t="s">
        <v>4664</v>
      </c>
      <c r="E2957" t="s">
        <v>6</v>
      </c>
      <c r="F2957">
        <v>-1</v>
      </c>
      <c r="G2957" t="str">
        <f t="shared" si="93"/>
        <v>SUR</v>
      </c>
      <c r="J2957">
        <f t="shared" si="92"/>
        <v>1</v>
      </c>
      <c r="M2957" s="17" t="s">
        <v>73</v>
      </c>
      <c r="N2957" t="s">
        <v>17077</v>
      </c>
    </row>
    <row r="2958" spans="1:14" x14ac:dyDescent="0.3">
      <c r="A2958" s="13">
        <f>COUNTIF(B:B,B2958)</f>
        <v>2</v>
      </c>
      <c r="B2958" t="s">
        <v>992</v>
      </c>
      <c r="C2958" t="s">
        <v>993</v>
      </c>
      <c r="D2958" t="s">
        <v>994</v>
      </c>
      <c r="E2958" t="s">
        <v>6</v>
      </c>
      <c r="F2958">
        <v>-1</v>
      </c>
      <c r="G2958" t="str">
        <f t="shared" si="93"/>
        <v>SUR</v>
      </c>
      <c r="J2958">
        <f t="shared" si="92"/>
        <v>1</v>
      </c>
      <c r="M2958" s="17" t="s">
        <v>10491</v>
      </c>
      <c r="N2958" t="s">
        <v>17078</v>
      </c>
    </row>
    <row r="2959" spans="1:14" x14ac:dyDescent="0.3">
      <c r="A2959" s="13">
        <f>COUNTIF(B:B,B2959)</f>
        <v>2</v>
      </c>
      <c r="B2959" t="s">
        <v>1201</v>
      </c>
      <c r="C2959" t="s">
        <v>1202</v>
      </c>
      <c r="D2959" t="s">
        <v>1203</v>
      </c>
      <c r="E2959" t="s">
        <v>6</v>
      </c>
      <c r="F2959">
        <v>-1</v>
      </c>
      <c r="G2959" t="str">
        <f t="shared" si="93"/>
        <v>SUR</v>
      </c>
      <c r="J2959">
        <f t="shared" si="92"/>
        <v>1</v>
      </c>
      <c r="M2959" s="17" t="s">
        <v>5043</v>
      </c>
      <c r="N2959" t="s">
        <v>17078</v>
      </c>
    </row>
    <row r="2960" spans="1:14" x14ac:dyDescent="0.3">
      <c r="A2960" s="13">
        <f>COUNTIF(B:B,B2960)</f>
        <v>2</v>
      </c>
      <c r="B2960" t="s">
        <v>1204</v>
      </c>
      <c r="C2960" t="s">
        <v>1205</v>
      </c>
      <c r="D2960" t="s">
        <v>1206</v>
      </c>
      <c r="E2960" t="s">
        <v>6</v>
      </c>
      <c r="F2960">
        <v>-1</v>
      </c>
      <c r="G2960" t="str">
        <f t="shared" si="93"/>
        <v>SUR</v>
      </c>
      <c r="J2960">
        <f t="shared" si="92"/>
        <v>1</v>
      </c>
      <c r="M2960" s="17" t="s">
        <v>5673</v>
      </c>
      <c r="N2960" t="s">
        <v>17077</v>
      </c>
    </row>
    <row r="2961" spans="1:14" x14ac:dyDescent="0.3">
      <c r="A2961" s="13">
        <f>COUNTIF(B:B,B2961)</f>
        <v>2</v>
      </c>
      <c r="B2961" t="s">
        <v>1870</v>
      </c>
      <c r="C2961" t="s">
        <v>1871</v>
      </c>
      <c r="D2961" t="s">
        <v>1872</v>
      </c>
      <c r="E2961" t="s">
        <v>6</v>
      </c>
      <c r="F2961">
        <v>-1</v>
      </c>
      <c r="G2961" t="str">
        <f t="shared" si="93"/>
        <v>SUR</v>
      </c>
      <c r="J2961">
        <f t="shared" si="92"/>
        <v>1</v>
      </c>
      <c r="M2961" s="17" t="s">
        <v>8937</v>
      </c>
      <c r="N2961" t="s">
        <v>17077</v>
      </c>
    </row>
    <row r="2962" spans="1:14" x14ac:dyDescent="0.3">
      <c r="A2962" s="13">
        <f>COUNTIF(B:B,B2962)</f>
        <v>2</v>
      </c>
      <c r="B2962" t="s">
        <v>1873</v>
      </c>
      <c r="C2962" t="s">
        <v>1874</v>
      </c>
      <c r="D2962" t="s">
        <v>1875</v>
      </c>
      <c r="E2962" t="s">
        <v>6</v>
      </c>
      <c r="F2962">
        <v>-1</v>
      </c>
      <c r="G2962" t="str">
        <f t="shared" si="93"/>
        <v>SUR</v>
      </c>
      <c r="J2962">
        <f t="shared" si="92"/>
        <v>1</v>
      </c>
      <c r="M2962" s="17" t="s">
        <v>14977</v>
      </c>
      <c r="N2962" t="s">
        <v>17078</v>
      </c>
    </row>
    <row r="2963" spans="1:14" x14ac:dyDescent="0.3">
      <c r="A2963" s="13">
        <f>COUNTIF(B:B,B2963)</f>
        <v>4</v>
      </c>
      <c r="B2963" t="s">
        <v>3024</v>
      </c>
      <c r="C2963" t="s">
        <v>3025</v>
      </c>
      <c r="D2963" t="s">
        <v>3026</v>
      </c>
      <c r="E2963" t="s">
        <v>6</v>
      </c>
      <c r="F2963">
        <v>-1</v>
      </c>
      <c r="G2963" t="str">
        <f t="shared" si="93"/>
        <v>SUR</v>
      </c>
      <c r="J2963">
        <f t="shared" si="92"/>
        <v>1</v>
      </c>
      <c r="M2963" s="17" t="s">
        <v>12883</v>
      </c>
      <c r="N2963" t="s">
        <v>17077</v>
      </c>
    </row>
    <row r="2964" spans="1:14" x14ac:dyDescent="0.3">
      <c r="A2964" s="13">
        <f>COUNTIF(B:B,B2964)</f>
        <v>4</v>
      </c>
      <c r="B2964" t="s">
        <v>3024</v>
      </c>
      <c r="C2964" t="s">
        <v>3027</v>
      </c>
      <c r="D2964" t="s">
        <v>3028</v>
      </c>
      <c r="E2964" t="s">
        <v>6</v>
      </c>
      <c r="F2964">
        <v>-1</v>
      </c>
      <c r="G2964" t="str">
        <f t="shared" si="93"/>
        <v>SUR</v>
      </c>
      <c r="J2964">
        <f t="shared" si="92"/>
        <v>1</v>
      </c>
      <c r="M2964" s="17" t="s">
        <v>12594</v>
      </c>
      <c r="N2964" t="s">
        <v>17077</v>
      </c>
    </row>
    <row r="2965" spans="1:14" x14ac:dyDescent="0.3">
      <c r="A2965" s="13">
        <f>COUNTIF(B:B,B2965)</f>
        <v>2</v>
      </c>
      <c r="B2965" t="s">
        <v>4250</v>
      </c>
      <c r="C2965" t="s">
        <v>4251</v>
      </c>
      <c r="D2965" t="s">
        <v>4252</v>
      </c>
      <c r="E2965" t="s">
        <v>6</v>
      </c>
      <c r="F2965">
        <v>-1</v>
      </c>
      <c r="G2965" t="str">
        <f t="shared" si="93"/>
        <v>SUR</v>
      </c>
      <c r="J2965">
        <f t="shared" si="92"/>
        <v>1</v>
      </c>
      <c r="M2965" s="17" t="s">
        <v>8599</v>
      </c>
      <c r="N2965" t="s">
        <v>17077</v>
      </c>
    </row>
    <row r="2966" spans="1:14" x14ac:dyDescent="0.3">
      <c r="A2966" s="13">
        <f>COUNTIF(B:B,B2966)</f>
        <v>2</v>
      </c>
      <c r="B2966" t="s">
        <v>4281</v>
      </c>
      <c r="C2966" t="s">
        <v>4282</v>
      </c>
      <c r="D2966" t="s">
        <v>4283</v>
      </c>
      <c r="E2966" t="s">
        <v>6</v>
      </c>
      <c r="F2966">
        <v>-1</v>
      </c>
      <c r="G2966" t="str">
        <f t="shared" si="93"/>
        <v>SUR</v>
      </c>
      <c r="J2966">
        <f t="shared" si="92"/>
        <v>1</v>
      </c>
      <c r="M2966" s="17" t="s">
        <v>9692</v>
      </c>
      <c r="N2966" t="s">
        <v>17077</v>
      </c>
    </row>
    <row r="2967" spans="1:14" x14ac:dyDescent="0.3">
      <c r="A2967" s="13">
        <f>COUNTIF(B:B,B2967)</f>
        <v>2</v>
      </c>
      <c r="B2967" t="s">
        <v>984</v>
      </c>
      <c r="C2967" t="s">
        <v>985</v>
      </c>
      <c r="D2967" t="s">
        <v>986</v>
      </c>
      <c r="E2967" t="s">
        <v>6</v>
      </c>
      <c r="F2967">
        <v>-1</v>
      </c>
      <c r="G2967" t="str">
        <f t="shared" si="93"/>
        <v>SUR</v>
      </c>
      <c r="J2967">
        <f t="shared" si="92"/>
        <v>1</v>
      </c>
      <c r="M2967" s="17" t="s">
        <v>6379</v>
      </c>
      <c r="N2967" t="s">
        <v>17077</v>
      </c>
    </row>
    <row r="2968" spans="1:14" x14ac:dyDescent="0.3">
      <c r="A2968" s="13">
        <f>COUNTIF(B:B,B2968)</f>
        <v>1</v>
      </c>
      <c r="B2968" t="s">
        <v>4902</v>
      </c>
      <c r="C2968" t="s">
        <v>4900</v>
      </c>
      <c r="D2968" t="s">
        <v>4901</v>
      </c>
      <c r="E2968" t="s">
        <v>6</v>
      </c>
      <c r="F2968">
        <v>-1</v>
      </c>
      <c r="G2968" t="str">
        <f t="shared" si="93"/>
        <v>SUR</v>
      </c>
      <c r="J2968">
        <f t="shared" si="92"/>
        <v>1</v>
      </c>
      <c r="M2968" s="17" t="s">
        <v>6380</v>
      </c>
      <c r="N2968" t="s">
        <v>17077</v>
      </c>
    </row>
    <row r="2969" spans="1:14" x14ac:dyDescent="0.3">
      <c r="A2969" s="13">
        <f>COUNTIF(B:B,B2969)</f>
        <v>2</v>
      </c>
      <c r="B2969" t="s">
        <v>64</v>
      </c>
      <c r="C2969" t="s">
        <v>54</v>
      </c>
      <c r="D2969" t="s">
        <v>55</v>
      </c>
      <c r="E2969" t="s">
        <v>6</v>
      </c>
      <c r="F2969">
        <v>-1</v>
      </c>
      <c r="G2969" t="str">
        <f t="shared" si="93"/>
        <v>SUR</v>
      </c>
      <c r="J2969">
        <f t="shared" si="92"/>
        <v>1</v>
      </c>
      <c r="M2969" s="17" t="s">
        <v>7549</v>
      </c>
      <c r="N2969" t="s">
        <v>17077</v>
      </c>
    </row>
    <row r="2970" spans="1:14" x14ac:dyDescent="0.3">
      <c r="A2970" s="13">
        <f>COUNTIF(B:B,B2970)</f>
        <v>2</v>
      </c>
      <c r="B2970" t="s">
        <v>2925</v>
      </c>
      <c r="C2970" t="s">
        <v>2926</v>
      </c>
      <c r="D2970" t="s">
        <v>2927</v>
      </c>
      <c r="E2970" t="s">
        <v>6</v>
      </c>
      <c r="F2970">
        <v>-1</v>
      </c>
      <c r="G2970" t="str">
        <f t="shared" si="93"/>
        <v>SUR</v>
      </c>
      <c r="J2970">
        <f t="shared" si="92"/>
        <v>1</v>
      </c>
      <c r="M2970" s="17" t="s">
        <v>6539</v>
      </c>
      <c r="N2970" t="s">
        <v>17077</v>
      </c>
    </row>
    <row r="2971" spans="1:14" x14ac:dyDescent="0.3">
      <c r="A2971" s="13">
        <f>COUNTIF(B:B,B2971)</f>
        <v>2</v>
      </c>
      <c r="B2971" t="s">
        <v>4702</v>
      </c>
      <c r="C2971" t="s">
        <v>4703</v>
      </c>
      <c r="D2971" t="s">
        <v>4704</v>
      </c>
      <c r="E2971" t="s">
        <v>6</v>
      </c>
      <c r="F2971">
        <v>-1</v>
      </c>
      <c r="G2971" t="str">
        <f t="shared" si="93"/>
        <v>SUR</v>
      </c>
      <c r="J2971">
        <f t="shared" si="92"/>
        <v>1</v>
      </c>
      <c r="M2971" s="17" t="s">
        <v>74</v>
      </c>
      <c r="N2971" t="s">
        <v>17077</v>
      </c>
    </row>
    <row r="2972" spans="1:14" x14ac:dyDescent="0.3">
      <c r="A2972" s="13">
        <f>COUNTIF(B:B,B2972)</f>
        <v>2</v>
      </c>
      <c r="B2972" t="s">
        <v>3850</v>
      </c>
      <c r="C2972" t="s">
        <v>3851</v>
      </c>
      <c r="D2972" t="s">
        <v>3852</v>
      </c>
      <c r="E2972" t="s">
        <v>6</v>
      </c>
      <c r="F2972">
        <v>-1</v>
      </c>
      <c r="G2972" t="str">
        <f t="shared" si="93"/>
        <v>SUR</v>
      </c>
      <c r="J2972">
        <f t="shared" si="92"/>
        <v>1</v>
      </c>
      <c r="M2972" s="17" t="s">
        <v>5348</v>
      </c>
      <c r="N2972" t="s">
        <v>17077</v>
      </c>
    </row>
    <row r="2973" spans="1:14" x14ac:dyDescent="0.3">
      <c r="A2973" s="13">
        <f>COUNTIF(B:B,B2973)</f>
        <v>2</v>
      </c>
      <c r="B2973" t="s">
        <v>3853</v>
      </c>
      <c r="C2973" t="s">
        <v>3854</v>
      </c>
      <c r="D2973" t="s">
        <v>3855</v>
      </c>
      <c r="E2973" t="s">
        <v>6</v>
      </c>
      <c r="F2973">
        <v>-1</v>
      </c>
      <c r="G2973" t="str">
        <f t="shared" si="93"/>
        <v>SUR</v>
      </c>
      <c r="J2973">
        <f t="shared" si="92"/>
        <v>1</v>
      </c>
      <c r="M2973" s="17" t="s">
        <v>75</v>
      </c>
      <c r="N2973" t="s">
        <v>17077</v>
      </c>
    </row>
    <row r="2974" spans="1:14" x14ac:dyDescent="0.3">
      <c r="A2974" s="13">
        <f>COUNTIF(B:B,B2974)</f>
        <v>2</v>
      </c>
      <c r="B2974" t="s">
        <v>4659</v>
      </c>
      <c r="C2974" t="s">
        <v>4660</v>
      </c>
      <c r="D2974" t="s">
        <v>4661</v>
      </c>
      <c r="E2974" t="s">
        <v>6</v>
      </c>
      <c r="F2974">
        <v>-1</v>
      </c>
      <c r="G2974" t="str">
        <f t="shared" si="93"/>
        <v>SUR</v>
      </c>
      <c r="J2974">
        <f t="shared" si="92"/>
        <v>1</v>
      </c>
      <c r="M2974" s="17" t="s">
        <v>76</v>
      </c>
      <c r="N2974" t="s">
        <v>17077</v>
      </c>
    </row>
    <row r="2975" spans="1:14" x14ac:dyDescent="0.3">
      <c r="A2975" s="13">
        <f>COUNTIF(B:B,B2975)</f>
        <v>2</v>
      </c>
      <c r="B2975" t="s">
        <v>2718</v>
      </c>
      <c r="C2975" t="s">
        <v>97</v>
      </c>
      <c r="D2975" t="s">
        <v>98</v>
      </c>
      <c r="E2975" t="s">
        <v>6</v>
      </c>
      <c r="F2975">
        <v>-1</v>
      </c>
      <c r="G2975" t="str">
        <f t="shared" si="93"/>
        <v>SUR</v>
      </c>
      <c r="J2975">
        <f t="shared" si="92"/>
        <v>1</v>
      </c>
      <c r="M2975" s="17" t="s">
        <v>7446</v>
      </c>
      <c r="N2975" t="s">
        <v>17077</v>
      </c>
    </row>
    <row r="2976" spans="1:14" x14ac:dyDescent="0.3">
      <c r="A2976" s="13">
        <f>COUNTIF(B:B,B2976)</f>
        <v>1</v>
      </c>
      <c r="B2976" t="s">
        <v>1827</v>
      </c>
      <c r="C2976" t="s">
        <v>1828</v>
      </c>
      <c r="D2976" t="s">
        <v>1829</v>
      </c>
      <c r="E2976" t="s">
        <v>6</v>
      </c>
      <c r="F2976">
        <v>1</v>
      </c>
      <c r="G2976" t="str">
        <f t="shared" si="93"/>
        <v>SUR</v>
      </c>
      <c r="J2976">
        <f t="shared" si="92"/>
        <v>1</v>
      </c>
      <c r="M2976" s="17" t="s">
        <v>5491</v>
      </c>
      <c r="N2976" t="s">
        <v>17077</v>
      </c>
    </row>
    <row r="2977" spans="1:14" x14ac:dyDescent="0.3">
      <c r="A2977" s="13">
        <f>COUNTIF(B:B,B2977)</f>
        <v>2</v>
      </c>
      <c r="B2977" t="s">
        <v>1425</v>
      </c>
      <c r="C2977" t="s">
        <v>1426</v>
      </c>
      <c r="D2977" t="s">
        <v>1427</v>
      </c>
      <c r="E2977" t="s">
        <v>6</v>
      </c>
      <c r="F2977">
        <v>-1</v>
      </c>
      <c r="G2977" t="str">
        <f t="shared" si="93"/>
        <v>SUR</v>
      </c>
      <c r="J2977">
        <f t="shared" si="92"/>
        <v>1</v>
      </c>
      <c r="M2977" s="17" t="s">
        <v>14889</v>
      </c>
      <c r="N2977" t="s">
        <v>17077</v>
      </c>
    </row>
    <row r="2978" spans="1:14" x14ac:dyDescent="0.3">
      <c r="A2978" s="13">
        <f>COUNTIF(B:B,B2978)</f>
        <v>2</v>
      </c>
      <c r="B2978" t="s">
        <v>1419</v>
      </c>
      <c r="C2978" t="s">
        <v>1420</v>
      </c>
      <c r="D2978" t="s">
        <v>1421</v>
      </c>
      <c r="E2978" t="s">
        <v>6</v>
      </c>
      <c r="F2978">
        <v>-1</v>
      </c>
      <c r="G2978" t="str">
        <f t="shared" si="93"/>
        <v>SUR</v>
      </c>
      <c r="J2978">
        <f t="shared" si="92"/>
        <v>1</v>
      </c>
      <c r="M2978" s="17" t="s">
        <v>10454</v>
      </c>
      <c r="N2978" t="s">
        <v>17078</v>
      </c>
    </row>
    <row r="2979" spans="1:14" x14ac:dyDescent="0.3">
      <c r="A2979" s="13">
        <f>COUNTIF(B:B,B2979)</f>
        <v>2</v>
      </c>
      <c r="B2979" t="s">
        <v>1431</v>
      </c>
      <c r="C2979" t="s">
        <v>1432</v>
      </c>
      <c r="D2979" t="s">
        <v>1433</v>
      </c>
      <c r="E2979" t="s">
        <v>6</v>
      </c>
      <c r="F2979">
        <v>1</v>
      </c>
      <c r="G2979" t="str">
        <f t="shared" si="93"/>
        <v>SUR</v>
      </c>
      <c r="J2979">
        <f t="shared" si="92"/>
        <v>1</v>
      </c>
      <c r="M2979" s="17" t="s">
        <v>12699</v>
      </c>
      <c r="N2979" t="s">
        <v>17078</v>
      </c>
    </row>
    <row r="2980" spans="1:14" x14ac:dyDescent="0.3">
      <c r="A2980" s="13">
        <f>COUNTIF(B:B,B2980)</f>
        <v>2</v>
      </c>
      <c r="B2980" t="s">
        <v>1434</v>
      </c>
      <c r="C2980" t="s">
        <v>1435</v>
      </c>
      <c r="D2980" t="s">
        <v>1436</v>
      </c>
      <c r="E2980" t="s">
        <v>6</v>
      </c>
      <c r="F2980">
        <v>1</v>
      </c>
      <c r="G2980" t="str">
        <f t="shared" si="93"/>
        <v>SUR</v>
      </c>
      <c r="J2980">
        <f t="shared" si="92"/>
        <v>1</v>
      </c>
      <c r="M2980" s="17" t="s">
        <v>15381</v>
      </c>
      <c r="N2980" t="s">
        <v>17078</v>
      </c>
    </row>
    <row r="2981" spans="1:14" x14ac:dyDescent="0.3">
      <c r="A2981" s="13">
        <f>COUNTIF(B:B,B2981)</f>
        <v>2</v>
      </c>
      <c r="B2981" t="s">
        <v>1428</v>
      </c>
      <c r="C2981" t="s">
        <v>1429</v>
      </c>
      <c r="D2981" t="s">
        <v>1430</v>
      </c>
      <c r="E2981" t="s">
        <v>6</v>
      </c>
      <c r="F2981">
        <v>1</v>
      </c>
      <c r="G2981" t="str">
        <f t="shared" si="93"/>
        <v>SUR</v>
      </c>
      <c r="J2981">
        <f t="shared" si="92"/>
        <v>1</v>
      </c>
      <c r="M2981" s="17" t="s">
        <v>14635</v>
      </c>
      <c r="N2981" t="s">
        <v>17078</v>
      </c>
    </row>
    <row r="2982" spans="1:14" x14ac:dyDescent="0.3">
      <c r="A2982" s="13">
        <f>COUNTIF(B:B,B2982)</f>
        <v>4</v>
      </c>
      <c r="B2982" t="s">
        <v>7373</v>
      </c>
      <c r="C2982" t="s">
        <v>7626</v>
      </c>
      <c r="D2982">
        <v>1131090415</v>
      </c>
      <c r="E2982" t="s">
        <v>6</v>
      </c>
      <c r="F2982">
        <v>-1</v>
      </c>
      <c r="G2982" t="str">
        <f t="shared" si="93"/>
        <v>SUR</v>
      </c>
      <c r="J2982">
        <f t="shared" si="92"/>
        <v>1</v>
      </c>
      <c r="M2982" s="17" t="s">
        <v>15038</v>
      </c>
      <c r="N2982" t="s">
        <v>17078</v>
      </c>
    </row>
    <row r="2983" spans="1:14" x14ac:dyDescent="0.3">
      <c r="A2983" s="13">
        <f>COUNTIF(B:B,B2983)</f>
        <v>4</v>
      </c>
      <c r="B2983" t="s">
        <v>7373</v>
      </c>
      <c r="C2983" t="s">
        <v>1915</v>
      </c>
      <c r="D2983">
        <v>1131090420</v>
      </c>
      <c r="E2983" t="s">
        <v>6</v>
      </c>
      <c r="F2983">
        <v>-1</v>
      </c>
      <c r="G2983" t="str">
        <f t="shared" si="93"/>
        <v>SUR</v>
      </c>
      <c r="J2983">
        <f t="shared" si="92"/>
        <v>1</v>
      </c>
      <c r="M2983" s="17" t="s">
        <v>10887</v>
      </c>
      <c r="N2983" t="s">
        <v>17078</v>
      </c>
    </row>
    <row r="2984" spans="1:14" x14ac:dyDescent="0.3">
      <c r="A2984" s="13">
        <f>COUNTIF(B:B,B2984)</f>
        <v>4</v>
      </c>
      <c r="B2984" t="s">
        <v>7373</v>
      </c>
      <c r="C2984" t="s">
        <v>7657</v>
      </c>
      <c r="D2984" t="s">
        <v>7658</v>
      </c>
      <c r="E2984" t="s">
        <v>6</v>
      </c>
      <c r="F2984">
        <v>1</v>
      </c>
      <c r="G2984" t="str">
        <f t="shared" si="93"/>
        <v>SUR</v>
      </c>
      <c r="J2984">
        <f t="shared" si="92"/>
        <v>1</v>
      </c>
      <c r="M2984" s="17" t="s">
        <v>77</v>
      </c>
      <c r="N2984" t="s">
        <v>17079</v>
      </c>
    </row>
    <row r="2985" spans="1:14" x14ac:dyDescent="0.3">
      <c r="A2985" s="13">
        <f>COUNTIF(B:B,B2985)</f>
        <v>2</v>
      </c>
      <c r="B2985" t="s">
        <v>4263</v>
      </c>
      <c r="C2985" t="s">
        <v>4264</v>
      </c>
      <c r="D2985" t="s">
        <v>4265</v>
      </c>
      <c r="E2985" t="s">
        <v>6</v>
      </c>
      <c r="F2985">
        <v>-1</v>
      </c>
      <c r="G2985" t="str">
        <f t="shared" si="93"/>
        <v>SUR</v>
      </c>
      <c r="J2985">
        <f t="shared" si="92"/>
        <v>1</v>
      </c>
      <c r="M2985" s="17" t="s">
        <v>80</v>
      </c>
      <c r="N2985" t="s">
        <v>17079</v>
      </c>
    </row>
    <row r="2986" spans="1:14" x14ac:dyDescent="0.3">
      <c r="A2986" s="13">
        <f>COUNTIF(B:B,B2986)</f>
        <v>2</v>
      </c>
      <c r="B2986" t="s">
        <v>4254</v>
      </c>
      <c r="C2986" t="s">
        <v>4255</v>
      </c>
      <c r="D2986" t="s">
        <v>4256</v>
      </c>
      <c r="E2986" t="s">
        <v>6</v>
      </c>
      <c r="F2986">
        <v>-1</v>
      </c>
      <c r="G2986" t="str">
        <f t="shared" si="93"/>
        <v>SUR</v>
      </c>
      <c r="J2986">
        <f t="shared" si="92"/>
        <v>1</v>
      </c>
      <c r="M2986" s="17" t="s">
        <v>15397</v>
      </c>
      <c r="N2986" t="s">
        <v>17079</v>
      </c>
    </row>
    <row r="2987" spans="1:14" x14ac:dyDescent="0.3">
      <c r="A2987" s="13">
        <f>COUNTIF(B:B,B2987)</f>
        <v>2</v>
      </c>
      <c r="B2987" t="s">
        <v>2085</v>
      </c>
      <c r="C2987" t="s">
        <v>2086</v>
      </c>
      <c r="D2987" t="s">
        <v>2087</v>
      </c>
      <c r="E2987" t="s">
        <v>6</v>
      </c>
      <c r="F2987">
        <v>-1</v>
      </c>
      <c r="G2987" t="str">
        <f t="shared" si="93"/>
        <v>SUR</v>
      </c>
      <c r="J2987">
        <f t="shared" si="92"/>
        <v>1</v>
      </c>
      <c r="M2987" s="17" t="s">
        <v>8762</v>
      </c>
      <c r="N2987" t="s">
        <v>17079</v>
      </c>
    </row>
    <row r="2988" spans="1:14" x14ac:dyDescent="0.3">
      <c r="A2988" s="13">
        <f>COUNTIF(B:B,B2988)</f>
        <v>2</v>
      </c>
      <c r="B2988" t="s">
        <v>2203</v>
      </c>
      <c r="C2988" t="s">
        <v>2204</v>
      </c>
      <c r="D2988" t="s">
        <v>2205</v>
      </c>
      <c r="E2988" t="s">
        <v>6</v>
      </c>
      <c r="F2988">
        <v>1</v>
      </c>
      <c r="G2988" t="str">
        <f t="shared" si="93"/>
        <v>SUR</v>
      </c>
      <c r="J2988">
        <f t="shared" si="92"/>
        <v>1</v>
      </c>
      <c r="M2988" s="17" t="s">
        <v>14257</v>
      </c>
      <c r="N2988" t="s">
        <v>17079</v>
      </c>
    </row>
    <row r="2989" spans="1:14" x14ac:dyDescent="0.3">
      <c r="A2989" s="13">
        <f>COUNTIF(B:B,B2989)</f>
        <v>2</v>
      </c>
      <c r="B2989" t="s">
        <v>2206</v>
      </c>
      <c r="C2989" t="s">
        <v>2207</v>
      </c>
      <c r="D2989" t="s">
        <v>2208</v>
      </c>
      <c r="E2989" t="s">
        <v>6</v>
      </c>
      <c r="F2989">
        <v>1</v>
      </c>
      <c r="G2989" t="str">
        <f t="shared" si="93"/>
        <v>SUR</v>
      </c>
      <c r="J2989">
        <f t="shared" si="92"/>
        <v>1</v>
      </c>
      <c r="M2989" s="17" t="s">
        <v>5044</v>
      </c>
      <c r="N2989" t="s">
        <v>17078</v>
      </c>
    </row>
    <row r="2990" spans="1:14" x14ac:dyDescent="0.3">
      <c r="A2990" s="13">
        <f>COUNTIF(B:B,B2990)</f>
        <v>2</v>
      </c>
      <c r="B2990" t="s">
        <v>2298</v>
      </c>
      <c r="C2990" t="s">
        <v>2299</v>
      </c>
      <c r="D2990" t="s">
        <v>2300</v>
      </c>
      <c r="E2990" t="s">
        <v>6</v>
      </c>
      <c r="F2990">
        <v>-1</v>
      </c>
      <c r="G2990" t="str">
        <f t="shared" si="93"/>
        <v>SUR</v>
      </c>
      <c r="J2990">
        <f t="shared" si="92"/>
        <v>1</v>
      </c>
      <c r="M2990" s="17" t="s">
        <v>9318</v>
      </c>
      <c r="N2990" t="s">
        <v>17080</v>
      </c>
    </row>
    <row r="2991" spans="1:14" x14ac:dyDescent="0.3">
      <c r="A2991" s="13">
        <f>COUNTIF(B:B,B2991)</f>
        <v>2</v>
      </c>
      <c r="B2991" t="s">
        <v>1855</v>
      </c>
      <c r="C2991" t="s">
        <v>1856</v>
      </c>
      <c r="D2991" t="s">
        <v>1857</v>
      </c>
      <c r="E2991" t="s">
        <v>6</v>
      </c>
      <c r="F2991">
        <v>1</v>
      </c>
      <c r="G2991" t="str">
        <f t="shared" si="93"/>
        <v>SUR</v>
      </c>
      <c r="J2991">
        <f t="shared" si="92"/>
        <v>1</v>
      </c>
      <c r="M2991" s="17" t="s">
        <v>14916</v>
      </c>
      <c r="N2991" t="s">
        <v>17080</v>
      </c>
    </row>
    <row r="2992" spans="1:14" x14ac:dyDescent="0.3">
      <c r="A2992" s="13">
        <f>COUNTIF(B:B,B2992)</f>
        <v>2</v>
      </c>
      <c r="B2992" t="s">
        <v>1858</v>
      </c>
      <c r="C2992" t="s">
        <v>1859</v>
      </c>
      <c r="D2992" t="s">
        <v>1860</v>
      </c>
      <c r="E2992" t="s">
        <v>6</v>
      </c>
      <c r="F2992">
        <v>1</v>
      </c>
      <c r="G2992" t="str">
        <f t="shared" si="93"/>
        <v>SUR</v>
      </c>
      <c r="J2992">
        <f t="shared" si="92"/>
        <v>1</v>
      </c>
      <c r="M2992" s="17" t="s">
        <v>10529</v>
      </c>
      <c r="N2992" t="s">
        <v>17080</v>
      </c>
    </row>
    <row r="2993" spans="1:14" x14ac:dyDescent="0.3">
      <c r="A2993" s="13">
        <f>COUNTIF(B:B,B2993)</f>
        <v>1</v>
      </c>
      <c r="B2993" t="s">
        <v>1831</v>
      </c>
      <c r="C2993" t="s">
        <v>359</v>
      </c>
      <c r="D2993" t="s">
        <v>360</v>
      </c>
      <c r="E2993" t="s">
        <v>6</v>
      </c>
      <c r="F2993">
        <v>1</v>
      </c>
      <c r="G2993" t="str">
        <f t="shared" si="93"/>
        <v>SUR</v>
      </c>
      <c r="J2993">
        <f t="shared" si="92"/>
        <v>1</v>
      </c>
      <c r="M2993" s="17" t="s">
        <v>85</v>
      </c>
      <c r="N2993" t="s">
        <v>17080</v>
      </c>
    </row>
    <row r="2994" spans="1:14" x14ac:dyDescent="0.3">
      <c r="A2994" s="13">
        <f>COUNTIF(B:B,B2994)</f>
        <v>2</v>
      </c>
      <c r="B2994" t="s">
        <v>1226</v>
      </c>
      <c r="C2994" t="s">
        <v>1227</v>
      </c>
      <c r="D2994" t="s">
        <v>1228</v>
      </c>
      <c r="E2994" t="s">
        <v>6</v>
      </c>
      <c r="F2994">
        <v>-1</v>
      </c>
      <c r="G2994" t="str">
        <f t="shared" si="93"/>
        <v>SUR</v>
      </c>
      <c r="J2994">
        <f t="shared" si="92"/>
        <v>1</v>
      </c>
      <c r="M2994" s="17" t="s">
        <v>7455</v>
      </c>
      <c r="N2994" t="s">
        <v>17080</v>
      </c>
    </row>
    <row r="2995" spans="1:14" x14ac:dyDescent="0.3">
      <c r="A2995" s="13">
        <f>COUNTIF(B:B,B2995)</f>
        <v>4</v>
      </c>
      <c r="B2995" t="s">
        <v>332</v>
      </c>
      <c r="C2995" t="s">
        <v>333</v>
      </c>
      <c r="D2995" t="s">
        <v>334</v>
      </c>
      <c r="E2995" t="s">
        <v>6</v>
      </c>
      <c r="F2995">
        <v>1</v>
      </c>
      <c r="G2995" t="str">
        <f t="shared" si="93"/>
        <v>SUR</v>
      </c>
      <c r="J2995">
        <f t="shared" si="92"/>
        <v>1</v>
      </c>
      <c r="M2995" s="17" t="s">
        <v>9679</v>
      </c>
      <c r="N2995" t="s">
        <v>17080</v>
      </c>
    </row>
    <row r="2996" spans="1:14" x14ac:dyDescent="0.3">
      <c r="A2996" s="13">
        <f>COUNTIF(B:B,B2996)</f>
        <v>4</v>
      </c>
      <c r="B2996" t="s">
        <v>332</v>
      </c>
      <c r="C2996" t="s">
        <v>335</v>
      </c>
      <c r="D2996" t="s">
        <v>336</v>
      </c>
      <c r="E2996" t="s">
        <v>6</v>
      </c>
      <c r="F2996">
        <v>1</v>
      </c>
      <c r="G2996" t="str">
        <f t="shared" si="93"/>
        <v>SUR</v>
      </c>
      <c r="J2996">
        <f t="shared" si="92"/>
        <v>1</v>
      </c>
      <c r="M2996" s="17" t="s">
        <v>90</v>
      </c>
      <c r="N2996" t="s">
        <v>17080</v>
      </c>
    </row>
    <row r="2997" spans="1:14" x14ac:dyDescent="0.3">
      <c r="A2997" s="13">
        <f>COUNTIF(B:B,B2997)</f>
        <v>4</v>
      </c>
      <c r="B2997" t="s">
        <v>871</v>
      </c>
      <c r="C2997" t="s">
        <v>872</v>
      </c>
      <c r="D2997" t="s">
        <v>873</v>
      </c>
      <c r="E2997" t="s">
        <v>6</v>
      </c>
      <c r="F2997">
        <v>1</v>
      </c>
      <c r="G2997" t="str">
        <f t="shared" si="93"/>
        <v>SUR</v>
      </c>
      <c r="J2997">
        <f t="shared" si="92"/>
        <v>1</v>
      </c>
      <c r="M2997" s="17" t="s">
        <v>15499</v>
      </c>
      <c r="N2997" t="s">
        <v>17080</v>
      </c>
    </row>
    <row r="2998" spans="1:14" x14ac:dyDescent="0.3">
      <c r="A2998" s="13">
        <f>COUNTIF(B:B,B2998)</f>
        <v>2</v>
      </c>
      <c r="B2998" t="s">
        <v>1114</v>
      </c>
      <c r="C2998" t="s">
        <v>1115</v>
      </c>
      <c r="D2998" t="s">
        <v>1116</v>
      </c>
      <c r="E2998" t="s">
        <v>6</v>
      </c>
      <c r="F2998">
        <v>-1</v>
      </c>
      <c r="G2998" t="str">
        <f t="shared" si="93"/>
        <v>SUR</v>
      </c>
      <c r="J2998">
        <f t="shared" si="92"/>
        <v>1</v>
      </c>
      <c r="M2998" s="17" t="s">
        <v>93</v>
      </c>
      <c r="N2998" t="s">
        <v>17080</v>
      </c>
    </row>
    <row r="2999" spans="1:14" x14ac:dyDescent="0.3">
      <c r="A2999" s="13">
        <f>COUNTIF(B:B,B2999)</f>
        <v>4</v>
      </c>
      <c r="B2999" t="s">
        <v>1334</v>
      </c>
      <c r="C2999" t="s">
        <v>1335</v>
      </c>
      <c r="D2999" t="s">
        <v>1336</v>
      </c>
      <c r="E2999" t="s">
        <v>6</v>
      </c>
      <c r="F2999">
        <v>-1</v>
      </c>
      <c r="G2999" t="str">
        <f t="shared" si="93"/>
        <v>SUR</v>
      </c>
      <c r="J2999">
        <f t="shared" si="92"/>
        <v>1</v>
      </c>
      <c r="M2999" s="17" t="s">
        <v>96</v>
      </c>
      <c r="N2999" t="s">
        <v>17080</v>
      </c>
    </row>
    <row r="3000" spans="1:14" x14ac:dyDescent="0.3">
      <c r="A3000" s="13">
        <f>COUNTIF(B:B,B3000)</f>
        <v>4</v>
      </c>
      <c r="B3000" t="s">
        <v>1334</v>
      </c>
      <c r="C3000" t="s">
        <v>1337</v>
      </c>
      <c r="D3000" t="s">
        <v>1338</v>
      </c>
      <c r="E3000" t="s">
        <v>6</v>
      </c>
      <c r="F3000">
        <v>-1</v>
      </c>
      <c r="G3000" t="str">
        <f t="shared" si="93"/>
        <v>SUR</v>
      </c>
      <c r="J3000">
        <f t="shared" si="92"/>
        <v>1</v>
      </c>
      <c r="M3000" s="17" t="s">
        <v>15583</v>
      </c>
      <c r="N3000" t="s">
        <v>17080</v>
      </c>
    </row>
    <row r="3001" spans="1:14" x14ac:dyDescent="0.3">
      <c r="A3001" s="13">
        <f>COUNTIF(B:B,B3001)</f>
        <v>2</v>
      </c>
      <c r="B3001" t="s">
        <v>1348</v>
      </c>
      <c r="C3001" t="s">
        <v>1349</v>
      </c>
      <c r="D3001" t="s">
        <v>1350</v>
      </c>
      <c r="E3001" t="s">
        <v>6</v>
      </c>
      <c r="F3001">
        <v>-1</v>
      </c>
      <c r="G3001" t="str">
        <f t="shared" si="93"/>
        <v>SUR</v>
      </c>
      <c r="J3001">
        <f t="shared" si="92"/>
        <v>1</v>
      </c>
      <c r="M3001" s="17" t="s">
        <v>9592</v>
      </c>
      <c r="N3001" t="s">
        <v>17080</v>
      </c>
    </row>
    <row r="3002" spans="1:14" x14ac:dyDescent="0.3">
      <c r="A3002" s="13">
        <f>COUNTIF(B:B,B3002)</f>
        <v>2</v>
      </c>
      <c r="B3002" t="s">
        <v>1647</v>
      </c>
      <c r="C3002" t="s">
        <v>1648</v>
      </c>
      <c r="D3002" t="s">
        <v>1649</v>
      </c>
      <c r="E3002" t="s">
        <v>6</v>
      </c>
      <c r="F3002">
        <v>1</v>
      </c>
      <c r="G3002" t="str">
        <f t="shared" si="93"/>
        <v>SUR</v>
      </c>
      <c r="J3002">
        <f t="shared" si="92"/>
        <v>1</v>
      </c>
      <c r="M3002" s="17" t="s">
        <v>101</v>
      </c>
      <c r="N3002" t="s">
        <v>17079</v>
      </c>
    </row>
    <row r="3003" spans="1:14" x14ac:dyDescent="0.3">
      <c r="A3003" s="13">
        <f>COUNTIF(B:B,B3003)</f>
        <v>4</v>
      </c>
      <c r="B3003" t="s">
        <v>1711</v>
      </c>
      <c r="C3003" t="s">
        <v>1712</v>
      </c>
      <c r="D3003" t="s">
        <v>1713</v>
      </c>
      <c r="E3003" t="s">
        <v>6</v>
      </c>
      <c r="F3003">
        <v>-1</v>
      </c>
      <c r="G3003" t="str">
        <f t="shared" si="93"/>
        <v>SUR</v>
      </c>
      <c r="J3003">
        <f t="shared" si="92"/>
        <v>1</v>
      </c>
      <c r="M3003" s="17" t="s">
        <v>104</v>
      </c>
      <c r="N3003" t="s">
        <v>17079</v>
      </c>
    </row>
    <row r="3004" spans="1:14" x14ac:dyDescent="0.3">
      <c r="A3004" s="13">
        <f>COUNTIF(B:B,B3004)</f>
        <v>4</v>
      </c>
      <c r="B3004" t="s">
        <v>1711</v>
      </c>
      <c r="C3004" t="s">
        <v>934</v>
      </c>
      <c r="D3004" t="s">
        <v>935</v>
      </c>
      <c r="E3004" t="s">
        <v>6</v>
      </c>
      <c r="F3004">
        <v>1</v>
      </c>
      <c r="G3004" t="str">
        <f t="shared" si="93"/>
        <v>SUR</v>
      </c>
      <c r="J3004">
        <f t="shared" si="92"/>
        <v>1</v>
      </c>
      <c r="M3004" s="17" t="s">
        <v>107</v>
      </c>
      <c r="N3004" t="s">
        <v>17080</v>
      </c>
    </row>
    <row r="3005" spans="1:14" x14ac:dyDescent="0.3">
      <c r="A3005" s="13">
        <f>COUNTIF(B:B,B3005)</f>
        <v>2</v>
      </c>
      <c r="B3005" t="s">
        <v>2881</v>
      </c>
      <c r="C3005" t="s">
        <v>2882</v>
      </c>
      <c r="D3005" t="s">
        <v>2883</v>
      </c>
      <c r="E3005" t="s">
        <v>6</v>
      </c>
      <c r="F3005">
        <v>1</v>
      </c>
      <c r="G3005" t="str">
        <f t="shared" si="93"/>
        <v>SUR</v>
      </c>
      <c r="J3005">
        <f t="shared" si="92"/>
        <v>1</v>
      </c>
      <c r="M3005" s="17" t="s">
        <v>7394</v>
      </c>
      <c r="N3005" t="s">
        <v>17080</v>
      </c>
    </row>
    <row r="3006" spans="1:14" x14ac:dyDescent="0.3">
      <c r="A3006" s="13">
        <f>COUNTIF(B:B,B3006)</f>
        <v>2</v>
      </c>
      <c r="B3006" t="s">
        <v>2889</v>
      </c>
      <c r="C3006" t="s">
        <v>2890</v>
      </c>
      <c r="D3006" t="s">
        <v>2891</v>
      </c>
      <c r="E3006" t="s">
        <v>6</v>
      </c>
      <c r="F3006">
        <v>-1</v>
      </c>
      <c r="G3006" t="str">
        <f t="shared" si="93"/>
        <v>SUR</v>
      </c>
      <c r="J3006">
        <f t="shared" si="92"/>
        <v>1</v>
      </c>
      <c r="M3006" s="17" t="s">
        <v>8533</v>
      </c>
      <c r="N3006" t="s">
        <v>17080</v>
      </c>
    </row>
    <row r="3007" spans="1:14" x14ac:dyDescent="0.3">
      <c r="A3007" s="13">
        <f>COUNTIF(B:B,B3007)</f>
        <v>2</v>
      </c>
      <c r="B3007" t="s">
        <v>2895</v>
      </c>
      <c r="C3007" t="s">
        <v>2896</v>
      </c>
      <c r="D3007" t="s">
        <v>2897</v>
      </c>
      <c r="E3007" t="s">
        <v>6</v>
      </c>
      <c r="F3007">
        <v>1</v>
      </c>
      <c r="G3007" t="str">
        <f t="shared" si="93"/>
        <v>SUR</v>
      </c>
      <c r="J3007">
        <f t="shared" si="92"/>
        <v>1</v>
      </c>
      <c r="M3007" s="17" t="s">
        <v>8276</v>
      </c>
      <c r="N3007" t="s">
        <v>17080</v>
      </c>
    </row>
    <row r="3008" spans="1:14" x14ac:dyDescent="0.3">
      <c r="A3008" s="13">
        <f>COUNTIF(B:B,B3008)</f>
        <v>4</v>
      </c>
      <c r="B3008" t="s">
        <v>2752</v>
      </c>
      <c r="C3008" t="s">
        <v>2755</v>
      </c>
      <c r="D3008" t="s">
        <v>2756</v>
      </c>
      <c r="E3008" t="s">
        <v>6</v>
      </c>
      <c r="F3008">
        <v>-1</v>
      </c>
      <c r="G3008" t="str">
        <f t="shared" si="93"/>
        <v>SUR</v>
      </c>
      <c r="J3008">
        <f t="shared" si="92"/>
        <v>1</v>
      </c>
      <c r="M3008" s="17" t="s">
        <v>15512</v>
      </c>
      <c r="N3008" t="s">
        <v>17080</v>
      </c>
    </row>
    <row r="3009" spans="1:14" x14ac:dyDescent="0.3">
      <c r="A3009" s="13">
        <f>COUNTIF(B:B,B3009)</f>
        <v>2</v>
      </c>
      <c r="B3009" t="s">
        <v>4962</v>
      </c>
      <c r="C3009" t="s">
        <v>4963</v>
      </c>
      <c r="D3009" t="s">
        <v>4964</v>
      </c>
      <c r="E3009" t="s">
        <v>6</v>
      </c>
      <c r="F3009">
        <v>-1</v>
      </c>
      <c r="G3009" t="str">
        <f t="shared" si="93"/>
        <v>SUR</v>
      </c>
      <c r="J3009">
        <f t="shared" si="92"/>
        <v>1</v>
      </c>
      <c r="M3009" s="17" t="s">
        <v>13270</v>
      </c>
      <c r="N3009" t="s">
        <v>17079</v>
      </c>
    </row>
    <row r="3010" spans="1:14" x14ac:dyDescent="0.3">
      <c r="A3010" s="13">
        <f>COUNTIF(B:B,B3010)</f>
        <v>2</v>
      </c>
      <c r="B3010" t="s">
        <v>4965</v>
      </c>
      <c r="C3010" t="s">
        <v>954</v>
      </c>
      <c r="D3010" t="s">
        <v>955</v>
      </c>
      <c r="E3010" t="s">
        <v>6</v>
      </c>
      <c r="F3010">
        <v>1</v>
      </c>
      <c r="G3010" t="str">
        <f t="shared" si="93"/>
        <v>SUR</v>
      </c>
      <c r="J3010">
        <f t="shared" si="92"/>
        <v>1</v>
      </c>
      <c r="M3010" s="17" t="s">
        <v>110</v>
      </c>
      <c r="N3010" t="s">
        <v>17079</v>
      </c>
    </row>
    <row r="3011" spans="1:14" x14ac:dyDescent="0.3">
      <c r="A3011" s="13">
        <f>COUNTIF(B:B,B3011)</f>
        <v>2</v>
      </c>
      <c r="B3011" t="s">
        <v>4956</v>
      </c>
      <c r="C3011" t="s">
        <v>4957</v>
      </c>
      <c r="D3011" t="s">
        <v>4958</v>
      </c>
      <c r="E3011" t="s">
        <v>6</v>
      </c>
      <c r="F3011">
        <v>-1</v>
      </c>
      <c r="G3011" t="str">
        <f t="shared" si="93"/>
        <v>SUR</v>
      </c>
      <c r="J3011">
        <f t="shared" ref="J3011:J3074" si="94">+COUNTIF(M:M,B3011)</f>
        <v>1</v>
      </c>
      <c r="M3011" s="17" t="s">
        <v>9246</v>
      </c>
      <c r="N3011" t="s">
        <v>17079</v>
      </c>
    </row>
    <row r="3012" spans="1:14" x14ac:dyDescent="0.3">
      <c r="A3012" s="13">
        <f>COUNTIF(B:B,B3012)</f>
        <v>2</v>
      </c>
      <c r="B3012" t="s">
        <v>3261</v>
      </c>
      <c r="C3012" t="s">
        <v>3262</v>
      </c>
      <c r="D3012" t="s">
        <v>3263</v>
      </c>
      <c r="E3012" t="s">
        <v>6</v>
      </c>
      <c r="F3012">
        <v>1</v>
      </c>
      <c r="G3012" t="str">
        <f t="shared" si="93"/>
        <v>SUR</v>
      </c>
      <c r="J3012">
        <f t="shared" si="94"/>
        <v>1</v>
      </c>
      <c r="M3012" s="17" t="s">
        <v>15858</v>
      </c>
      <c r="N3012" t="s">
        <v>17079</v>
      </c>
    </row>
    <row r="3013" spans="1:14" x14ac:dyDescent="0.3">
      <c r="A3013" s="13">
        <f>COUNTIF(B:B,B3013)</f>
        <v>2</v>
      </c>
      <c r="B3013" t="s">
        <v>4948</v>
      </c>
      <c r="C3013" t="s">
        <v>4949</v>
      </c>
      <c r="D3013" t="s">
        <v>4950</v>
      </c>
      <c r="E3013" t="s">
        <v>6</v>
      </c>
      <c r="F3013">
        <v>-1</v>
      </c>
      <c r="G3013" t="str">
        <f t="shared" si="93"/>
        <v>SUR</v>
      </c>
      <c r="J3013">
        <f t="shared" si="94"/>
        <v>1</v>
      </c>
      <c r="M3013" s="17" t="s">
        <v>15477</v>
      </c>
      <c r="N3013" t="s">
        <v>17079</v>
      </c>
    </row>
    <row r="3014" spans="1:14" x14ac:dyDescent="0.3">
      <c r="A3014" s="13">
        <f>COUNTIF(B:B,B3014)</f>
        <v>2</v>
      </c>
      <c r="B3014" t="s">
        <v>4797</v>
      </c>
      <c r="C3014" t="s">
        <v>4798</v>
      </c>
      <c r="D3014" t="s">
        <v>4799</v>
      </c>
      <c r="E3014" t="s">
        <v>6</v>
      </c>
      <c r="F3014">
        <v>1</v>
      </c>
      <c r="G3014" t="str">
        <f t="shared" si="93"/>
        <v>SUR</v>
      </c>
      <c r="J3014">
        <f t="shared" si="94"/>
        <v>1</v>
      </c>
      <c r="M3014" s="17" t="s">
        <v>12005</v>
      </c>
      <c r="N3014" t="s">
        <v>17077</v>
      </c>
    </row>
    <row r="3015" spans="1:14" x14ac:dyDescent="0.3">
      <c r="A3015" s="13">
        <f>COUNTIF(B:B,B3015)</f>
        <v>2</v>
      </c>
      <c r="B3015" t="s">
        <v>7377</v>
      </c>
      <c r="C3015" t="s">
        <v>2893</v>
      </c>
      <c r="D3015" t="s">
        <v>2894</v>
      </c>
      <c r="E3015" t="s">
        <v>6</v>
      </c>
      <c r="F3015">
        <v>-1</v>
      </c>
      <c r="G3015" t="str">
        <f t="shared" ref="G3015:G3078" si="95">+VLOOKUP(B3015,M:N,2,FALSE)</f>
        <v>SUR</v>
      </c>
      <c r="J3015">
        <f t="shared" si="94"/>
        <v>1</v>
      </c>
      <c r="M3015" s="17" t="s">
        <v>14431</v>
      </c>
      <c r="N3015" t="s">
        <v>17079</v>
      </c>
    </row>
    <row r="3016" spans="1:14" x14ac:dyDescent="0.3">
      <c r="A3016" s="13">
        <f>COUNTIF(B:B,B3016)</f>
        <v>4</v>
      </c>
      <c r="B3016" t="s">
        <v>4851</v>
      </c>
      <c r="C3016" t="s">
        <v>4852</v>
      </c>
      <c r="D3016" t="s">
        <v>4853</v>
      </c>
      <c r="E3016" t="s">
        <v>6</v>
      </c>
      <c r="F3016">
        <v>1</v>
      </c>
      <c r="G3016" t="str">
        <f t="shared" si="95"/>
        <v>SUR</v>
      </c>
      <c r="J3016">
        <f t="shared" si="94"/>
        <v>1</v>
      </c>
      <c r="M3016" s="17" t="s">
        <v>6217</v>
      </c>
      <c r="N3016" t="s">
        <v>17079</v>
      </c>
    </row>
    <row r="3017" spans="1:14" x14ac:dyDescent="0.3">
      <c r="A3017" s="13">
        <f>COUNTIF(B:B,B3017)</f>
        <v>4</v>
      </c>
      <c r="B3017" t="s">
        <v>4851</v>
      </c>
      <c r="C3017" t="s">
        <v>4854</v>
      </c>
      <c r="D3017" t="s">
        <v>4855</v>
      </c>
      <c r="E3017" t="s">
        <v>6</v>
      </c>
      <c r="F3017">
        <v>1</v>
      </c>
      <c r="G3017" t="str">
        <f t="shared" si="95"/>
        <v>SUR</v>
      </c>
      <c r="J3017">
        <f t="shared" si="94"/>
        <v>1</v>
      </c>
      <c r="M3017" s="17" t="s">
        <v>12870</v>
      </c>
      <c r="N3017" t="s">
        <v>17079</v>
      </c>
    </row>
    <row r="3018" spans="1:14" x14ac:dyDescent="0.3">
      <c r="A3018" s="13">
        <f>COUNTIF(B:B,B3018)</f>
        <v>4</v>
      </c>
      <c r="B3018" t="s">
        <v>4677</v>
      </c>
      <c r="C3018" t="s">
        <v>4678</v>
      </c>
      <c r="D3018" t="s">
        <v>4679</v>
      </c>
      <c r="E3018" t="s">
        <v>6</v>
      </c>
      <c r="F3018">
        <v>1</v>
      </c>
      <c r="G3018" t="str">
        <f t="shared" si="95"/>
        <v>SUR</v>
      </c>
      <c r="J3018">
        <f t="shared" si="94"/>
        <v>1</v>
      </c>
      <c r="M3018" s="17" t="s">
        <v>113</v>
      </c>
      <c r="N3018" t="s">
        <v>17079</v>
      </c>
    </row>
    <row r="3019" spans="1:14" x14ac:dyDescent="0.3">
      <c r="A3019" s="13">
        <f>COUNTIF(B:B,B3019)</f>
        <v>4</v>
      </c>
      <c r="B3019" t="s">
        <v>4677</v>
      </c>
      <c r="C3019" t="s">
        <v>4680</v>
      </c>
      <c r="D3019" t="s">
        <v>4681</v>
      </c>
      <c r="E3019" t="s">
        <v>6</v>
      </c>
      <c r="F3019">
        <v>1</v>
      </c>
      <c r="G3019" t="str">
        <f t="shared" si="95"/>
        <v>SUR</v>
      </c>
      <c r="J3019">
        <f t="shared" si="94"/>
        <v>1</v>
      </c>
      <c r="M3019" s="17" t="s">
        <v>116</v>
      </c>
      <c r="N3019" t="s">
        <v>17079</v>
      </c>
    </row>
    <row r="3020" spans="1:14" x14ac:dyDescent="0.3">
      <c r="A3020" s="13">
        <f>COUNTIF(B:B,B3020)</f>
        <v>4</v>
      </c>
      <c r="B3020" t="s">
        <v>3677</v>
      </c>
      <c r="C3020" t="s">
        <v>3678</v>
      </c>
      <c r="D3020" t="s">
        <v>3679</v>
      </c>
      <c r="E3020" t="s">
        <v>6</v>
      </c>
      <c r="F3020">
        <v>1</v>
      </c>
      <c r="G3020" t="str">
        <f t="shared" si="95"/>
        <v>SUR</v>
      </c>
      <c r="J3020">
        <f t="shared" si="94"/>
        <v>1</v>
      </c>
      <c r="M3020" s="17" t="s">
        <v>15799</v>
      </c>
      <c r="N3020" t="s">
        <v>17077</v>
      </c>
    </row>
    <row r="3021" spans="1:14" x14ac:dyDescent="0.3">
      <c r="A3021" s="13">
        <f>COUNTIF(B:B,B3021)</f>
        <v>4</v>
      </c>
      <c r="B3021" t="s">
        <v>3677</v>
      </c>
      <c r="C3021" t="s">
        <v>3680</v>
      </c>
      <c r="D3021" t="s">
        <v>3681</v>
      </c>
      <c r="E3021" t="s">
        <v>6</v>
      </c>
      <c r="F3021">
        <v>1</v>
      </c>
      <c r="G3021" t="str">
        <f t="shared" si="95"/>
        <v>SUR</v>
      </c>
      <c r="J3021">
        <f t="shared" si="94"/>
        <v>1</v>
      </c>
      <c r="M3021" s="17" t="s">
        <v>13430</v>
      </c>
      <c r="N3021" t="s">
        <v>17077</v>
      </c>
    </row>
    <row r="3022" spans="1:14" x14ac:dyDescent="0.3">
      <c r="A3022" s="13">
        <f>COUNTIF(B:B,B3022)</f>
        <v>2</v>
      </c>
      <c r="B3022" t="s">
        <v>3910</v>
      </c>
      <c r="C3022" t="s">
        <v>3911</v>
      </c>
      <c r="D3022" t="s">
        <v>3912</v>
      </c>
      <c r="E3022" t="s">
        <v>6</v>
      </c>
      <c r="F3022">
        <v>-1</v>
      </c>
      <c r="G3022" t="str">
        <f t="shared" si="95"/>
        <v>SUR</v>
      </c>
      <c r="J3022">
        <f t="shared" si="94"/>
        <v>1</v>
      </c>
      <c r="M3022" s="17" t="s">
        <v>13843</v>
      </c>
      <c r="N3022" t="s">
        <v>17079</v>
      </c>
    </row>
    <row r="3023" spans="1:14" x14ac:dyDescent="0.3">
      <c r="A3023" s="13">
        <f>COUNTIF(B:B,B3023)</f>
        <v>2</v>
      </c>
      <c r="B3023" t="s">
        <v>4687</v>
      </c>
      <c r="C3023" t="s">
        <v>4688</v>
      </c>
      <c r="D3023" t="s">
        <v>4689</v>
      </c>
      <c r="E3023" t="s">
        <v>6</v>
      </c>
      <c r="F3023">
        <v>-1</v>
      </c>
      <c r="G3023" t="str">
        <f t="shared" si="95"/>
        <v>SUR</v>
      </c>
      <c r="J3023">
        <f t="shared" si="94"/>
        <v>1</v>
      </c>
      <c r="M3023" s="17" t="s">
        <v>15025</v>
      </c>
      <c r="N3023" t="s">
        <v>17079</v>
      </c>
    </row>
    <row r="3024" spans="1:14" x14ac:dyDescent="0.3">
      <c r="A3024" s="13">
        <f>COUNTIF(B:B,B3024)</f>
        <v>2</v>
      </c>
      <c r="B3024" t="s">
        <v>4699</v>
      </c>
      <c r="C3024" t="s">
        <v>4700</v>
      </c>
      <c r="D3024" t="s">
        <v>4701</v>
      </c>
      <c r="E3024" t="s">
        <v>6</v>
      </c>
      <c r="F3024">
        <v>-1</v>
      </c>
      <c r="G3024" t="str">
        <f t="shared" si="95"/>
        <v>SUR</v>
      </c>
      <c r="J3024">
        <f t="shared" si="94"/>
        <v>1</v>
      </c>
      <c r="M3024" s="17" t="s">
        <v>15680</v>
      </c>
      <c r="N3024" t="s">
        <v>17079</v>
      </c>
    </row>
    <row r="3025" spans="1:14" x14ac:dyDescent="0.3">
      <c r="A3025" s="13">
        <f>COUNTIF(B:B,B3025)</f>
        <v>1</v>
      </c>
      <c r="B3025" t="s">
        <v>3386</v>
      </c>
      <c r="C3025" t="s">
        <v>3387</v>
      </c>
      <c r="D3025" t="s">
        <v>3388</v>
      </c>
      <c r="E3025" t="s">
        <v>6</v>
      </c>
      <c r="F3025">
        <v>1</v>
      </c>
      <c r="G3025" t="str">
        <f t="shared" si="95"/>
        <v>SUR</v>
      </c>
      <c r="J3025">
        <f t="shared" si="94"/>
        <v>1</v>
      </c>
      <c r="M3025" s="17" t="s">
        <v>12569</v>
      </c>
      <c r="N3025" t="s">
        <v>17079</v>
      </c>
    </row>
    <row r="3026" spans="1:14" x14ac:dyDescent="0.3">
      <c r="A3026" s="13">
        <f>COUNTIF(B:B,B3026)</f>
        <v>6</v>
      </c>
      <c r="B3026" t="s">
        <v>3940</v>
      </c>
      <c r="C3026" t="s">
        <v>3941</v>
      </c>
      <c r="D3026" t="s">
        <v>3942</v>
      </c>
      <c r="E3026" t="s">
        <v>6</v>
      </c>
      <c r="F3026">
        <v>1</v>
      </c>
      <c r="G3026" t="str">
        <f t="shared" si="95"/>
        <v>SUR</v>
      </c>
      <c r="J3026">
        <f t="shared" si="94"/>
        <v>1</v>
      </c>
      <c r="M3026" s="17" t="s">
        <v>10912</v>
      </c>
      <c r="N3026" t="s">
        <v>17079</v>
      </c>
    </row>
    <row r="3027" spans="1:14" x14ac:dyDescent="0.3">
      <c r="A3027" s="13">
        <f>COUNTIF(B:B,B3027)</f>
        <v>6</v>
      </c>
      <c r="B3027" t="s">
        <v>3940</v>
      </c>
      <c r="C3027" t="s">
        <v>3943</v>
      </c>
      <c r="D3027" t="s">
        <v>3944</v>
      </c>
      <c r="E3027" t="s">
        <v>6</v>
      </c>
      <c r="F3027">
        <v>1</v>
      </c>
      <c r="G3027" t="str">
        <f t="shared" si="95"/>
        <v>SUR</v>
      </c>
      <c r="J3027">
        <f t="shared" si="94"/>
        <v>1</v>
      </c>
      <c r="M3027" s="17" t="s">
        <v>9023</v>
      </c>
      <c r="N3027" t="s">
        <v>17079</v>
      </c>
    </row>
    <row r="3028" spans="1:14" x14ac:dyDescent="0.3">
      <c r="A3028" s="13">
        <f>COUNTIF(B:B,B3028)</f>
        <v>6</v>
      </c>
      <c r="B3028" t="s">
        <v>4482</v>
      </c>
      <c r="C3028" t="s">
        <v>603</v>
      </c>
      <c r="D3028" t="s">
        <v>604</v>
      </c>
      <c r="E3028" t="s">
        <v>6</v>
      </c>
      <c r="F3028">
        <v>1</v>
      </c>
      <c r="G3028" t="str">
        <f t="shared" si="95"/>
        <v>SUR</v>
      </c>
      <c r="J3028">
        <f t="shared" si="94"/>
        <v>1</v>
      </c>
      <c r="M3028" s="17" t="s">
        <v>9182</v>
      </c>
      <c r="N3028" t="s">
        <v>17079</v>
      </c>
    </row>
    <row r="3029" spans="1:14" x14ac:dyDescent="0.3">
      <c r="A3029" s="13">
        <f>COUNTIF(B:B,B3029)</f>
        <v>6</v>
      </c>
      <c r="B3029" t="s">
        <v>4482</v>
      </c>
      <c r="C3029" t="s">
        <v>4483</v>
      </c>
      <c r="D3029" t="s">
        <v>4484</v>
      </c>
      <c r="E3029" t="s">
        <v>6</v>
      </c>
      <c r="F3029">
        <v>1</v>
      </c>
      <c r="G3029" t="str">
        <f t="shared" si="95"/>
        <v>SUR</v>
      </c>
      <c r="J3029">
        <f t="shared" si="94"/>
        <v>1</v>
      </c>
      <c r="M3029" s="17" t="s">
        <v>5045</v>
      </c>
      <c r="N3029" t="s">
        <v>17078</v>
      </c>
    </row>
    <row r="3030" spans="1:14" x14ac:dyDescent="0.3">
      <c r="A3030" s="13">
        <f>COUNTIF(B:B,B3030)</f>
        <v>6</v>
      </c>
      <c r="B3030" t="s">
        <v>4482</v>
      </c>
      <c r="C3030" t="s">
        <v>4485</v>
      </c>
      <c r="D3030" t="s">
        <v>4486</v>
      </c>
      <c r="E3030" t="s">
        <v>6</v>
      </c>
      <c r="F3030">
        <v>1</v>
      </c>
      <c r="G3030" t="str">
        <f t="shared" si="95"/>
        <v>SUR</v>
      </c>
      <c r="J3030">
        <f t="shared" si="94"/>
        <v>1</v>
      </c>
      <c r="M3030" s="17" t="s">
        <v>15080</v>
      </c>
      <c r="N3030" t="s">
        <v>17079</v>
      </c>
    </row>
    <row r="3031" spans="1:14" x14ac:dyDescent="0.3">
      <c r="A3031" s="13">
        <f>COUNTIF(B:B,B3031)</f>
        <v>4</v>
      </c>
      <c r="B3031" t="s">
        <v>4108</v>
      </c>
      <c r="C3031" t="s">
        <v>4109</v>
      </c>
      <c r="D3031" t="s">
        <v>4110</v>
      </c>
      <c r="E3031" t="s">
        <v>6</v>
      </c>
      <c r="F3031">
        <v>1</v>
      </c>
      <c r="G3031" t="str">
        <f t="shared" si="95"/>
        <v>SUR</v>
      </c>
      <c r="J3031">
        <f t="shared" si="94"/>
        <v>1</v>
      </c>
      <c r="M3031" s="17" t="s">
        <v>9257</v>
      </c>
      <c r="N3031" t="s">
        <v>17079</v>
      </c>
    </row>
    <row r="3032" spans="1:14" x14ac:dyDescent="0.3">
      <c r="A3032" s="13">
        <f>COUNTIF(B:B,B3032)</f>
        <v>4</v>
      </c>
      <c r="B3032" t="s">
        <v>4108</v>
      </c>
      <c r="C3032" t="s">
        <v>4111</v>
      </c>
      <c r="D3032" t="s">
        <v>4112</v>
      </c>
      <c r="E3032" t="s">
        <v>6</v>
      </c>
      <c r="F3032">
        <v>1</v>
      </c>
      <c r="G3032" t="str">
        <f t="shared" si="95"/>
        <v>SUR</v>
      </c>
      <c r="J3032">
        <f t="shared" si="94"/>
        <v>1</v>
      </c>
      <c r="M3032" s="17" t="s">
        <v>119</v>
      </c>
      <c r="N3032" t="s">
        <v>17079</v>
      </c>
    </row>
    <row r="3033" spans="1:14" x14ac:dyDescent="0.3">
      <c r="A3033" s="13">
        <f>COUNTIF(B:B,B3033)</f>
        <v>2</v>
      </c>
      <c r="B3033" t="s">
        <v>4113</v>
      </c>
      <c r="C3033" t="s">
        <v>4114</v>
      </c>
      <c r="D3033" t="s">
        <v>4115</v>
      </c>
      <c r="E3033" t="s">
        <v>6</v>
      </c>
      <c r="F3033">
        <v>-1</v>
      </c>
      <c r="G3033" t="str">
        <f t="shared" si="95"/>
        <v>SUR</v>
      </c>
      <c r="J3033">
        <f t="shared" si="94"/>
        <v>1</v>
      </c>
      <c r="M3033" s="17" t="s">
        <v>10239</v>
      </c>
      <c r="N3033" t="s">
        <v>17079</v>
      </c>
    </row>
    <row r="3034" spans="1:14" x14ac:dyDescent="0.3">
      <c r="A3034" s="13">
        <f>COUNTIF(B:B,B3034)</f>
        <v>2</v>
      </c>
      <c r="B3034" t="s">
        <v>3738</v>
      </c>
      <c r="C3034" t="s">
        <v>3739</v>
      </c>
      <c r="D3034" t="s">
        <v>3740</v>
      </c>
      <c r="E3034" t="s">
        <v>6</v>
      </c>
      <c r="F3034">
        <v>-1</v>
      </c>
      <c r="G3034" t="str">
        <f t="shared" si="95"/>
        <v>SUR</v>
      </c>
      <c r="J3034">
        <f t="shared" si="94"/>
        <v>1</v>
      </c>
      <c r="M3034" s="17" t="s">
        <v>10746</v>
      </c>
      <c r="N3034" t="s">
        <v>17079</v>
      </c>
    </row>
    <row r="3035" spans="1:14" x14ac:dyDescent="0.3">
      <c r="A3035" s="13">
        <f>COUNTIF(B:B,B3035)</f>
        <v>4</v>
      </c>
      <c r="B3035" t="s">
        <v>2752</v>
      </c>
      <c r="C3035" t="s">
        <v>2753</v>
      </c>
      <c r="D3035" t="s">
        <v>2754</v>
      </c>
      <c r="E3035" t="s">
        <v>6</v>
      </c>
      <c r="F3035">
        <v>1</v>
      </c>
      <c r="G3035" t="str">
        <f t="shared" si="95"/>
        <v>SUR</v>
      </c>
      <c r="J3035">
        <f t="shared" si="94"/>
        <v>1</v>
      </c>
      <c r="M3035" s="17" t="s">
        <v>12884</v>
      </c>
      <c r="N3035" t="s">
        <v>17079</v>
      </c>
    </row>
    <row r="3036" spans="1:14" x14ac:dyDescent="0.3">
      <c r="A3036" s="13">
        <f>COUNTIF(B:B,B3036)</f>
        <v>4</v>
      </c>
      <c r="B3036" t="s">
        <v>747</v>
      </c>
      <c r="C3036" t="s">
        <v>748</v>
      </c>
      <c r="D3036" t="s">
        <v>749</v>
      </c>
      <c r="E3036" t="s">
        <v>6</v>
      </c>
      <c r="F3036">
        <v>1</v>
      </c>
      <c r="G3036" t="str">
        <f t="shared" si="95"/>
        <v>SUR</v>
      </c>
      <c r="J3036">
        <f t="shared" si="94"/>
        <v>1</v>
      </c>
      <c r="M3036" s="17" t="s">
        <v>10155</v>
      </c>
      <c r="N3036" t="s">
        <v>17079</v>
      </c>
    </row>
    <row r="3037" spans="1:14" x14ac:dyDescent="0.3">
      <c r="A3037" s="13">
        <f>COUNTIF(B:B,B3037)</f>
        <v>4</v>
      </c>
      <c r="B3037" t="s">
        <v>747</v>
      </c>
      <c r="C3037" t="s">
        <v>750</v>
      </c>
      <c r="D3037" t="s">
        <v>751</v>
      </c>
      <c r="E3037" t="s">
        <v>6</v>
      </c>
      <c r="F3037">
        <v>1</v>
      </c>
      <c r="G3037" t="str">
        <f t="shared" si="95"/>
        <v>SUR</v>
      </c>
      <c r="J3037">
        <f t="shared" si="94"/>
        <v>1</v>
      </c>
      <c r="M3037" s="17" t="s">
        <v>8392</v>
      </c>
      <c r="N3037" t="s">
        <v>17079</v>
      </c>
    </row>
    <row r="3038" spans="1:14" x14ac:dyDescent="0.3">
      <c r="A3038" s="13">
        <f>COUNTIF(B:B,B3038)</f>
        <v>2</v>
      </c>
      <c r="B3038" t="s">
        <v>7378</v>
      </c>
      <c r="C3038" t="s">
        <v>7665</v>
      </c>
      <c r="D3038" t="s">
        <v>7666</v>
      </c>
      <c r="E3038" t="s">
        <v>6</v>
      </c>
      <c r="F3038">
        <v>-1</v>
      </c>
      <c r="G3038" t="str">
        <f t="shared" si="95"/>
        <v>SUR</v>
      </c>
      <c r="J3038">
        <f t="shared" si="94"/>
        <v>1</v>
      </c>
      <c r="M3038" s="17" t="s">
        <v>122</v>
      </c>
      <c r="N3038" t="s">
        <v>17079</v>
      </c>
    </row>
    <row r="3039" spans="1:14" x14ac:dyDescent="0.3">
      <c r="A3039" s="13">
        <f>COUNTIF(B:B,B3039)</f>
        <v>2</v>
      </c>
      <c r="B3039" t="s">
        <v>3887</v>
      </c>
      <c r="C3039" t="s">
        <v>3885</v>
      </c>
      <c r="D3039" t="s">
        <v>3886</v>
      </c>
      <c r="E3039" t="s">
        <v>6</v>
      </c>
      <c r="F3039">
        <v>-1</v>
      </c>
      <c r="G3039" t="str">
        <f t="shared" si="95"/>
        <v>SUR</v>
      </c>
      <c r="J3039">
        <f t="shared" si="94"/>
        <v>1</v>
      </c>
      <c r="M3039" s="17" t="s">
        <v>5674</v>
      </c>
      <c r="N3039" t="s">
        <v>17077</v>
      </c>
    </row>
    <row r="3040" spans="1:14" x14ac:dyDescent="0.3">
      <c r="A3040" s="13">
        <f>COUNTIF(B:B,B3040)</f>
        <v>2</v>
      </c>
      <c r="B3040" t="s">
        <v>3882</v>
      </c>
      <c r="C3040" t="s">
        <v>3883</v>
      </c>
      <c r="D3040" t="s">
        <v>3884</v>
      </c>
      <c r="E3040" t="s">
        <v>6</v>
      </c>
      <c r="F3040">
        <v>-1</v>
      </c>
      <c r="G3040" t="str">
        <f t="shared" si="95"/>
        <v>SUR</v>
      </c>
      <c r="J3040">
        <f t="shared" si="94"/>
        <v>1</v>
      </c>
      <c r="M3040" s="17" t="s">
        <v>16565</v>
      </c>
      <c r="N3040" t="s">
        <v>17077</v>
      </c>
    </row>
    <row r="3041" spans="1:14" x14ac:dyDescent="0.3">
      <c r="A3041" s="13">
        <f>COUNTIF(B:B,B3041)</f>
        <v>2</v>
      </c>
      <c r="B3041" t="s">
        <v>4241</v>
      </c>
      <c r="C3041" t="s">
        <v>4242</v>
      </c>
      <c r="D3041" t="s">
        <v>4243</v>
      </c>
      <c r="E3041" t="s">
        <v>6</v>
      </c>
      <c r="F3041">
        <v>-1</v>
      </c>
      <c r="G3041" t="str">
        <f t="shared" si="95"/>
        <v>SUR</v>
      </c>
      <c r="J3041">
        <f t="shared" si="94"/>
        <v>1</v>
      </c>
      <c r="M3041" s="17" t="s">
        <v>10368</v>
      </c>
      <c r="N3041" t="s">
        <v>17077</v>
      </c>
    </row>
    <row r="3042" spans="1:14" x14ac:dyDescent="0.3">
      <c r="A3042" s="13">
        <f>COUNTIF(B:B,B3042)</f>
        <v>2</v>
      </c>
      <c r="B3042" t="s">
        <v>4244</v>
      </c>
      <c r="C3042" t="s">
        <v>4245</v>
      </c>
      <c r="D3042" t="s">
        <v>4246</v>
      </c>
      <c r="E3042" t="s">
        <v>6</v>
      </c>
      <c r="F3042">
        <v>-1</v>
      </c>
      <c r="G3042" t="str">
        <f t="shared" si="95"/>
        <v>SUR</v>
      </c>
      <c r="J3042">
        <f t="shared" si="94"/>
        <v>1</v>
      </c>
      <c r="M3042" s="17" t="s">
        <v>5046</v>
      </c>
      <c r="N3042" t="s">
        <v>17077</v>
      </c>
    </row>
    <row r="3043" spans="1:14" x14ac:dyDescent="0.3">
      <c r="A3043" s="13">
        <f>COUNTIF(B:B,B3043)</f>
        <v>2</v>
      </c>
      <c r="B3043" t="s">
        <v>2293</v>
      </c>
      <c r="C3043" t="s">
        <v>2294</v>
      </c>
      <c r="D3043">
        <v>3140550180</v>
      </c>
      <c r="E3043" t="s">
        <v>6</v>
      </c>
      <c r="F3043">
        <v>1</v>
      </c>
      <c r="G3043" t="str">
        <f t="shared" si="95"/>
        <v>SUR</v>
      </c>
      <c r="J3043">
        <f t="shared" si="94"/>
        <v>1</v>
      </c>
      <c r="M3043" s="17" t="s">
        <v>8888</v>
      </c>
      <c r="N3043" t="s">
        <v>17077</v>
      </c>
    </row>
    <row r="3044" spans="1:14" x14ac:dyDescent="0.3">
      <c r="A3044" s="13">
        <f>COUNTIF(B:B,B3044)</f>
        <v>2</v>
      </c>
      <c r="B3044" t="s">
        <v>1181</v>
      </c>
      <c r="C3044" t="s">
        <v>1182</v>
      </c>
      <c r="D3044" t="s">
        <v>1183</v>
      </c>
      <c r="E3044" t="s">
        <v>6</v>
      </c>
      <c r="F3044">
        <v>1</v>
      </c>
      <c r="G3044" t="str">
        <f t="shared" si="95"/>
        <v>SUR</v>
      </c>
      <c r="J3044">
        <f t="shared" si="94"/>
        <v>1</v>
      </c>
      <c r="M3044" s="17" t="s">
        <v>10605</v>
      </c>
      <c r="N3044" t="s">
        <v>17077</v>
      </c>
    </row>
    <row r="3045" spans="1:14" x14ac:dyDescent="0.3">
      <c r="A3045" s="13">
        <f>COUNTIF(B:B,B3045)</f>
        <v>4</v>
      </c>
      <c r="B3045" t="s">
        <v>1414</v>
      </c>
      <c r="C3045" t="s">
        <v>1415</v>
      </c>
      <c r="D3045" t="s">
        <v>1416</v>
      </c>
      <c r="E3045" t="s">
        <v>6</v>
      </c>
      <c r="F3045">
        <v>1</v>
      </c>
      <c r="G3045" t="str">
        <f t="shared" si="95"/>
        <v>SUR</v>
      </c>
      <c r="J3045">
        <f t="shared" si="94"/>
        <v>1</v>
      </c>
      <c r="M3045" s="17" t="s">
        <v>11763</v>
      </c>
      <c r="N3045" t="s">
        <v>17079</v>
      </c>
    </row>
    <row r="3046" spans="1:14" x14ac:dyDescent="0.3">
      <c r="A3046" s="13">
        <f>COUNTIF(B:B,B3046)</f>
        <v>4</v>
      </c>
      <c r="B3046" t="s">
        <v>1414</v>
      </c>
      <c r="C3046" t="s">
        <v>1417</v>
      </c>
      <c r="D3046" t="s">
        <v>1418</v>
      </c>
      <c r="E3046" t="s">
        <v>6</v>
      </c>
      <c r="F3046">
        <v>1</v>
      </c>
      <c r="G3046" t="str">
        <f t="shared" si="95"/>
        <v>SUR</v>
      </c>
      <c r="J3046">
        <f t="shared" si="94"/>
        <v>1</v>
      </c>
      <c r="M3046" s="17" t="s">
        <v>6228</v>
      </c>
      <c r="N3046" t="s">
        <v>17079</v>
      </c>
    </row>
    <row r="3047" spans="1:14" x14ac:dyDescent="0.3">
      <c r="A3047" s="13">
        <f>COUNTIF(B:B,B3047)</f>
        <v>2</v>
      </c>
      <c r="B3047" t="s">
        <v>7379</v>
      </c>
      <c r="C3047" t="s">
        <v>7667</v>
      </c>
      <c r="D3047" t="s">
        <v>7668</v>
      </c>
      <c r="E3047" t="s">
        <v>6</v>
      </c>
      <c r="F3047">
        <v>1</v>
      </c>
      <c r="G3047" t="str">
        <f t="shared" si="95"/>
        <v>SUR</v>
      </c>
      <c r="J3047">
        <f t="shared" si="94"/>
        <v>1</v>
      </c>
      <c r="M3047" s="17" t="s">
        <v>6226</v>
      </c>
      <c r="N3047" t="s">
        <v>17079</v>
      </c>
    </row>
    <row r="3048" spans="1:14" x14ac:dyDescent="0.3">
      <c r="A3048" s="13">
        <f>COUNTIF(B:B,B3048)</f>
        <v>1</v>
      </c>
      <c r="B3048" t="s">
        <v>4227</v>
      </c>
      <c r="C3048" t="s">
        <v>1818</v>
      </c>
      <c r="D3048" t="s">
        <v>1819</v>
      </c>
      <c r="E3048" t="s">
        <v>6</v>
      </c>
      <c r="F3048">
        <v>-1</v>
      </c>
      <c r="G3048" t="str">
        <f t="shared" si="95"/>
        <v>SUR</v>
      </c>
      <c r="J3048">
        <f t="shared" si="94"/>
        <v>1</v>
      </c>
      <c r="M3048" s="17" t="s">
        <v>13644</v>
      </c>
      <c r="N3048" t="s">
        <v>17079</v>
      </c>
    </row>
    <row r="3049" spans="1:14" x14ac:dyDescent="0.3">
      <c r="A3049" s="13">
        <f>COUNTIF(B:B,B3049)</f>
        <v>2</v>
      </c>
      <c r="B3049" t="s">
        <v>2605</v>
      </c>
      <c r="C3049" t="s">
        <v>2606</v>
      </c>
      <c r="D3049" t="s">
        <v>2607</v>
      </c>
      <c r="E3049" t="s">
        <v>6</v>
      </c>
      <c r="F3049">
        <v>-1</v>
      </c>
      <c r="G3049" t="str">
        <f t="shared" si="95"/>
        <v>SUR</v>
      </c>
      <c r="J3049">
        <f t="shared" si="94"/>
        <v>1</v>
      </c>
      <c r="M3049" s="17" t="s">
        <v>12727</v>
      </c>
      <c r="N3049" t="s">
        <v>17079</v>
      </c>
    </row>
    <row r="3050" spans="1:14" x14ac:dyDescent="0.3">
      <c r="A3050" s="13">
        <f>COUNTIF(B:B,B3050)</f>
        <v>2</v>
      </c>
      <c r="B3050" t="s">
        <v>2637</v>
      </c>
      <c r="C3050" t="s">
        <v>2638</v>
      </c>
      <c r="D3050" t="s">
        <v>2639</v>
      </c>
      <c r="E3050" t="s">
        <v>6</v>
      </c>
      <c r="F3050">
        <v>-1</v>
      </c>
      <c r="G3050" t="str">
        <f t="shared" si="95"/>
        <v>SUR</v>
      </c>
      <c r="J3050">
        <f t="shared" si="94"/>
        <v>1</v>
      </c>
      <c r="M3050" s="17" t="s">
        <v>8456</v>
      </c>
      <c r="N3050" t="s">
        <v>17079</v>
      </c>
    </row>
    <row r="3051" spans="1:14" x14ac:dyDescent="0.3">
      <c r="A3051" s="13">
        <f>COUNTIF(B:B,B3051)</f>
        <v>2</v>
      </c>
      <c r="B3051" t="s">
        <v>2746</v>
      </c>
      <c r="C3051" t="s">
        <v>2747</v>
      </c>
      <c r="D3051" t="s">
        <v>2748</v>
      </c>
      <c r="E3051" t="s">
        <v>6</v>
      </c>
      <c r="F3051">
        <v>1</v>
      </c>
      <c r="G3051" t="str">
        <f t="shared" si="95"/>
        <v>SUR</v>
      </c>
      <c r="J3051">
        <f t="shared" si="94"/>
        <v>1</v>
      </c>
      <c r="M3051" s="17" t="s">
        <v>8835</v>
      </c>
      <c r="N3051" t="s">
        <v>17079</v>
      </c>
    </row>
    <row r="3052" spans="1:14" x14ac:dyDescent="0.3">
      <c r="A3052" s="13">
        <f>COUNTIF(B:B,B3052)</f>
        <v>2</v>
      </c>
      <c r="B3052" t="s">
        <v>2938</v>
      </c>
      <c r="C3052" t="s">
        <v>2916</v>
      </c>
      <c r="D3052" t="s">
        <v>2917</v>
      </c>
      <c r="E3052" t="s">
        <v>6</v>
      </c>
      <c r="F3052">
        <v>-1</v>
      </c>
      <c r="G3052" t="str">
        <f t="shared" si="95"/>
        <v>SUR</v>
      </c>
      <c r="J3052">
        <f t="shared" si="94"/>
        <v>1</v>
      </c>
      <c r="M3052" s="17" t="s">
        <v>8246</v>
      </c>
      <c r="N3052" t="s">
        <v>17079</v>
      </c>
    </row>
    <row r="3053" spans="1:14" x14ac:dyDescent="0.3">
      <c r="A3053" s="13">
        <f>COUNTIF(B:B,B3053)</f>
        <v>2</v>
      </c>
      <c r="B3053" t="s">
        <v>2937</v>
      </c>
      <c r="C3053" t="s">
        <v>2918</v>
      </c>
      <c r="D3053" t="s">
        <v>2919</v>
      </c>
      <c r="E3053" t="s">
        <v>6</v>
      </c>
      <c r="F3053">
        <v>-1</v>
      </c>
      <c r="G3053" t="str">
        <f t="shared" si="95"/>
        <v>SUR</v>
      </c>
      <c r="J3053">
        <f t="shared" si="94"/>
        <v>1</v>
      </c>
      <c r="M3053" s="17" t="s">
        <v>14059</v>
      </c>
      <c r="N3053" t="s">
        <v>17079</v>
      </c>
    </row>
    <row r="3054" spans="1:14" x14ac:dyDescent="0.3">
      <c r="A3054" s="13">
        <f>COUNTIF(B:B,B3054)</f>
        <v>2</v>
      </c>
      <c r="B3054" t="s">
        <v>2939</v>
      </c>
      <c r="C3054" t="s">
        <v>2940</v>
      </c>
      <c r="D3054" t="s">
        <v>2941</v>
      </c>
      <c r="E3054" t="s">
        <v>6</v>
      </c>
      <c r="F3054">
        <v>-1</v>
      </c>
      <c r="G3054" t="str">
        <f t="shared" si="95"/>
        <v>SUR</v>
      </c>
      <c r="J3054">
        <f t="shared" si="94"/>
        <v>1</v>
      </c>
      <c r="M3054" s="17" t="s">
        <v>125</v>
      </c>
      <c r="N3054" t="s">
        <v>17079</v>
      </c>
    </row>
    <row r="3055" spans="1:14" x14ac:dyDescent="0.3">
      <c r="A3055" s="13">
        <f>COUNTIF(B:B,B3055)</f>
        <v>2</v>
      </c>
      <c r="B3055" t="s">
        <v>2942</v>
      </c>
      <c r="C3055" t="s">
        <v>938</v>
      </c>
      <c r="D3055" t="s">
        <v>939</v>
      </c>
      <c r="E3055" t="s">
        <v>6</v>
      </c>
      <c r="F3055">
        <v>1</v>
      </c>
      <c r="G3055" t="str">
        <f t="shared" si="95"/>
        <v>SUR</v>
      </c>
      <c r="J3055">
        <f t="shared" si="94"/>
        <v>1</v>
      </c>
      <c r="M3055" s="17" t="s">
        <v>128</v>
      </c>
      <c r="N3055" t="s">
        <v>17079</v>
      </c>
    </row>
    <row r="3056" spans="1:14" x14ac:dyDescent="0.3">
      <c r="A3056" s="13">
        <f>COUNTIF(B:B,B3056)</f>
        <v>2</v>
      </c>
      <c r="B3056" t="s">
        <v>3077</v>
      </c>
      <c r="C3056" t="s">
        <v>3078</v>
      </c>
      <c r="D3056" t="s">
        <v>3079</v>
      </c>
      <c r="E3056" t="s">
        <v>6</v>
      </c>
      <c r="F3056">
        <v>1</v>
      </c>
      <c r="G3056" t="str">
        <f t="shared" si="95"/>
        <v>SUR</v>
      </c>
      <c r="J3056">
        <f t="shared" si="94"/>
        <v>1</v>
      </c>
      <c r="M3056" s="17" t="s">
        <v>7099</v>
      </c>
      <c r="N3056" t="s">
        <v>17079</v>
      </c>
    </row>
    <row r="3057" spans="1:14" x14ac:dyDescent="0.3">
      <c r="A3057" s="13">
        <f>COUNTIF(B:B,B3057)</f>
        <v>1</v>
      </c>
      <c r="B3057" t="s">
        <v>1694</v>
      </c>
      <c r="C3057" t="s">
        <v>482</v>
      </c>
      <c r="D3057" t="s">
        <v>483</v>
      </c>
      <c r="E3057" t="s">
        <v>6</v>
      </c>
      <c r="F3057">
        <v>1</v>
      </c>
      <c r="G3057" t="str">
        <f t="shared" si="95"/>
        <v>SUR</v>
      </c>
      <c r="J3057">
        <f t="shared" si="94"/>
        <v>1</v>
      </c>
      <c r="M3057" s="17" t="s">
        <v>8156</v>
      </c>
      <c r="N3057" t="s">
        <v>17079</v>
      </c>
    </row>
    <row r="3058" spans="1:14" x14ac:dyDescent="0.3">
      <c r="A3058" s="13">
        <f>COUNTIF(B:B,B3058)</f>
        <v>1</v>
      </c>
      <c r="B3058" t="s">
        <v>1692</v>
      </c>
      <c r="C3058" t="s">
        <v>476</v>
      </c>
      <c r="D3058" t="s">
        <v>477</v>
      </c>
      <c r="E3058" t="s">
        <v>6</v>
      </c>
      <c r="F3058">
        <v>1</v>
      </c>
      <c r="G3058" t="str">
        <f t="shared" si="95"/>
        <v>SUR</v>
      </c>
      <c r="J3058">
        <f t="shared" si="94"/>
        <v>1</v>
      </c>
      <c r="M3058" s="17" t="s">
        <v>131</v>
      </c>
      <c r="N3058" t="s">
        <v>17079</v>
      </c>
    </row>
    <row r="3059" spans="1:14" x14ac:dyDescent="0.3">
      <c r="A3059" s="13">
        <f>COUNTIF(B:B,B3059)</f>
        <v>1</v>
      </c>
      <c r="B3059" t="s">
        <v>1693</v>
      </c>
      <c r="C3059" t="s">
        <v>479</v>
      </c>
      <c r="D3059" t="s">
        <v>480</v>
      </c>
      <c r="E3059" t="s">
        <v>6</v>
      </c>
      <c r="F3059">
        <v>1</v>
      </c>
      <c r="G3059" t="str">
        <f t="shared" si="95"/>
        <v>SUR</v>
      </c>
      <c r="J3059">
        <f t="shared" si="94"/>
        <v>1</v>
      </c>
      <c r="M3059" s="17" t="s">
        <v>15111</v>
      </c>
      <c r="N3059" t="s">
        <v>17077</v>
      </c>
    </row>
    <row r="3060" spans="1:14" x14ac:dyDescent="0.3">
      <c r="A3060" s="13">
        <f>COUNTIF(B:B,B3060)</f>
        <v>2</v>
      </c>
      <c r="B3060" t="s">
        <v>3697</v>
      </c>
      <c r="C3060" t="s">
        <v>3698</v>
      </c>
      <c r="D3060" t="s">
        <v>3699</v>
      </c>
      <c r="E3060" t="s">
        <v>6</v>
      </c>
      <c r="F3060">
        <v>1</v>
      </c>
      <c r="G3060" t="str">
        <f t="shared" si="95"/>
        <v>SUR</v>
      </c>
      <c r="J3060">
        <f t="shared" si="94"/>
        <v>1</v>
      </c>
      <c r="M3060" s="17" t="s">
        <v>5492</v>
      </c>
      <c r="N3060" t="s">
        <v>17077</v>
      </c>
    </row>
    <row r="3061" spans="1:14" x14ac:dyDescent="0.3">
      <c r="A3061" s="13">
        <f>COUNTIF(B:B,B3061)</f>
        <v>2</v>
      </c>
      <c r="B3061" t="s">
        <v>3731</v>
      </c>
      <c r="C3061" t="s">
        <v>3732</v>
      </c>
      <c r="D3061" t="s">
        <v>3733</v>
      </c>
      <c r="E3061" t="s">
        <v>6</v>
      </c>
      <c r="F3061">
        <v>-1</v>
      </c>
      <c r="G3061" t="str">
        <f t="shared" si="95"/>
        <v>SUR</v>
      </c>
      <c r="J3061">
        <f t="shared" si="94"/>
        <v>1</v>
      </c>
      <c r="M3061" s="17" t="s">
        <v>13496</v>
      </c>
      <c r="N3061" t="s">
        <v>17077</v>
      </c>
    </row>
    <row r="3062" spans="1:14" x14ac:dyDescent="0.3">
      <c r="A3062" s="13">
        <f>COUNTIF(B:B,B3062)</f>
        <v>2</v>
      </c>
      <c r="B3062" t="s">
        <v>3735</v>
      </c>
      <c r="C3062" t="s">
        <v>3736</v>
      </c>
      <c r="D3062" t="s">
        <v>3737</v>
      </c>
      <c r="E3062" t="s">
        <v>6</v>
      </c>
      <c r="F3062">
        <v>-1</v>
      </c>
      <c r="G3062" t="str">
        <f t="shared" si="95"/>
        <v>SUR</v>
      </c>
      <c r="J3062">
        <f t="shared" si="94"/>
        <v>1</v>
      </c>
      <c r="M3062" s="17" t="s">
        <v>16068</v>
      </c>
      <c r="N3062" t="s">
        <v>17078</v>
      </c>
    </row>
    <row r="3063" spans="1:14" x14ac:dyDescent="0.3">
      <c r="A3063" s="13">
        <f>COUNTIF(B:B,B3063)</f>
        <v>2</v>
      </c>
      <c r="B3063" t="s">
        <v>3856</v>
      </c>
      <c r="C3063" t="s">
        <v>946</v>
      </c>
      <c r="D3063" t="s">
        <v>947</v>
      </c>
      <c r="E3063" t="s">
        <v>6</v>
      </c>
      <c r="F3063">
        <v>1</v>
      </c>
      <c r="G3063" t="str">
        <f t="shared" si="95"/>
        <v>SUR</v>
      </c>
      <c r="J3063">
        <f t="shared" si="94"/>
        <v>1</v>
      </c>
      <c r="M3063" s="17" t="s">
        <v>13512</v>
      </c>
      <c r="N3063" t="s">
        <v>17078</v>
      </c>
    </row>
    <row r="3064" spans="1:14" x14ac:dyDescent="0.3">
      <c r="A3064" s="13">
        <f>COUNTIF(B:B,B3064)</f>
        <v>2</v>
      </c>
      <c r="B3064" t="s">
        <v>4150</v>
      </c>
      <c r="C3064" t="s">
        <v>4144</v>
      </c>
      <c r="D3064" t="s">
        <v>4145</v>
      </c>
      <c r="E3064" t="s">
        <v>6</v>
      </c>
      <c r="F3064">
        <v>-1</v>
      </c>
      <c r="G3064" t="str">
        <f t="shared" si="95"/>
        <v>SUR</v>
      </c>
      <c r="J3064">
        <f t="shared" si="94"/>
        <v>1</v>
      </c>
      <c r="M3064" s="17" t="s">
        <v>13787</v>
      </c>
      <c r="N3064" t="s">
        <v>17078</v>
      </c>
    </row>
    <row r="3065" spans="1:14" x14ac:dyDescent="0.3">
      <c r="A3065" s="13">
        <f>COUNTIF(B:B,B3065)</f>
        <v>2</v>
      </c>
      <c r="B3065" t="s">
        <v>4181</v>
      </c>
      <c r="C3065" t="s">
        <v>4182</v>
      </c>
      <c r="D3065" t="s">
        <v>4183</v>
      </c>
      <c r="E3065" t="s">
        <v>6</v>
      </c>
      <c r="F3065">
        <v>1</v>
      </c>
      <c r="G3065" t="str">
        <f t="shared" si="95"/>
        <v>SUR</v>
      </c>
      <c r="J3065">
        <f t="shared" si="94"/>
        <v>1</v>
      </c>
      <c r="M3065" s="17" t="s">
        <v>16241</v>
      </c>
      <c r="N3065" t="s">
        <v>17079</v>
      </c>
    </row>
    <row r="3066" spans="1:14" x14ac:dyDescent="0.3">
      <c r="A3066" s="13">
        <f>COUNTIF(B:B,B3066)</f>
        <v>2</v>
      </c>
      <c r="B3066" t="s">
        <v>4339</v>
      </c>
      <c r="C3066" t="s">
        <v>4340</v>
      </c>
      <c r="D3066" t="s">
        <v>4341</v>
      </c>
      <c r="E3066" t="s">
        <v>6</v>
      </c>
      <c r="F3066">
        <v>1</v>
      </c>
      <c r="G3066" t="str">
        <f t="shared" si="95"/>
        <v>SUR</v>
      </c>
      <c r="J3066">
        <f t="shared" si="94"/>
        <v>1</v>
      </c>
      <c r="M3066" s="17" t="s">
        <v>7395</v>
      </c>
      <c r="N3066" t="s">
        <v>17079</v>
      </c>
    </row>
    <row r="3067" spans="1:14" x14ac:dyDescent="0.3">
      <c r="A3067" s="13">
        <f>COUNTIF(B:B,B3067)</f>
        <v>2</v>
      </c>
      <c r="B3067" t="s">
        <v>4368</v>
      </c>
      <c r="C3067" t="s">
        <v>4369</v>
      </c>
      <c r="D3067" t="s">
        <v>4370</v>
      </c>
      <c r="E3067" t="s">
        <v>6</v>
      </c>
      <c r="F3067">
        <v>1</v>
      </c>
      <c r="G3067" t="str">
        <f t="shared" si="95"/>
        <v>SUR</v>
      </c>
      <c r="J3067">
        <f t="shared" si="94"/>
        <v>1</v>
      </c>
      <c r="M3067" s="17" t="s">
        <v>8716</v>
      </c>
      <c r="N3067" t="s">
        <v>17079</v>
      </c>
    </row>
    <row r="3068" spans="1:14" x14ac:dyDescent="0.3">
      <c r="A3068" s="13">
        <f>COUNTIF(B:B,B3068)</f>
        <v>2</v>
      </c>
      <c r="B3068" t="s">
        <v>4475</v>
      </c>
      <c r="C3068" t="s">
        <v>4476</v>
      </c>
      <c r="D3068" t="s">
        <v>4477</v>
      </c>
      <c r="E3068" t="s">
        <v>6</v>
      </c>
      <c r="F3068">
        <v>1</v>
      </c>
      <c r="G3068" t="str">
        <f t="shared" si="95"/>
        <v>SUR</v>
      </c>
      <c r="J3068">
        <f t="shared" si="94"/>
        <v>1</v>
      </c>
      <c r="M3068" s="17" t="s">
        <v>8010</v>
      </c>
      <c r="N3068" t="s">
        <v>17079</v>
      </c>
    </row>
    <row r="3069" spans="1:14" x14ac:dyDescent="0.3">
      <c r="A3069" s="13">
        <f>COUNTIF(B:B,B3069)</f>
        <v>2</v>
      </c>
      <c r="B3069" t="s">
        <v>4479</v>
      </c>
      <c r="C3069" t="s">
        <v>4480</v>
      </c>
      <c r="D3069" t="s">
        <v>4481</v>
      </c>
      <c r="E3069" t="s">
        <v>6</v>
      </c>
      <c r="F3069">
        <v>1</v>
      </c>
      <c r="G3069" t="str">
        <f t="shared" si="95"/>
        <v>SUR</v>
      </c>
      <c r="J3069">
        <f t="shared" si="94"/>
        <v>1</v>
      </c>
      <c r="M3069" s="17" t="s">
        <v>133</v>
      </c>
      <c r="N3069" t="s">
        <v>17079</v>
      </c>
    </row>
    <row r="3070" spans="1:14" x14ac:dyDescent="0.3">
      <c r="A3070" s="13">
        <f>COUNTIF(B:B,B3070)</f>
        <v>4</v>
      </c>
      <c r="B3070" t="s">
        <v>1737</v>
      </c>
      <c r="C3070" t="s">
        <v>1738</v>
      </c>
      <c r="D3070" t="s">
        <v>1739</v>
      </c>
      <c r="E3070" t="s">
        <v>6</v>
      </c>
      <c r="F3070">
        <v>1</v>
      </c>
      <c r="G3070" t="str">
        <f t="shared" si="95"/>
        <v>SUR</v>
      </c>
      <c r="J3070">
        <f t="shared" si="94"/>
        <v>1</v>
      </c>
      <c r="M3070" s="17" t="s">
        <v>9698</v>
      </c>
      <c r="N3070" t="s">
        <v>17077</v>
      </c>
    </row>
    <row r="3071" spans="1:14" x14ac:dyDescent="0.3">
      <c r="A3071" s="13">
        <f>COUNTIF(B:B,B3071)</f>
        <v>4</v>
      </c>
      <c r="B3071" t="s">
        <v>1737</v>
      </c>
      <c r="C3071" t="s">
        <v>1740</v>
      </c>
      <c r="D3071" t="s">
        <v>1741</v>
      </c>
      <c r="E3071" t="s">
        <v>6</v>
      </c>
      <c r="F3071">
        <v>1</v>
      </c>
      <c r="G3071" t="str">
        <f t="shared" si="95"/>
        <v>SUR</v>
      </c>
      <c r="J3071">
        <f t="shared" si="94"/>
        <v>1</v>
      </c>
      <c r="M3071" s="17" t="s">
        <v>7532</v>
      </c>
      <c r="N3071" t="s">
        <v>17079</v>
      </c>
    </row>
    <row r="3072" spans="1:14" x14ac:dyDescent="0.3">
      <c r="A3072" s="13">
        <f>COUNTIF(B:B,B3072)</f>
        <v>2</v>
      </c>
      <c r="B3072" t="s">
        <v>2904</v>
      </c>
      <c r="C3072" t="s">
        <v>1769</v>
      </c>
      <c r="D3072" t="s">
        <v>1770</v>
      </c>
      <c r="E3072" t="s">
        <v>6</v>
      </c>
      <c r="F3072">
        <v>1</v>
      </c>
      <c r="G3072" t="str">
        <f t="shared" si="95"/>
        <v>SUR</v>
      </c>
      <c r="J3072">
        <f t="shared" si="94"/>
        <v>1</v>
      </c>
      <c r="M3072" s="17" t="s">
        <v>7533</v>
      </c>
      <c r="N3072" t="s">
        <v>17079</v>
      </c>
    </row>
    <row r="3073" spans="1:14" x14ac:dyDescent="0.3">
      <c r="A3073" s="13">
        <f>COUNTIF(B:B,B3073)</f>
        <v>4</v>
      </c>
      <c r="B3073" t="s">
        <v>3132</v>
      </c>
      <c r="C3073" t="s">
        <v>3133</v>
      </c>
      <c r="D3073" t="s">
        <v>3134</v>
      </c>
      <c r="E3073" t="s">
        <v>6</v>
      </c>
      <c r="F3073">
        <v>1</v>
      </c>
      <c r="G3073" t="str">
        <f t="shared" si="95"/>
        <v>SUR</v>
      </c>
      <c r="J3073">
        <f t="shared" si="94"/>
        <v>1</v>
      </c>
      <c r="M3073" s="17" t="s">
        <v>6220</v>
      </c>
      <c r="N3073" t="s">
        <v>17079</v>
      </c>
    </row>
    <row r="3074" spans="1:14" x14ac:dyDescent="0.3">
      <c r="A3074" s="13">
        <f>COUNTIF(B:B,B3074)</f>
        <v>4</v>
      </c>
      <c r="B3074" t="s">
        <v>3132</v>
      </c>
      <c r="C3074" t="s">
        <v>3135</v>
      </c>
      <c r="D3074" t="s">
        <v>3136</v>
      </c>
      <c r="E3074" t="s">
        <v>6</v>
      </c>
      <c r="F3074">
        <v>1</v>
      </c>
      <c r="G3074" t="str">
        <f t="shared" si="95"/>
        <v>SUR</v>
      </c>
      <c r="J3074">
        <f t="shared" si="94"/>
        <v>1</v>
      </c>
      <c r="M3074" s="17" t="s">
        <v>13286</v>
      </c>
      <c r="N3074" t="s">
        <v>17078</v>
      </c>
    </row>
    <row r="3075" spans="1:14" x14ac:dyDescent="0.3">
      <c r="A3075" s="13">
        <f>COUNTIF(B:B,B3075)</f>
        <v>2</v>
      </c>
      <c r="B3075" t="s">
        <v>3619</v>
      </c>
      <c r="C3075" t="s">
        <v>3620</v>
      </c>
      <c r="D3075" t="s">
        <v>3621</v>
      </c>
      <c r="E3075" t="s">
        <v>6</v>
      </c>
      <c r="F3075">
        <v>1</v>
      </c>
      <c r="G3075" t="str">
        <f t="shared" si="95"/>
        <v>SUR</v>
      </c>
      <c r="J3075">
        <f t="shared" ref="J3075:J3138" si="96">+COUNTIF(M:M,B3075)</f>
        <v>1</v>
      </c>
      <c r="M3075" s="17" t="s">
        <v>13848</v>
      </c>
      <c r="N3075" t="s">
        <v>17077</v>
      </c>
    </row>
    <row r="3076" spans="1:14" x14ac:dyDescent="0.3">
      <c r="A3076" s="13">
        <f>COUNTIF(B:B,B3076)</f>
        <v>2</v>
      </c>
      <c r="B3076" t="s">
        <v>29</v>
      </c>
      <c r="C3076" t="s">
        <v>30</v>
      </c>
      <c r="D3076" t="s">
        <v>31</v>
      </c>
      <c r="E3076" t="s">
        <v>6</v>
      </c>
      <c r="F3076">
        <v>1</v>
      </c>
      <c r="G3076" t="str">
        <f t="shared" si="95"/>
        <v>SUR</v>
      </c>
      <c r="J3076">
        <f t="shared" si="96"/>
        <v>1</v>
      </c>
      <c r="M3076" s="17" t="s">
        <v>10150</v>
      </c>
      <c r="N3076" t="s">
        <v>17078</v>
      </c>
    </row>
    <row r="3077" spans="1:14" x14ac:dyDescent="0.3">
      <c r="A3077" s="13">
        <f>COUNTIF(B:B,B3077)</f>
        <v>12</v>
      </c>
      <c r="B3077" t="s">
        <v>1170</v>
      </c>
      <c r="C3077" t="s">
        <v>1171</v>
      </c>
      <c r="D3077" t="s">
        <v>1172</v>
      </c>
      <c r="E3077" t="s">
        <v>6</v>
      </c>
      <c r="F3077">
        <v>1</v>
      </c>
      <c r="G3077" t="str">
        <f t="shared" si="95"/>
        <v>SUR</v>
      </c>
      <c r="J3077">
        <f t="shared" si="96"/>
        <v>1</v>
      </c>
      <c r="M3077" s="17" t="s">
        <v>12295</v>
      </c>
      <c r="N3077" t="s">
        <v>17079</v>
      </c>
    </row>
    <row r="3078" spans="1:14" x14ac:dyDescent="0.3">
      <c r="A3078" s="13">
        <f>COUNTIF(B:B,B3078)</f>
        <v>12</v>
      </c>
      <c r="B3078" t="s">
        <v>1170</v>
      </c>
      <c r="C3078" t="s">
        <v>1173</v>
      </c>
      <c r="D3078" t="s">
        <v>1174</v>
      </c>
      <c r="E3078" t="s">
        <v>6</v>
      </c>
      <c r="F3078">
        <v>1</v>
      </c>
      <c r="G3078" t="str">
        <f t="shared" si="95"/>
        <v>SUR</v>
      </c>
      <c r="J3078">
        <f t="shared" si="96"/>
        <v>1</v>
      </c>
      <c r="M3078" s="17" t="s">
        <v>136</v>
      </c>
      <c r="N3078" t="s">
        <v>17079</v>
      </c>
    </row>
    <row r="3079" spans="1:14" x14ac:dyDescent="0.3">
      <c r="A3079" s="13">
        <f>COUNTIF(B:B,B3079)</f>
        <v>12</v>
      </c>
      <c r="B3079" t="s">
        <v>1170</v>
      </c>
      <c r="C3079" t="s">
        <v>1175</v>
      </c>
      <c r="D3079" t="s">
        <v>1176</v>
      </c>
      <c r="E3079" t="s">
        <v>6</v>
      </c>
      <c r="F3079">
        <v>1</v>
      </c>
      <c r="G3079" t="str">
        <f t="shared" ref="G3079:G3142" si="97">+VLOOKUP(B3079,M:N,2,FALSE)</f>
        <v>SUR</v>
      </c>
      <c r="J3079">
        <f t="shared" si="96"/>
        <v>1</v>
      </c>
      <c r="M3079" s="17" t="s">
        <v>8403</v>
      </c>
      <c r="N3079" t="s">
        <v>17079</v>
      </c>
    </row>
    <row r="3080" spans="1:14" x14ac:dyDescent="0.3">
      <c r="A3080" s="13">
        <f>COUNTIF(B:B,B3080)</f>
        <v>12</v>
      </c>
      <c r="B3080" t="s">
        <v>1170</v>
      </c>
      <c r="C3080" t="s">
        <v>1177</v>
      </c>
      <c r="D3080" t="s">
        <v>1178</v>
      </c>
      <c r="E3080" t="s">
        <v>6</v>
      </c>
      <c r="F3080">
        <v>1</v>
      </c>
      <c r="G3080" t="str">
        <f t="shared" si="97"/>
        <v>SUR</v>
      </c>
      <c r="J3080">
        <f t="shared" si="96"/>
        <v>1</v>
      </c>
      <c r="M3080" s="17" t="s">
        <v>13428</v>
      </c>
      <c r="N3080" t="s">
        <v>17079</v>
      </c>
    </row>
    <row r="3081" spans="1:14" x14ac:dyDescent="0.3">
      <c r="A3081" s="13">
        <f>COUNTIF(B:B,B3081)</f>
        <v>12</v>
      </c>
      <c r="B3081" t="s">
        <v>1170</v>
      </c>
      <c r="C3081" t="s">
        <v>1179</v>
      </c>
      <c r="D3081" t="s">
        <v>1180</v>
      </c>
      <c r="E3081" t="s">
        <v>6</v>
      </c>
      <c r="F3081">
        <v>1</v>
      </c>
      <c r="G3081" t="str">
        <f t="shared" si="97"/>
        <v>SUR</v>
      </c>
      <c r="J3081">
        <f t="shared" si="96"/>
        <v>1</v>
      </c>
      <c r="M3081" s="17" t="s">
        <v>10782</v>
      </c>
      <c r="N3081" t="s">
        <v>17079</v>
      </c>
    </row>
    <row r="3082" spans="1:14" x14ac:dyDescent="0.3">
      <c r="A3082" s="13">
        <f>COUNTIF(B:B,B3082)</f>
        <v>2</v>
      </c>
      <c r="B3082" t="s">
        <v>1194</v>
      </c>
      <c r="C3082" t="s">
        <v>407</v>
      </c>
      <c r="D3082" t="s">
        <v>408</v>
      </c>
      <c r="E3082" t="s">
        <v>6</v>
      </c>
      <c r="F3082">
        <v>1</v>
      </c>
      <c r="G3082" t="str">
        <f t="shared" si="97"/>
        <v>SUR</v>
      </c>
      <c r="J3082">
        <f t="shared" si="96"/>
        <v>1</v>
      </c>
      <c r="M3082" s="17" t="s">
        <v>137</v>
      </c>
      <c r="N3082" t="s">
        <v>17079</v>
      </c>
    </row>
    <row r="3083" spans="1:14" x14ac:dyDescent="0.3">
      <c r="A3083" s="13">
        <f>COUNTIF(B:B,B3083)</f>
        <v>4</v>
      </c>
      <c r="B3083" t="s">
        <v>1271</v>
      </c>
      <c r="C3083" t="s">
        <v>1272</v>
      </c>
      <c r="D3083" t="s">
        <v>1273</v>
      </c>
      <c r="E3083" t="s">
        <v>6</v>
      </c>
      <c r="F3083">
        <v>1</v>
      </c>
      <c r="G3083" t="str">
        <f t="shared" si="97"/>
        <v>SUR</v>
      </c>
      <c r="J3083">
        <f t="shared" si="96"/>
        <v>1</v>
      </c>
      <c r="M3083" s="17" t="s">
        <v>140</v>
      </c>
      <c r="N3083" t="s">
        <v>17079</v>
      </c>
    </row>
    <row r="3084" spans="1:14" x14ac:dyDescent="0.3">
      <c r="A3084" s="13">
        <f>COUNTIF(B:B,B3084)</f>
        <v>4</v>
      </c>
      <c r="B3084" t="s">
        <v>1271</v>
      </c>
      <c r="C3084" t="s">
        <v>1274</v>
      </c>
      <c r="D3084" t="s">
        <v>1275</v>
      </c>
      <c r="E3084" t="s">
        <v>6</v>
      </c>
      <c r="F3084">
        <v>1</v>
      </c>
      <c r="G3084" t="str">
        <f t="shared" si="97"/>
        <v>SUR</v>
      </c>
      <c r="J3084">
        <f t="shared" si="96"/>
        <v>1</v>
      </c>
      <c r="M3084" s="17" t="s">
        <v>15029</v>
      </c>
      <c r="N3084" t="s">
        <v>17079</v>
      </c>
    </row>
    <row r="3085" spans="1:14" x14ac:dyDescent="0.3">
      <c r="A3085" s="13">
        <f>COUNTIF(B:B,B3085)</f>
        <v>4</v>
      </c>
      <c r="B3085" t="s">
        <v>1680</v>
      </c>
      <c r="C3085" t="s">
        <v>1681</v>
      </c>
      <c r="D3085" t="s">
        <v>1682</v>
      </c>
      <c r="E3085" t="s">
        <v>6</v>
      </c>
      <c r="F3085">
        <v>1</v>
      </c>
      <c r="G3085" t="str">
        <f t="shared" si="97"/>
        <v>SUR</v>
      </c>
      <c r="J3085">
        <f t="shared" si="96"/>
        <v>1</v>
      </c>
      <c r="M3085" s="17" t="s">
        <v>143</v>
      </c>
      <c r="N3085" t="s">
        <v>17079</v>
      </c>
    </row>
    <row r="3086" spans="1:14" x14ac:dyDescent="0.3">
      <c r="A3086" s="13">
        <f>COUNTIF(B:B,B3086)</f>
        <v>2</v>
      </c>
      <c r="B3086" t="s">
        <v>3861</v>
      </c>
      <c r="C3086" t="s">
        <v>3862</v>
      </c>
      <c r="D3086" t="s">
        <v>3863</v>
      </c>
      <c r="E3086" t="s">
        <v>6</v>
      </c>
      <c r="F3086">
        <v>1</v>
      </c>
      <c r="G3086" t="str">
        <f t="shared" si="97"/>
        <v>SUR</v>
      </c>
      <c r="J3086">
        <f t="shared" si="96"/>
        <v>1</v>
      </c>
      <c r="M3086" s="17" t="s">
        <v>146</v>
      </c>
      <c r="N3086" t="s">
        <v>17079</v>
      </c>
    </row>
    <row r="3087" spans="1:14" x14ac:dyDescent="0.3">
      <c r="A3087" s="13">
        <f>COUNTIF(B:B,B3087)</f>
        <v>4</v>
      </c>
      <c r="B3087" t="s">
        <v>3873</v>
      </c>
      <c r="C3087" t="s">
        <v>3874</v>
      </c>
      <c r="D3087" t="s">
        <v>3875</v>
      </c>
      <c r="E3087" t="s">
        <v>6</v>
      </c>
      <c r="F3087">
        <v>1</v>
      </c>
      <c r="G3087" t="str">
        <f t="shared" si="97"/>
        <v>SUR</v>
      </c>
      <c r="J3087">
        <f t="shared" si="96"/>
        <v>1</v>
      </c>
      <c r="M3087" s="17" t="s">
        <v>8955</v>
      </c>
      <c r="N3087" t="s">
        <v>17077</v>
      </c>
    </row>
    <row r="3088" spans="1:14" x14ac:dyDescent="0.3">
      <c r="A3088" s="13">
        <f>COUNTIF(B:B,B3088)</f>
        <v>4</v>
      </c>
      <c r="B3088" t="s">
        <v>3873</v>
      </c>
      <c r="C3088" t="s">
        <v>3876</v>
      </c>
      <c r="D3088" t="s">
        <v>3877</v>
      </c>
      <c r="E3088" t="s">
        <v>6</v>
      </c>
      <c r="F3088">
        <v>1</v>
      </c>
      <c r="G3088" t="str">
        <f t="shared" si="97"/>
        <v>SUR</v>
      </c>
      <c r="J3088">
        <f t="shared" si="96"/>
        <v>1</v>
      </c>
      <c r="M3088" s="17" t="s">
        <v>10980</v>
      </c>
      <c r="N3088" t="s">
        <v>17077</v>
      </c>
    </row>
    <row r="3089" spans="1:14" x14ac:dyDescent="0.3">
      <c r="A3089" s="13">
        <f>COUNTIF(B:B,B3089)</f>
        <v>2</v>
      </c>
      <c r="B3089" t="s">
        <v>149</v>
      </c>
      <c r="C3089" t="s">
        <v>150</v>
      </c>
      <c r="D3089" t="s">
        <v>151</v>
      </c>
      <c r="E3089" t="s">
        <v>6</v>
      </c>
      <c r="F3089">
        <v>1</v>
      </c>
      <c r="G3089" t="str">
        <f t="shared" si="97"/>
        <v>SUR</v>
      </c>
      <c r="J3089">
        <f t="shared" si="96"/>
        <v>1</v>
      </c>
      <c r="M3089" s="17" t="s">
        <v>16641</v>
      </c>
      <c r="N3089" t="s">
        <v>17077</v>
      </c>
    </row>
    <row r="3090" spans="1:14" x14ac:dyDescent="0.3">
      <c r="A3090" s="13">
        <f>COUNTIF(B:B,B3090)</f>
        <v>4</v>
      </c>
      <c r="B3090" t="s">
        <v>185</v>
      </c>
      <c r="C3090" t="s">
        <v>186</v>
      </c>
      <c r="D3090" t="s">
        <v>187</v>
      </c>
      <c r="E3090" t="s">
        <v>6</v>
      </c>
      <c r="F3090">
        <v>1</v>
      </c>
      <c r="G3090" t="str">
        <f t="shared" si="97"/>
        <v>SUR</v>
      </c>
      <c r="J3090">
        <f t="shared" si="96"/>
        <v>1</v>
      </c>
      <c r="M3090" s="17" t="s">
        <v>12750</v>
      </c>
      <c r="N3090" t="s">
        <v>17079</v>
      </c>
    </row>
    <row r="3091" spans="1:14" x14ac:dyDescent="0.3">
      <c r="A3091" s="13">
        <f>COUNTIF(B:B,B3091)</f>
        <v>4</v>
      </c>
      <c r="B3091" t="s">
        <v>185</v>
      </c>
      <c r="C3091" t="s">
        <v>188</v>
      </c>
      <c r="D3091" t="s">
        <v>189</v>
      </c>
      <c r="E3091" t="s">
        <v>6</v>
      </c>
      <c r="F3091">
        <v>1</v>
      </c>
      <c r="G3091" t="str">
        <f t="shared" si="97"/>
        <v>SUR</v>
      </c>
      <c r="J3091">
        <f t="shared" si="96"/>
        <v>1</v>
      </c>
      <c r="M3091" s="17" t="s">
        <v>11943</v>
      </c>
      <c r="N3091" t="s">
        <v>17079</v>
      </c>
    </row>
    <row r="3092" spans="1:14" x14ac:dyDescent="0.3">
      <c r="A3092" s="13">
        <f>COUNTIF(B:B,B3092)</f>
        <v>6</v>
      </c>
      <c r="B3092" t="s">
        <v>239</v>
      </c>
      <c r="C3092" t="s">
        <v>240</v>
      </c>
      <c r="D3092" t="s">
        <v>241</v>
      </c>
      <c r="E3092" t="s">
        <v>6</v>
      </c>
      <c r="F3092">
        <v>-1</v>
      </c>
      <c r="G3092" t="str">
        <f t="shared" si="97"/>
        <v>SUR</v>
      </c>
      <c r="J3092">
        <f t="shared" si="96"/>
        <v>1</v>
      </c>
      <c r="M3092" s="17" t="s">
        <v>10294</v>
      </c>
      <c r="N3092" t="s">
        <v>17079</v>
      </c>
    </row>
    <row r="3093" spans="1:14" x14ac:dyDescent="0.3">
      <c r="A3093" s="13">
        <f>COUNTIF(B:B,B3093)</f>
        <v>6</v>
      </c>
      <c r="B3093" t="s">
        <v>239</v>
      </c>
      <c r="C3093" t="s">
        <v>237</v>
      </c>
      <c r="D3093" t="s">
        <v>238</v>
      </c>
      <c r="E3093" t="s">
        <v>6</v>
      </c>
      <c r="F3093">
        <v>-1</v>
      </c>
      <c r="G3093" t="str">
        <f t="shared" si="97"/>
        <v>SUR</v>
      </c>
      <c r="J3093">
        <f t="shared" si="96"/>
        <v>1</v>
      </c>
      <c r="M3093" s="17" t="s">
        <v>8819</v>
      </c>
      <c r="N3093" t="s">
        <v>17079</v>
      </c>
    </row>
    <row r="3094" spans="1:14" x14ac:dyDescent="0.3">
      <c r="A3094" s="13">
        <f>COUNTIF(B:B,B3094)</f>
        <v>6</v>
      </c>
      <c r="B3094" t="s">
        <v>239</v>
      </c>
      <c r="C3094" t="s">
        <v>242</v>
      </c>
      <c r="D3094" t="s">
        <v>243</v>
      </c>
      <c r="E3094" t="s">
        <v>6</v>
      </c>
      <c r="F3094">
        <v>-1</v>
      </c>
      <c r="G3094" t="str">
        <f t="shared" si="97"/>
        <v>SUR</v>
      </c>
      <c r="J3094">
        <f t="shared" si="96"/>
        <v>1</v>
      </c>
      <c r="M3094" s="17" t="s">
        <v>8321</v>
      </c>
      <c r="N3094" t="s">
        <v>17080</v>
      </c>
    </row>
    <row r="3095" spans="1:14" x14ac:dyDescent="0.3">
      <c r="A3095" s="13">
        <f>COUNTIF(B:B,B3095)</f>
        <v>2</v>
      </c>
      <c r="B3095" t="s">
        <v>771</v>
      </c>
      <c r="C3095" t="s">
        <v>772</v>
      </c>
      <c r="D3095" t="s">
        <v>773</v>
      </c>
      <c r="E3095" t="s">
        <v>6</v>
      </c>
      <c r="F3095">
        <v>1</v>
      </c>
      <c r="G3095" t="str">
        <f t="shared" si="97"/>
        <v>SUR</v>
      </c>
      <c r="J3095">
        <f t="shared" si="96"/>
        <v>1</v>
      </c>
      <c r="M3095" s="17" t="s">
        <v>15568</v>
      </c>
      <c r="N3095" t="s">
        <v>17080</v>
      </c>
    </row>
    <row r="3096" spans="1:14" x14ac:dyDescent="0.3">
      <c r="A3096" s="13">
        <f>COUNTIF(B:B,B3096)</f>
        <v>2</v>
      </c>
      <c r="B3096" t="s">
        <v>863</v>
      </c>
      <c r="C3096" t="s">
        <v>864</v>
      </c>
      <c r="D3096" t="s">
        <v>865</v>
      </c>
      <c r="E3096" t="s">
        <v>6</v>
      </c>
      <c r="F3096">
        <v>1</v>
      </c>
      <c r="G3096" t="str">
        <f t="shared" si="97"/>
        <v>SUR</v>
      </c>
      <c r="J3096">
        <f t="shared" si="96"/>
        <v>1</v>
      </c>
      <c r="M3096" s="17" t="s">
        <v>12452</v>
      </c>
      <c r="N3096" t="s">
        <v>17080</v>
      </c>
    </row>
    <row r="3097" spans="1:14" x14ac:dyDescent="0.3">
      <c r="A3097" s="13">
        <f>COUNTIF(B:B,B3097)</f>
        <v>2</v>
      </c>
      <c r="B3097" t="s">
        <v>261</v>
      </c>
      <c r="C3097" t="s">
        <v>262</v>
      </c>
      <c r="D3097">
        <v>3140550181</v>
      </c>
      <c r="E3097" t="s">
        <v>6</v>
      </c>
      <c r="F3097">
        <v>1</v>
      </c>
      <c r="G3097" t="str">
        <f t="shared" si="97"/>
        <v>SUR</v>
      </c>
      <c r="J3097">
        <f t="shared" si="96"/>
        <v>1</v>
      </c>
      <c r="M3097" s="17" t="s">
        <v>149</v>
      </c>
      <c r="N3097" t="s">
        <v>17080</v>
      </c>
    </row>
    <row r="3098" spans="1:14" x14ac:dyDescent="0.3">
      <c r="A3098" s="13">
        <f>COUNTIF(B:B,B3098)</f>
        <v>4</v>
      </c>
      <c r="B3098" t="s">
        <v>1083</v>
      </c>
      <c r="C3098" t="s">
        <v>1084</v>
      </c>
      <c r="D3098" t="s">
        <v>1085</v>
      </c>
      <c r="E3098" t="s">
        <v>6</v>
      </c>
      <c r="F3098">
        <v>1</v>
      </c>
      <c r="G3098" t="str">
        <f t="shared" si="97"/>
        <v>SUR</v>
      </c>
      <c r="J3098">
        <f t="shared" si="96"/>
        <v>1</v>
      </c>
      <c r="M3098" s="17" t="s">
        <v>11657</v>
      </c>
      <c r="N3098" t="s">
        <v>17080</v>
      </c>
    </row>
    <row r="3099" spans="1:14" x14ac:dyDescent="0.3">
      <c r="A3099" s="13">
        <f>COUNTIF(B:B,B3099)</f>
        <v>4</v>
      </c>
      <c r="B3099" t="s">
        <v>1083</v>
      </c>
      <c r="C3099" t="s">
        <v>1086</v>
      </c>
      <c r="D3099" t="s">
        <v>1087</v>
      </c>
      <c r="E3099" t="s">
        <v>6</v>
      </c>
      <c r="F3099">
        <v>1</v>
      </c>
      <c r="G3099" t="str">
        <f t="shared" si="97"/>
        <v>SUR</v>
      </c>
      <c r="J3099">
        <f t="shared" si="96"/>
        <v>1</v>
      </c>
      <c r="M3099" s="17" t="s">
        <v>7408</v>
      </c>
      <c r="N3099" t="s">
        <v>17080</v>
      </c>
    </row>
    <row r="3100" spans="1:14" x14ac:dyDescent="0.3">
      <c r="A3100" s="13">
        <f>COUNTIF(B:B,B3100)</f>
        <v>16</v>
      </c>
      <c r="B3100" t="s">
        <v>1091</v>
      </c>
      <c r="C3100" t="s">
        <v>1094</v>
      </c>
      <c r="D3100" t="s">
        <v>1095</v>
      </c>
      <c r="E3100" t="s">
        <v>6</v>
      </c>
      <c r="F3100">
        <v>1</v>
      </c>
      <c r="G3100" t="str">
        <f t="shared" si="97"/>
        <v>SUR</v>
      </c>
      <c r="J3100">
        <f t="shared" si="96"/>
        <v>1</v>
      </c>
      <c r="M3100" s="17" t="s">
        <v>7359</v>
      </c>
      <c r="N3100" t="s">
        <v>17080</v>
      </c>
    </row>
    <row r="3101" spans="1:14" x14ac:dyDescent="0.3">
      <c r="A3101" s="13">
        <f>COUNTIF(B:B,B3101)</f>
        <v>16</v>
      </c>
      <c r="B3101" t="s">
        <v>1091</v>
      </c>
      <c r="C3101" t="s">
        <v>1096</v>
      </c>
      <c r="D3101" t="s">
        <v>1097</v>
      </c>
      <c r="E3101" t="s">
        <v>6</v>
      </c>
      <c r="F3101">
        <v>1</v>
      </c>
      <c r="G3101" t="str">
        <f t="shared" si="97"/>
        <v>SUR</v>
      </c>
      <c r="J3101">
        <f t="shared" si="96"/>
        <v>1</v>
      </c>
      <c r="M3101" s="17" t="s">
        <v>10042</v>
      </c>
      <c r="N3101" t="s">
        <v>17080</v>
      </c>
    </row>
    <row r="3102" spans="1:14" x14ac:dyDescent="0.3">
      <c r="A3102" s="13">
        <f>COUNTIF(B:B,B3102)</f>
        <v>16</v>
      </c>
      <c r="B3102" t="s">
        <v>1091</v>
      </c>
      <c r="C3102" t="s">
        <v>1098</v>
      </c>
      <c r="D3102" t="s">
        <v>1099</v>
      </c>
      <c r="E3102" t="s">
        <v>6</v>
      </c>
      <c r="F3102">
        <v>1</v>
      </c>
      <c r="G3102" t="str">
        <f t="shared" si="97"/>
        <v>SUR</v>
      </c>
      <c r="J3102">
        <f t="shared" si="96"/>
        <v>1</v>
      </c>
      <c r="M3102" s="17" t="s">
        <v>11353</v>
      </c>
      <c r="N3102" t="s">
        <v>17080</v>
      </c>
    </row>
    <row r="3103" spans="1:14" x14ac:dyDescent="0.3">
      <c r="A3103" s="13">
        <f>COUNTIF(B:B,B3103)</f>
        <v>16</v>
      </c>
      <c r="B3103" t="s">
        <v>1091</v>
      </c>
      <c r="C3103" t="s">
        <v>1100</v>
      </c>
      <c r="D3103" t="s">
        <v>1101</v>
      </c>
      <c r="E3103" t="s">
        <v>6</v>
      </c>
      <c r="F3103">
        <v>1</v>
      </c>
      <c r="G3103" t="str">
        <f t="shared" si="97"/>
        <v>SUR</v>
      </c>
      <c r="J3103">
        <f t="shared" si="96"/>
        <v>1</v>
      </c>
      <c r="M3103" s="17" t="s">
        <v>7397</v>
      </c>
      <c r="N3103" t="s">
        <v>17077</v>
      </c>
    </row>
    <row r="3104" spans="1:14" x14ac:dyDescent="0.3">
      <c r="A3104" s="13">
        <f>COUNTIF(B:B,B3104)</f>
        <v>4</v>
      </c>
      <c r="B3104" t="s">
        <v>1117</v>
      </c>
      <c r="C3104" t="s">
        <v>1118</v>
      </c>
      <c r="D3104" t="s">
        <v>1119</v>
      </c>
      <c r="E3104" t="s">
        <v>6</v>
      </c>
      <c r="F3104">
        <v>1</v>
      </c>
      <c r="G3104" t="str">
        <f t="shared" si="97"/>
        <v>SUR</v>
      </c>
      <c r="J3104">
        <f t="shared" si="96"/>
        <v>1</v>
      </c>
      <c r="M3104" s="17" t="s">
        <v>152</v>
      </c>
      <c r="N3104" t="s">
        <v>17080</v>
      </c>
    </row>
    <row r="3105" spans="1:14" x14ac:dyDescent="0.3">
      <c r="A3105" s="13">
        <f>COUNTIF(B:B,B3105)</f>
        <v>4</v>
      </c>
      <c r="B3105" t="s">
        <v>1117</v>
      </c>
      <c r="C3105" t="s">
        <v>1120</v>
      </c>
      <c r="D3105" t="s">
        <v>1121</v>
      </c>
      <c r="E3105" t="s">
        <v>6</v>
      </c>
      <c r="F3105">
        <v>1</v>
      </c>
      <c r="G3105" t="str">
        <f t="shared" si="97"/>
        <v>SUR</v>
      </c>
      <c r="J3105">
        <f t="shared" si="96"/>
        <v>1</v>
      </c>
      <c r="M3105" s="17" t="s">
        <v>155</v>
      </c>
      <c r="N3105" t="s">
        <v>17080</v>
      </c>
    </row>
    <row r="3106" spans="1:14" x14ac:dyDescent="0.3">
      <c r="A3106" s="13">
        <f>COUNTIF(B:B,B3106)</f>
        <v>6</v>
      </c>
      <c r="B3106" t="s">
        <v>1154</v>
      </c>
      <c r="C3106" t="s">
        <v>1155</v>
      </c>
      <c r="D3106" t="s">
        <v>1156</v>
      </c>
      <c r="E3106" t="s">
        <v>6</v>
      </c>
      <c r="F3106">
        <v>1</v>
      </c>
      <c r="G3106" t="str">
        <f t="shared" si="97"/>
        <v>SUR</v>
      </c>
      <c r="J3106">
        <f t="shared" si="96"/>
        <v>1</v>
      </c>
      <c r="M3106" s="17" t="s">
        <v>158</v>
      </c>
      <c r="N3106" t="s">
        <v>17080</v>
      </c>
    </row>
    <row r="3107" spans="1:14" x14ac:dyDescent="0.3">
      <c r="A3107" s="13">
        <f>COUNTIF(B:B,B3107)</f>
        <v>6</v>
      </c>
      <c r="B3107" t="s">
        <v>1154</v>
      </c>
      <c r="C3107" t="s">
        <v>1157</v>
      </c>
      <c r="D3107" t="s">
        <v>1158</v>
      </c>
      <c r="E3107" t="s">
        <v>6</v>
      </c>
      <c r="F3107">
        <v>1</v>
      </c>
      <c r="G3107" t="str">
        <f t="shared" si="97"/>
        <v>SUR</v>
      </c>
      <c r="J3107">
        <f t="shared" si="96"/>
        <v>1</v>
      </c>
      <c r="M3107" s="17" t="s">
        <v>161</v>
      </c>
      <c r="N3107" t="s">
        <v>17080</v>
      </c>
    </row>
    <row r="3108" spans="1:14" x14ac:dyDescent="0.3">
      <c r="A3108" s="13">
        <f>COUNTIF(B:B,B3108)</f>
        <v>2</v>
      </c>
      <c r="B3108" t="s">
        <v>1191</v>
      </c>
      <c r="C3108" t="s">
        <v>1192</v>
      </c>
      <c r="D3108" t="s">
        <v>1193</v>
      </c>
      <c r="E3108" t="s">
        <v>6</v>
      </c>
      <c r="F3108">
        <v>1</v>
      </c>
      <c r="G3108" t="str">
        <f t="shared" si="97"/>
        <v>SUR</v>
      </c>
      <c r="J3108">
        <f t="shared" si="96"/>
        <v>1</v>
      </c>
      <c r="M3108" s="17" t="s">
        <v>164</v>
      </c>
      <c r="N3108" t="s">
        <v>17080</v>
      </c>
    </row>
    <row r="3109" spans="1:14" x14ac:dyDescent="0.3">
      <c r="A3109" s="13">
        <f>COUNTIF(B:B,B3109)</f>
        <v>2</v>
      </c>
      <c r="B3109" t="s">
        <v>1259</v>
      </c>
      <c r="C3109" t="s">
        <v>1260</v>
      </c>
      <c r="D3109" t="s">
        <v>1261</v>
      </c>
      <c r="E3109" t="s">
        <v>6</v>
      </c>
      <c r="F3109">
        <v>1</v>
      </c>
      <c r="G3109" t="str">
        <f t="shared" si="97"/>
        <v>SUR</v>
      </c>
      <c r="J3109">
        <f t="shared" si="96"/>
        <v>1</v>
      </c>
      <c r="M3109" s="17" t="s">
        <v>167</v>
      </c>
      <c r="N3109" t="s">
        <v>17080</v>
      </c>
    </row>
    <row r="3110" spans="1:14" x14ac:dyDescent="0.3">
      <c r="A3110" s="13">
        <f>COUNTIF(B:B,B3110)</f>
        <v>2</v>
      </c>
      <c r="B3110" t="s">
        <v>1405</v>
      </c>
      <c r="C3110" t="s">
        <v>1406</v>
      </c>
      <c r="D3110" t="s">
        <v>1407</v>
      </c>
      <c r="E3110" t="s">
        <v>6</v>
      </c>
      <c r="F3110">
        <v>1</v>
      </c>
      <c r="G3110" t="str">
        <f t="shared" si="97"/>
        <v>SUR</v>
      </c>
      <c r="J3110">
        <f t="shared" si="96"/>
        <v>1</v>
      </c>
      <c r="M3110" s="17" t="s">
        <v>170</v>
      </c>
      <c r="N3110" t="s">
        <v>17080</v>
      </c>
    </row>
    <row r="3111" spans="1:14" x14ac:dyDescent="0.3">
      <c r="A3111" s="13">
        <f>COUNTIF(B:B,B3111)</f>
        <v>4</v>
      </c>
      <c r="B3111" t="s">
        <v>1521</v>
      </c>
      <c r="C3111" t="s">
        <v>1522</v>
      </c>
      <c r="D3111" t="s">
        <v>1523</v>
      </c>
      <c r="E3111" t="s">
        <v>6</v>
      </c>
      <c r="F3111">
        <v>1</v>
      </c>
      <c r="G3111" t="str">
        <f t="shared" si="97"/>
        <v>SUR</v>
      </c>
      <c r="J3111">
        <f t="shared" si="96"/>
        <v>1</v>
      </c>
      <c r="M3111" s="17" t="s">
        <v>7383</v>
      </c>
      <c r="N3111" t="s">
        <v>17080</v>
      </c>
    </row>
    <row r="3112" spans="1:14" x14ac:dyDescent="0.3">
      <c r="A3112" s="13">
        <f>COUNTIF(B:B,B3112)</f>
        <v>4</v>
      </c>
      <c r="B3112" t="s">
        <v>1521</v>
      </c>
      <c r="C3112" t="s">
        <v>1524</v>
      </c>
      <c r="D3112" t="s">
        <v>1525</v>
      </c>
      <c r="E3112" t="s">
        <v>6</v>
      </c>
      <c r="F3112">
        <v>1</v>
      </c>
      <c r="G3112" t="str">
        <f t="shared" si="97"/>
        <v>SUR</v>
      </c>
      <c r="J3112">
        <f t="shared" si="96"/>
        <v>1</v>
      </c>
      <c r="M3112" s="17" t="s">
        <v>173</v>
      </c>
      <c r="N3112" t="s">
        <v>17080</v>
      </c>
    </row>
    <row r="3113" spans="1:14" x14ac:dyDescent="0.3">
      <c r="A3113" s="13">
        <f>COUNTIF(B:B,B3113)</f>
        <v>6</v>
      </c>
      <c r="B3113" t="s">
        <v>1511</v>
      </c>
      <c r="C3113" t="s">
        <v>1514</v>
      </c>
      <c r="D3113" t="s">
        <v>1515</v>
      </c>
      <c r="E3113" t="s">
        <v>6</v>
      </c>
      <c r="F3113">
        <v>1</v>
      </c>
      <c r="G3113" t="str">
        <f t="shared" si="97"/>
        <v>SUR</v>
      </c>
      <c r="J3113">
        <f t="shared" si="96"/>
        <v>1</v>
      </c>
      <c r="M3113" s="17" t="s">
        <v>176</v>
      </c>
      <c r="N3113" t="s">
        <v>17080</v>
      </c>
    </row>
    <row r="3114" spans="1:14" x14ac:dyDescent="0.3">
      <c r="A3114" s="13">
        <f>COUNTIF(B:B,B3114)</f>
        <v>6</v>
      </c>
      <c r="B3114" t="s">
        <v>1511</v>
      </c>
      <c r="C3114" t="s">
        <v>1516</v>
      </c>
      <c r="D3114" t="s">
        <v>1517</v>
      </c>
      <c r="E3114" t="s">
        <v>6</v>
      </c>
      <c r="F3114">
        <v>1</v>
      </c>
      <c r="G3114" t="str">
        <f t="shared" si="97"/>
        <v>SUR</v>
      </c>
      <c r="J3114">
        <f t="shared" si="96"/>
        <v>1</v>
      </c>
      <c r="M3114" s="17" t="s">
        <v>179</v>
      </c>
      <c r="N3114" t="s">
        <v>17080</v>
      </c>
    </row>
    <row r="3115" spans="1:14" x14ac:dyDescent="0.3">
      <c r="A3115" s="13">
        <f>COUNTIF(B:B,B3115)</f>
        <v>4</v>
      </c>
      <c r="B3115" t="s">
        <v>1634</v>
      </c>
      <c r="C3115" t="s">
        <v>1635</v>
      </c>
      <c r="D3115" t="s">
        <v>1636</v>
      </c>
      <c r="E3115" t="s">
        <v>6</v>
      </c>
      <c r="F3115">
        <v>1</v>
      </c>
      <c r="G3115" t="str">
        <f t="shared" si="97"/>
        <v>SUR</v>
      </c>
      <c r="J3115">
        <f t="shared" si="96"/>
        <v>1</v>
      </c>
      <c r="M3115" s="17" t="s">
        <v>182</v>
      </c>
      <c r="N3115" t="s">
        <v>17080</v>
      </c>
    </row>
    <row r="3116" spans="1:14" x14ac:dyDescent="0.3">
      <c r="A3116" s="13">
        <f>COUNTIF(B:B,B3116)</f>
        <v>4</v>
      </c>
      <c r="B3116" t="s">
        <v>1634</v>
      </c>
      <c r="C3116" t="s">
        <v>1637</v>
      </c>
      <c r="D3116" t="s">
        <v>1638</v>
      </c>
      <c r="E3116" t="s">
        <v>6</v>
      </c>
      <c r="F3116">
        <v>1</v>
      </c>
      <c r="G3116" t="str">
        <f t="shared" si="97"/>
        <v>SUR</v>
      </c>
      <c r="J3116">
        <f t="shared" si="96"/>
        <v>1</v>
      </c>
      <c r="M3116" s="17" t="s">
        <v>14212</v>
      </c>
      <c r="N3116" t="s">
        <v>17080</v>
      </c>
    </row>
    <row r="3117" spans="1:14" x14ac:dyDescent="0.3">
      <c r="A3117" s="13">
        <f>COUNTIF(B:B,B3117)</f>
        <v>4</v>
      </c>
      <c r="B3117" t="s">
        <v>2432</v>
      </c>
      <c r="C3117" t="s">
        <v>936</v>
      </c>
      <c r="D3117" t="s">
        <v>937</v>
      </c>
      <c r="E3117" t="s">
        <v>6</v>
      </c>
      <c r="F3117">
        <v>1</v>
      </c>
      <c r="G3117" t="str">
        <f t="shared" si="97"/>
        <v>SUR</v>
      </c>
      <c r="J3117">
        <f t="shared" si="96"/>
        <v>1</v>
      </c>
      <c r="M3117" s="17" t="s">
        <v>185</v>
      </c>
      <c r="N3117" t="s">
        <v>17080</v>
      </c>
    </row>
    <row r="3118" spans="1:14" x14ac:dyDescent="0.3">
      <c r="A3118" s="13">
        <f>COUNTIF(B:B,B3118)</f>
        <v>2</v>
      </c>
      <c r="B3118" t="s">
        <v>2566</v>
      </c>
      <c r="C3118" t="s">
        <v>2567</v>
      </c>
      <c r="D3118" t="s">
        <v>2568</v>
      </c>
      <c r="E3118" t="s">
        <v>6</v>
      </c>
      <c r="F3118">
        <v>1</v>
      </c>
      <c r="G3118" t="str">
        <f t="shared" si="97"/>
        <v>SUR</v>
      </c>
      <c r="J3118">
        <f t="shared" si="96"/>
        <v>1</v>
      </c>
      <c r="M3118" s="17" t="s">
        <v>11725</v>
      </c>
      <c r="N3118" t="s">
        <v>17080</v>
      </c>
    </row>
    <row r="3119" spans="1:14" x14ac:dyDescent="0.3">
      <c r="A3119" s="13">
        <f>COUNTIF(B:B,B3119)</f>
        <v>2</v>
      </c>
      <c r="B3119" t="s">
        <v>2125</v>
      </c>
      <c r="C3119" t="s">
        <v>2126</v>
      </c>
      <c r="D3119" t="s">
        <v>2127</v>
      </c>
      <c r="E3119" t="s">
        <v>6</v>
      </c>
      <c r="F3119">
        <v>1</v>
      </c>
      <c r="G3119" t="str">
        <f t="shared" si="97"/>
        <v>SUR</v>
      </c>
      <c r="J3119">
        <f t="shared" si="96"/>
        <v>1</v>
      </c>
      <c r="M3119" s="17" t="s">
        <v>190</v>
      </c>
      <c r="N3119" t="s">
        <v>17079</v>
      </c>
    </row>
    <row r="3120" spans="1:14" x14ac:dyDescent="0.3">
      <c r="A3120" s="13">
        <f>COUNTIF(B:B,B3120)</f>
        <v>2</v>
      </c>
      <c r="B3120" t="s">
        <v>3602</v>
      </c>
      <c r="C3120" t="s">
        <v>3064</v>
      </c>
      <c r="D3120" t="s">
        <v>3065</v>
      </c>
      <c r="E3120" t="s">
        <v>6</v>
      </c>
      <c r="F3120">
        <v>1</v>
      </c>
      <c r="G3120" t="str">
        <f t="shared" si="97"/>
        <v>SUR</v>
      </c>
      <c r="J3120">
        <f t="shared" si="96"/>
        <v>1</v>
      </c>
      <c r="M3120" s="17" t="s">
        <v>12043</v>
      </c>
      <c r="N3120" t="s">
        <v>17079</v>
      </c>
    </row>
    <row r="3121" spans="1:14" x14ac:dyDescent="0.3">
      <c r="A3121" s="13">
        <f>COUNTIF(B:B,B3121)</f>
        <v>2</v>
      </c>
      <c r="B3121" t="s">
        <v>2128</v>
      </c>
      <c r="C3121" t="s">
        <v>2129</v>
      </c>
      <c r="D3121" t="s">
        <v>2130</v>
      </c>
      <c r="E3121" t="s">
        <v>6</v>
      </c>
      <c r="F3121">
        <v>1</v>
      </c>
      <c r="G3121" t="str">
        <f t="shared" si="97"/>
        <v>SUR</v>
      </c>
      <c r="J3121">
        <f t="shared" si="96"/>
        <v>1</v>
      </c>
      <c r="M3121" s="17" t="s">
        <v>14986</v>
      </c>
      <c r="N3121" t="s">
        <v>17080</v>
      </c>
    </row>
    <row r="3122" spans="1:14" x14ac:dyDescent="0.3">
      <c r="A3122" s="13">
        <f>COUNTIF(B:B,B3122)</f>
        <v>4</v>
      </c>
      <c r="B3122" t="s">
        <v>2586</v>
      </c>
      <c r="C3122" t="s">
        <v>2030</v>
      </c>
      <c r="D3122" t="s">
        <v>2031</v>
      </c>
      <c r="E3122" t="s">
        <v>6</v>
      </c>
      <c r="F3122">
        <v>-1</v>
      </c>
      <c r="G3122" t="str">
        <f t="shared" si="97"/>
        <v>SUR</v>
      </c>
      <c r="J3122">
        <f t="shared" si="96"/>
        <v>1</v>
      </c>
      <c r="M3122" s="17" t="s">
        <v>195</v>
      </c>
      <c r="N3122" t="s">
        <v>17080</v>
      </c>
    </row>
    <row r="3123" spans="1:14" x14ac:dyDescent="0.3">
      <c r="A3123" s="13">
        <f>COUNTIF(B:B,B3123)</f>
        <v>4</v>
      </c>
      <c r="B3123" t="s">
        <v>2586</v>
      </c>
      <c r="C3123" t="s">
        <v>2027</v>
      </c>
      <c r="D3123" t="s">
        <v>2028</v>
      </c>
      <c r="E3123" t="s">
        <v>6</v>
      </c>
      <c r="F3123">
        <v>-1</v>
      </c>
      <c r="G3123" t="str">
        <f t="shared" si="97"/>
        <v>SUR</v>
      </c>
      <c r="J3123">
        <f t="shared" si="96"/>
        <v>1</v>
      </c>
      <c r="M3123" s="17" t="s">
        <v>198</v>
      </c>
      <c r="N3123" t="s">
        <v>17080</v>
      </c>
    </row>
    <row r="3124" spans="1:14" x14ac:dyDescent="0.3">
      <c r="A3124" s="13">
        <f>COUNTIF(B:B,B3124)</f>
        <v>2</v>
      </c>
      <c r="B3124" t="s">
        <v>2614</v>
      </c>
      <c r="C3124" t="s">
        <v>2615</v>
      </c>
      <c r="D3124" t="s">
        <v>2616</v>
      </c>
      <c r="E3124" t="s">
        <v>6</v>
      </c>
      <c r="F3124">
        <v>1</v>
      </c>
      <c r="G3124" t="str">
        <f t="shared" si="97"/>
        <v>SUR</v>
      </c>
      <c r="J3124">
        <f t="shared" si="96"/>
        <v>1</v>
      </c>
      <c r="M3124" s="17" t="s">
        <v>201</v>
      </c>
      <c r="N3124" t="s">
        <v>17080</v>
      </c>
    </row>
    <row r="3125" spans="1:14" x14ac:dyDescent="0.3">
      <c r="A3125" s="13">
        <f>COUNTIF(B:B,B3125)</f>
        <v>4</v>
      </c>
      <c r="B3125" t="s">
        <v>2931</v>
      </c>
      <c r="C3125" t="s">
        <v>2932</v>
      </c>
      <c r="D3125" t="s">
        <v>2933</v>
      </c>
      <c r="E3125" t="s">
        <v>6</v>
      </c>
      <c r="F3125">
        <v>1</v>
      </c>
      <c r="G3125" t="str">
        <f t="shared" si="97"/>
        <v>SUR</v>
      </c>
      <c r="J3125">
        <f t="shared" si="96"/>
        <v>1</v>
      </c>
      <c r="M3125" s="17" t="s">
        <v>204</v>
      </c>
      <c r="N3125" t="s">
        <v>17080</v>
      </c>
    </row>
    <row r="3126" spans="1:14" x14ac:dyDescent="0.3">
      <c r="A3126" s="13">
        <f>COUNTIF(B:B,B3126)</f>
        <v>4</v>
      </c>
      <c r="B3126" t="s">
        <v>2931</v>
      </c>
      <c r="C3126" t="s">
        <v>2934</v>
      </c>
      <c r="D3126" t="s">
        <v>2935</v>
      </c>
      <c r="E3126" t="s">
        <v>6</v>
      </c>
      <c r="F3126">
        <v>1</v>
      </c>
      <c r="G3126" t="str">
        <f t="shared" si="97"/>
        <v>SUR</v>
      </c>
      <c r="J3126">
        <f t="shared" si="96"/>
        <v>1</v>
      </c>
      <c r="M3126" s="17" t="s">
        <v>207</v>
      </c>
      <c r="N3126" t="s">
        <v>17080</v>
      </c>
    </row>
    <row r="3127" spans="1:14" x14ac:dyDescent="0.3">
      <c r="A3127" s="13">
        <f>COUNTIF(B:B,B3127)</f>
        <v>2</v>
      </c>
      <c r="B3127" t="s">
        <v>2841</v>
      </c>
      <c r="C3127" t="s">
        <v>2086</v>
      </c>
      <c r="D3127" t="s">
        <v>2087</v>
      </c>
      <c r="E3127" t="s">
        <v>6</v>
      </c>
      <c r="F3127">
        <v>1</v>
      </c>
      <c r="G3127" t="str">
        <f t="shared" si="97"/>
        <v>SUR</v>
      </c>
      <c r="J3127">
        <f t="shared" si="96"/>
        <v>1</v>
      </c>
      <c r="M3127" s="17" t="s">
        <v>7971</v>
      </c>
      <c r="N3127" t="s">
        <v>17080</v>
      </c>
    </row>
    <row r="3128" spans="1:14" x14ac:dyDescent="0.3">
      <c r="A3128" s="13">
        <f>COUNTIF(B:B,B3128)</f>
        <v>2</v>
      </c>
      <c r="B3128" t="s">
        <v>2749</v>
      </c>
      <c r="C3128" t="s">
        <v>2750</v>
      </c>
      <c r="D3128" t="s">
        <v>2751</v>
      </c>
      <c r="E3128" t="s">
        <v>6</v>
      </c>
      <c r="F3128">
        <v>1</v>
      </c>
      <c r="G3128" t="str">
        <f t="shared" si="97"/>
        <v>SUR</v>
      </c>
      <c r="J3128">
        <f t="shared" si="96"/>
        <v>1</v>
      </c>
      <c r="M3128" s="17" t="s">
        <v>16006</v>
      </c>
      <c r="N3128" t="s">
        <v>17079</v>
      </c>
    </row>
    <row r="3129" spans="1:14" x14ac:dyDescent="0.3">
      <c r="A3129" s="13">
        <f>COUNTIF(B:B,B3129)</f>
        <v>2</v>
      </c>
      <c r="B3129" t="s">
        <v>3047</v>
      </c>
      <c r="C3129" t="s">
        <v>3048</v>
      </c>
      <c r="D3129" t="s">
        <v>3049</v>
      </c>
      <c r="E3129" t="s">
        <v>6</v>
      </c>
      <c r="F3129">
        <v>1</v>
      </c>
      <c r="G3129" t="str">
        <f t="shared" si="97"/>
        <v>SUR</v>
      </c>
      <c r="J3129">
        <f t="shared" si="96"/>
        <v>1</v>
      </c>
      <c r="M3129" s="17" t="s">
        <v>5349</v>
      </c>
      <c r="N3129" t="s">
        <v>17077</v>
      </c>
    </row>
    <row r="3130" spans="1:14" x14ac:dyDescent="0.3">
      <c r="A3130" s="13">
        <f>COUNTIF(B:B,B3130)</f>
        <v>6</v>
      </c>
      <c r="B3130" t="s">
        <v>2957</v>
      </c>
      <c r="C3130" t="s">
        <v>1443</v>
      </c>
      <c r="D3130" t="s">
        <v>1444</v>
      </c>
      <c r="E3130" t="s">
        <v>6</v>
      </c>
      <c r="F3130">
        <v>1</v>
      </c>
      <c r="G3130" t="str">
        <f t="shared" si="97"/>
        <v>SUR</v>
      </c>
      <c r="J3130">
        <f t="shared" si="96"/>
        <v>1</v>
      </c>
      <c r="M3130" s="17" t="s">
        <v>10375</v>
      </c>
      <c r="N3130" t="s">
        <v>17079</v>
      </c>
    </row>
    <row r="3131" spans="1:14" x14ac:dyDescent="0.3">
      <c r="A3131" s="13">
        <f>COUNTIF(B:B,B3131)</f>
        <v>6</v>
      </c>
      <c r="B3131" t="s">
        <v>2957</v>
      </c>
      <c r="C3131" t="s">
        <v>2958</v>
      </c>
      <c r="D3131" t="s">
        <v>2959</v>
      </c>
      <c r="E3131" t="s">
        <v>6</v>
      </c>
      <c r="F3131">
        <v>1</v>
      </c>
      <c r="G3131" t="str">
        <f t="shared" si="97"/>
        <v>SUR</v>
      </c>
      <c r="J3131">
        <f t="shared" si="96"/>
        <v>1</v>
      </c>
      <c r="M3131" s="17" t="s">
        <v>210</v>
      </c>
      <c r="N3131" t="s">
        <v>17079</v>
      </c>
    </row>
    <row r="3132" spans="1:14" x14ac:dyDescent="0.3">
      <c r="A3132" s="13">
        <f>COUNTIF(B:B,B3132)</f>
        <v>6</v>
      </c>
      <c r="B3132" t="s">
        <v>2957</v>
      </c>
      <c r="C3132" t="s">
        <v>2960</v>
      </c>
      <c r="D3132" t="s">
        <v>2961</v>
      </c>
      <c r="E3132" t="s">
        <v>6</v>
      </c>
      <c r="F3132">
        <v>1</v>
      </c>
      <c r="G3132" t="str">
        <f t="shared" si="97"/>
        <v>SUR</v>
      </c>
      <c r="J3132">
        <f t="shared" si="96"/>
        <v>1</v>
      </c>
      <c r="M3132" s="17" t="s">
        <v>15917</v>
      </c>
      <c r="N3132" t="s">
        <v>17078</v>
      </c>
    </row>
    <row r="3133" spans="1:14" x14ac:dyDescent="0.3">
      <c r="A3133" s="13">
        <f>COUNTIF(B:B,B3133)</f>
        <v>2</v>
      </c>
      <c r="B3133" t="s">
        <v>4453</v>
      </c>
      <c r="C3133" t="s">
        <v>1771</v>
      </c>
      <c r="D3133" t="s">
        <v>1772</v>
      </c>
      <c r="E3133" t="s">
        <v>6</v>
      </c>
      <c r="F3133">
        <v>1</v>
      </c>
      <c r="G3133" t="str">
        <f t="shared" si="97"/>
        <v>SUR</v>
      </c>
      <c r="J3133">
        <f t="shared" si="96"/>
        <v>1</v>
      </c>
      <c r="M3133" s="17" t="s">
        <v>16299</v>
      </c>
      <c r="N3133" t="s">
        <v>17078</v>
      </c>
    </row>
    <row r="3134" spans="1:14" x14ac:dyDescent="0.3">
      <c r="A3134" s="13">
        <f>COUNTIF(B:B,B3134)</f>
        <v>2</v>
      </c>
      <c r="B3134" t="s">
        <v>3461</v>
      </c>
      <c r="C3134" t="s">
        <v>3462</v>
      </c>
      <c r="D3134" t="s">
        <v>3463</v>
      </c>
      <c r="E3134" t="s">
        <v>6</v>
      </c>
      <c r="F3134">
        <v>1</v>
      </c>
      <c r="G3134" t="str">
        <f t="shared" si="97"/>
        <v>SUR</v>
      </c>
      <c r="J3134">
        <f t="shared" si="96"/>
        <v>1</v>
      </c>
      <c r="M3134" s="17" t="s">
        <v>15762</v>
      </c>
      <c r="N3134" t="s">
        <v>17078</v>
      </c>
    </row>
    <row r="3135" spans="1:14" x14ac:dyDescent="0.3">
      <c r="A3135" s="13">
        <f>COUNTIF(B:B,B3135)</f>
        <v>2</v>
      </c>
      <c r="B3135" t="s">
        <v>3674</v>
      </c>
      <c r="C3135" t="s">
        <v>3675</v>
      </c>
      <c r="D3135" t="s">
        <v>3676</v>
      </c>
      <c r="E3135" t="s">
        <v>6</v>
      </c>
      <c r="F3135">
        <v>1</v>
      </c>
      <c r="G3135" t="str">
        <f t="shared" si="97"/>
        <v>SUR</v>
      </c>
      <c r="J3135">
        <f t="shared" si="96"/>
        <v>1</v>
      </c>
      <c r="M3135" s="17" t="s">
        <v>6693</v>
      </c>
      <c r="N3135" t="s">
        <v>17078</v>
      </c>
    </row>
    <row r="3136" spans="1:14" x14ac:dyDescent="0.3">
      <c r="A3136" s="13">
        <f>COUNTIF(B:B,B3136)</f>
        <v>2</v>
      </c>
      <c r="B3136" t="s">
        <v>3734</v>
      </c>
      <c r="C3136" t="s">
        <v>1665</v>
      </c>
      <c r="D3136" t="s">
        <v>1666</v>
      </c>
      <c r="E3136" t="s">
        <v>6</v>
      </c>
      <c r="F3136">
        <v>1</v>
      </c>
      <c r="G3136" t="str">
        <f t="shared" si="97"/>
        <v>SUR</v>
      </c>
      <c r="J3136">
        <f t="shared" si="96"/>
        <v>1</v>
      </c>
      <c r="M3136" s="17" t="s">
        <v>11380</v>
      </c>
      <c r="N3136" t="s">
        <v>17077</v>
      </c>
    </row>
    <row r="3137" spans="1:14" x14ac:dyDescent="0.3">
      <c r="A3137" s="13">
        <f>COUNTIF(B:B,B3137)</f>
        <v>4</v>
      </c>
      <c r="B3137" t="s">
        <v>3920</v>
      </c>
      <c r="C3137" t="s">
        <v>3921</v>
      </c>
      <c r="D3137" t="s">
        <v>3922</v>
      </c>
      <c r="E3137" t="s">
        <v>6</v>
      </c>
      <c r="F3137">
        <v>1</v>
      </c>
      <c r="G3137" t="str">
        <f t="shared" si="97"/>
        <v>SUR</v>
      </c>
      <c r="J3137">
        <f t="shared" si="96"/>
        <v>1</v>
      </c>
      <c r="M3137" s="17" t="s">
        <v>11046</v>
      </c>
      <c r="N3137" t="s">
        <v>17079</v>
      </c>
    </row>
    <row r="3138" spans="1:14" x14ac:dyDescent="0.3">
      <c r="A3138" s="13">
        <f>COUNTIF(B:B,B3138)</f>
        <v>4</v>
      </c>
      <c r="B3138" t="s">
        <v>3920</v>
      </c>
      <c r="C3138" t="s">
        <v>3923</v>
      </c>
      <c r="D3138" t="s">
        <v>3924</v>
      </c>
      <c r="E3138" t="s">
        <v>6</v>
      </c>
      <c r="F3138">
        <v>1</v>
      </c>
      <c r="G3138" t="str">
        <f t="shared" si="97"/>
        <v>SUR</v>
      </c>
      <c r="J3138">
        <f t="shared" si="96"/>
        <v>1</v>
      </c>
      <c r="M3138" s="17" t="s">
        <v>8123</v>
      </c>
      <c r="N3138" t="s">
        <v>17079</v>
      </c>
    </row>
    <row r="3139" spans="1:14" x14ac:dyDescent="0.3">
      <c r="A3139" s="13">
        <f>COUNTIF(B:B,B3139)</f>
        <v>4</v>
      </c>
      <c r="B3139" t="s">
        <v>3958</v>
      </c>
      <c r="C3139" t="s">
        <v>950</v>
      </c>
      <c r="D3139" t="s">
        <v>951</v>
      </c>
      <c r="E3139" t="s">
        <v>6</v>
      </c>
      <c r="F3139">
        <v>1</v>
      </c>
      <c r="G3139" t="str">
        <f t="shared" si="97"/>
        <v>SUR</v>
      </c>
      <c r="J3139">
        <f t="shared" ref="J3139:J3202" si="98">+COUNTIF(M:M,B3139)</f>
        <v>1</v>
      </c>
      <c r="M3139" s="17" t="s">
        <v>12649</v>
      </c>
      <c r="N3139" t="s">
        <v>17077</v>
      </c>
    </row>
    <row r="3140" spans="1:14" x14ac:dyDescent="0.3">
      <c r="A3140" s="13">
        <f>COUNTIF(B:B,B3140)</f>
        <v>4</v>
      </c>
      <c r="B3140" t="s">
        <v>3958</v>
      </c>
      <c r="C3140" t="s">
        <v>948</v>
      </c>
      <c r="D3140" t="s">
        <v>949</v>
      </c>
      <c r="E3140" t="s">
        <v>6</v>
      </c>
      <c r="F3140">
        <v>1</v>
      </c>
      <c r="G3140" t="str">
        <f t="shared" si="97"/>
        <v>SUR</v>
      </c>
      <c r="J3140">
        <f t="shared" si="98"/>
        <v>1</v>
      </c>
      <c r="M3140" s="17" t="s">
        <v>8451</v>
      </c>
      <c r="N3140" t="s">
        <v>17077</v>
      </c>
    </row>
    <row r="3141" spans="1:14" x14ac:dyDescent="0.3">
      <c r="A3141" s="13">
        <f>COUNTIF(B:B,B3141)</f>
        <v>2</v>
      </c>
      <c r="B3141" t="s">
        <v>3967</v>
      </c>
      <c r="C3141" t="s">
        <v>3968</v>
      </c>
      <c r="D3141" t="s">
        <v>3969</v>
      </c>
      <c r="E3141" t="s">
        <v>6</v>
      </c>
      <c r="F3141">
        <v>1</v>
      </c>
      <c r="G3141" t="str">
        <f t="shared" si="97"/>
        <v>SUR</v>
      </c>
      <c r="J3141">
        <f t="shared" si="98"/>
        <v>1</v>
      </c>
      <c r="M3141" s="17" t="s">
        <v>15405</v>
      </c>
      <c r="N3141" t="s">
        <v>17077</v>
      </c>
    </row>
    <row r="3142" spans="1:14" x14ac:dyDescent="0.3">
      <c r="A3142" s="13">
        <f>COUNTIF(B:B,B3142)</f>
        <v>2</v>
      </c>
      <c r="B3142" t="s">
        <v>4072</v>
      </c>
      <c r="C3142" t="s">
        <v>4073</v>
      </c>
      <c r="D3142" t="s">
        <v>4074</v>
      </c>
      <c r="E3142" t="s">
        <v>6</v>
      </c>
      <c r="F3142">
        <v>1</v>
      </c>
      <c r="G3142" t="str">
        <f t="shared" si="97"/>
        <v>SUR</v>
      </c>
      <c r="J3142">
        <f t="shared" si="98"/>
        <v>1</v>
      </c>
      <c r="M3142" s="17" t="s">
        <v>9866</v>
      </c>
      <c r="N3142" t="s">
        <v>17077</v>
      </c>
    </row>
    <row r="3143" spans="1:14" x14ac:dyDescent="0.3">
      <c r="A3143" s="13">
        <f>COUNTIF(B:B,B3143)</f>
        <v>2</v>
      </c>
      <c r="B3143" t="s">
        <v>4128</v>
      </c>
      <c r="C3143" t="s">
        <v>4129</v>
      </c>
      <c r="D3143" t="s">
        <v>4130</v>
      </c>
      <c r="E3143" t="s">
        <v>6</v>
      </c>
      <c r="F3143">
        <v>1</v>
      </c>
      <c r="G3143" t="str">
        <f t="shared" ref="G3143:G3206" si="99">+VLOOKUP(B3143,M:N,2,FALSE)</f>
        <v>SUR</v>
      </c>
      <c r="J3143">
        <f t="shared" si="98"/>
        <v>1</v>
      </c>
      <c r="M3143" s="17" t="s">
        <v>13031</v>
      </c>
      <c r="N3143" t="s">
        <v>17077</v>
      </c>
    </row>
    <row r="3144" spans="1:14" x14ac:dyDescent="0.3">
      <c r="A3144" s="13">
        <f>COUNTIF(B:B,B3144)</f>
        <v>2</v>
      </c>
      <c r="B3144" t="s">
        <v>4335</v>
      </c>
      <c r="C3144" t="s">
        <v>4336</v>
      </c>
      <c r="D3144" t="s">
        <v>4337</v>
      </c>
      <c r="E3144" t="s">
        <v>6</v>
      </c>
      <c r="F3144">
        <v>1</v>
      </c>
      <c r="G3144" t="str">
        <f t="shared" si="99"/>
        <v>SUR</v>
      </c>
      <c r="J3144">
        <f t="shared" si="98"/>
        <v>1</v>
      </c>
      <c r="M3144" s="17" t="s">
        <v>12857</v>
      </c>
      <c r="N3144" t="s">
        <v>17077</v>
      </c>
    </row>
    <row r="3145" spans="1:14" x14ac:dyDescent="0.3">
      <c r="A3145" s="13">
        <f>COUNTIF(B:B,B3145)</f>
        <v>2</v>
      </c>
      <c r="B3145" t="s">
        <v>4501</v>
      </c>
      <c r="C3145" t="s">
        <v>4502</v>
      </c>
      <c r="D3145" t="s">
        <v>4503</v>
      </c>
      <c r="E3145" t="s">
        <v>6</v>
      </c>
      <c r="F3145">
        <v>-1</v>
      </c>
      <c r="G3145" t="str">
        <f t="shared" si="99"/>
        <v>SUR</v>
      </c>
      <c r="J3145">
        <f t="shared" si="98"/>
        <v>1</v>
      </c>
      <c r="M3145" s="17" t="s">
        <v>10489</v>
      </c>
      <c r="N3145" t="s">
        <v>17077</v>
      </c>
    </row>
    <row r="3146" spans="1:14" x14ac:dyDescent="0.3">
      <c r="A3146" s="13">
        <f>COUNTIF(B:B,B3146)</f>
        <v>4</v>
      </c>
      <c r="B3146" t="s">
        <v>4398</v>
      </c>
      <c r="C3146" t="s">
        <v>4399</v>
      </c>
      <c r="D3146" t="s">
        <v>4400</v>
      </c>
      <c r="E3146" t="s">
        <v>6</v>
      </c>
      <c r="F3146">
        <v>1</v>
      </c>
      <c r="G3146" t="str">
        <f t="shared" si="99"/>
        <v>SUR</v>
      </c>
      <c r="J3146">
        <f t="shared" si="98"/>
        <v>1</v>
      </c>
      <c r="M3146" s="17" t="s">
        <v>12426</v>
      </c>
      <c r="N3146" t="s">
        <v>17077</v>
      </c>
    </row>
    <row r="3147" spans="1:14" x14ac:dyDescent="0.3">
      <c r="A3147" s="13">
        <f>COUNTIF(B:B,B3147)</f>
        <v>4</v>
      </c>
      <c r="B3147" t="s">
        <v>4398</v>
      </c>
      <c r="C3147" t="s">
        <v>4401</v>
      </c>
      <c r="D3147" t="s">
        <v>4402</v>
      </c>
      <c r="E3147" t="s">
        <v>6</v>
      </c>
      <c r="F3147">
        <v>1</v>
      </c>
      <c r="G3147" t="str">
        <f t="shared" si="99"/>
        <v>SUR</v>
      </c>
      <c r="J3147">
        <f t="shared" si="98"/>
        <v>1</v>
      </c>
      <c r="M3147" s="17" t="s">
        <v>10532</v>
      </c>
      <c r="N3147" t="s">
        <v>17080</v>
      </c>
    </row>
    <row r="3148" spans="1:14" x14ac:dyDescent="0.3">
      <c r="A3148" s="13">
        <f>COUNTIF(B:B,B3148)</f>
        <v>2</v>
      </c>
      <c r="B3148" t="s">
        <v>4740</v>
      </c>
      <c r="C3148" t="s">
        <v>1247</v>
      </c>
      <c r="D3148" t="s">
        <v>1248</v>
      </c>
      <c r="E3148" t="s">
        <v>6</v>
      </c>
      <c r="F3148">
        <v>1</v>
      </c>
      <c r="G3148" t="str">
        <f t="shared" si="99"/>
        <v>SUR</v>
      </c>
      <c r="J3148">
        <f t="shared" si="98"/>
        <v>1</v>
      </c>
      <c r="M3148" s="17" t="s">
        <v>16010</v>
      </c>
      <c r="N3148" t="s">
        <v>17080</v>
      </c>
    </row>
    <row r="3149" spans="1:14" x14ac:dyDescent="0.3">
      <c r="A3149" s="13">
        <f>COUNTIF(B:B,B3149)</f>
        <v>2</v>
      </c>
      <c r="B3149" t="s">
        <v>4741</v>
      </c>
      <c r="C3149" t="s">
        <v>1245</v>
      </c>
      <c r="D3149" t="s">
        <v>1246</v>
      </c>
      <c r="E3149" t="s">
        <v>6</v>
      </c>
      <c r="F3149">
        <v>1</v>
      </c>
      <c r="G3149" t="str">
        <f t="shared" si="99"/>
        <v>SUR</v>
      </c>
      <c r="J3149">
        <f t="shared" si="98"/>
        <v>1</v>
      </c>
      <c r="M3149" s="17" t="s">
        <v>10469</v>
      </c>
      <c r="N3149" t="s">
        <v>17080</v>
      </c>
    </row>
    <row r="3150" spans="1:14" x14ac:dyDescent="0.3">
      <c r="A3150" s="13">
        <f>COUNTIF(B:B,B3150)</f>
        <v>4</v>
      </c>
      <c r="B3150" t="s">
        <v>4869</v>
      </c>
      <c r="C3150" t="s">
        <v>905</v>
      </c>
      <c r="D3150" t="s">
        <v>906</v>
      </c>
      <c r="E3150" t="s">
        <v>6</v>
      </c>
      <c r="F3150">
        <v>1</v>
      </c>
      <c r="G3150" t="str">
        <f t="shared" si="99"/>
        <v>SUR</v>
      </c>
      <c r="J3150">
        <f t="shared" si="98"/>
        <v>1</v>
      </c>
      <c r="M3150" s="17" t="s">
        <v>217</v>
      </c>
      <c r="N3150" t="s">
        <v>17080</v>
      </c>
    </row>
    <row r="3151" spans="1:14" x14ac:dyDescent="0.3">
      <c r="A3151" s="13">
        <f>COUNTIF(B:B,B3151)</f>
        <v>4</v>
      </c>
      <c r="B3151" t="s">
        <v>4869</v>
      </c>
      <c r="C3151" t="s">
        <v>903</v>
      </c>
      <c r="D3151" t="s">
        <v>904</v>
      </c>
      <c r="E3151" t="s">
        <v>6</v>
      </c>
      <c r="F3151">
        <v>1</v>
      </c>
      <c r="G3151" t="str">
        <f t="shared" si="99"/>
        <v>SUR</v>
      </c>
      <c r="J3151">
        <f t="shared" si="98"/>
        <v>1</v>
      </c>
      <c r="M3151" s="17" t="s">
        <v>220</v>
      </c>
      <c r="N3151" t="s">
        <v>17080</v>
      </c>
    </row>
    <row r="3152" spans="1:14" x14ac:dyDescent="0.3">
      <c r="A3152" s="13">
        <f>COUNTIF(B:B,B3152)</f>
        <v>2</v>
      </c>
      <c r="B3152" t="s">
        <v>4979</v>
      </c>
      <c r="C3152" t="s">
        <v>1671</v>
      </c>
      <c r="D3152" t="s">
        <v>1672</v>
      </c>
      <c r="E3152" t="s">
        <v>6</v>
      </c>
      <c r="F3152">
        <v>1</v>
      </c>
      <c r="G3152" t="str">
        <f t="shared" si="99"/>
        <v>SUR</v>
      </c>
      <c r="J3152">
        <f t="shared" si="98"/>
        <v>1</v>
      </c>
      <c r="M3152" s="17" t="s">
        <v>227</v>
      </c>
      <c r="N3152" t="s">
        <v>17080</v>
      </c>
    </row>
    <row r="3153" spans="1:14" x14ac:dyDescent="0.3">
      <c r="A3153" s="13">
        <f>COUNTIF(B:B,B3153)</f>
        <v>2</v>
      </c>
      <c r="B3153" t="s">
        <v>4989</v>
      </c>
      <c r="C3153" t="s">
        <v>4990</v>
      </c>
      <c r="D3153" t="s">
        <v>4991</v>
      </c>
      <c r="E3153" t="s">
        <v>6</v>
      </c>
      <c r="F3153">
        <v>1</v>
      </c>
      <c r="G3153" t="str">
        <f t="shared" si="99"/>
        <v>SUR</v>
      </c>
      <c r="J3153">
        <f t="shared" si="98"/>
        <v>1</v>
      </c>
      <c r="M3153" s="17" t="s">
        <v>12317</v>
      </c>
      <c r="N3153" t="s">
        <v>17080</v>
      </c>
    </row>
    <row r="3154" spans="1:14" x14ac:dyDescent="0.3">
      <c r="A3154" s="13">
        <f>COUNTIF(B:B,B3154)</f>
        <v>2</v>
      </c>
      <c r="B3154" t="s">
        <v>4460</v>
      </c>
      <c r="C3154" t="s">
        <v>4461</v>
      </c>
      <c r="D3154" t="s">
        <v>4462</v>
      </c>
      <c r="E3154" t="s">
        <v>6</v>
      </c>
      <c r="F3154">
        <v>-1</v>
      </c>
      <c r="G3154" t="str">
        <f t="shared" si="99"/>
        <v>SUR</v>
      </c>
      <c r="J3154">
        <f t="shared" si="98"/>
        <v>1</v>
      </c>
      <c r="M3154" s="17" t="s">
        <v>16404</v>
      </c>
      <c r="N3154" t="s">
        <v>17080</v>
      </c>
    </row>
    <row r="3155" spans="1:14" x14ac:dyDescent="0.3">
      <c r="A3155" s="13">
        <f>COUNTIF(B:B,B3155)</f>
        <v>2</v>
      </c>
      <c r="B3155" t="s">
        <v>4463</v>
      </c>
      <c r="C3155" t="s">
        <v>4464</v>
      </c>
      <c r="D3155" t="s">
        <v>4465</v>
      </c>
      <c r="E3155" t="s">
        <v>6</v>
      </c>
      <c r="F3155">
        <v>-1</v>
      </c>
      <c r="G3155" t="str">
        <f t="shared" si="99"/>
        <v>SUR</v>
      </c>
      <c r="J3155">
        <f t="shared" si="98"/>
        <v>1</v>
      </c>
      <c r="M3155" s="17" t="s">
        <v>9737</v>
      </c>
      <c r="N3155" t="s">
        <v>17080</v>
      </c>
    </row>
    <row r="3156" spans="1:14" x14ac:dyDescent="0.3">
      <c r="A3156" s="13">
        <f>COUNTIF(B:B,B3156)</f>
        <v>2</v>
      </c>
      <c r="B3156" t="s">
        <v>170</v>
      </c>
      <c r="C3156" t="s">
        <v>171</v>
      </c>
      <c r="D3156" t="s">
        <v>172</v>
      </c>
      <c r="E3156" t="s">
        <v>6</v>
      </c>
      <c r="F3156">
        <v>-1</v>
      </c>
      <c r="G3156" t="str">
        <f t="shared" si="99"/>
        <v>SUR</v>
      </c>
      <c r="J3156">
        <f t="shared" si="98"/>
        <v>1</v>
      </c>
      <c r="M3156" s="17" t="s">
        <v>230</v>
      </c>
      <c r="N3156" t="s">
        <v>17080</v>
      </c>
    </row>
    <row r="3157" spans="1:14" x14ac:dyDescent="0.3">
      <c r="A3157" s="13">
        <f>COUNTIF(B:B,B3157)</f>
        <v>2</v>
      </c>
      <c r="B3157" t="s">
        <v>7383</v>
      </c>
      <c r="C3157" t="s">
        <v>7679</v>
      </c>
      <c r="D3157" t="s">
        <v>7680</v>
      </c>
      <c r="E3157" t="s">
        <v>6</v>
      </c>
      <c r="F3157">
        <v>-1</v>
      </c>
      <c r="G3157" t="str">
        <f t="shared" si="99"/>
        <v>SUR</v>
      </c>
      <c r="J3157">
        <f t="shared" si="98"/>
        <v>1</v>
      </c>
      <c r="M3157" s="17" t="s">
        <v>233</v>
      </c>
      <c r="N3157" t="s">
        <v>17080</v>
      </c>
    </row>
    <row r="3158" spans="1:14" x14ac:dyDescent="0.3">
      <c r="A3158" s="13">
        <f>COUNTIF(B:B,B3158)</f>
        <v>2</v>
      </c>
      <c r="B3158" t="s">
        <v>2623</v>
      </c>
      <c r="C3158" t="s">
        <v>2624</v>
      </c>
      <c r="D3158" t="s">
        <v>2625</v>
      </c>
      <c r="E3158" t="s">
        <v>6</v>
      </c>
      <c r="F3158">
        <v>-1</v>
      </c>
      <c r="G3158" t="str">
        <f t="shared" si="99"/>
        <v>SUR</v>
      </c>
      <c r="J3158">
        <f t="shared" si="98"/>
        <v>1</v>
      </c>
      <c r="M3158" s="17" t="s">
        <v>10883</v>
      </c>
      <c r="N3158" t="s">
        <v>17077</v>
      </c>
    </row>
    <row r="3159" spans="1:14" x14ac:dyDescent="0.3">
      <c r="A3159" s="13">
        <f>COUNTIF(B:B,B3159)</f>
        <v>2</v>
      </c>
      <c r="B3159" t="s">
        <v>2617</v>
      </c>
      <c r="C3159" t="s">
        <v>2618</v>
      </c>
      <c r="D3159" t="s">
        <v>2619</v>
      </c>
      <c r="E3159" t="s">
        <v>6</v>
      </c>
      <c r="F3159">
        <v>-1</v>
      </c>
      <c r="G3159" t="str">
        <f t="shared" si="99"/>
        <v>SUR</v>
      </c>
      <c r="J3159">
        <f t="shared" si="98"/>
        <v>1</v>
      </c>
      <c r="M3159" s="17" t="s">
        <v>7322</v>
      </c>
      <c r="N3159" t="s">
        <v>17079</v>
      </c>
    </row>
    <row r="3160" spans="1:14" x14ac:dyDescent="0.3">
      <c r="A3160" s="13">
        <f>COUNTIF(B:B,B3160)</f>
        <v>2</v>
      </c>
      <c r="B3160" t="s">
        <v>2620</v>
      </c>
      <c r="C3160" t="s">
        <v>2621</v>
      </c>
      <c r="D3160" t="s">
        <v>2622</v>
      </c>
      <c r="E3160" t="s">
        <v>6</v>
      </c>
      <c r="F3160">
        <v>-1</v>
      </c>
      <c r="G3160" t="str">
        <f t="shared" si="99"/>
        <v>SUR</v>
      </c>
      <c r="J3160">
        <f t="shared" si="98"/>
        <v>1</v>
      </c>
      <c r="M3160" s="17" t="s">
        <v>236</v>
      </c>
      <c r="N3160" t="s">
        <v>17080</v>
      </c>
    </row>
    <row r="3161" spans="1:14" x14ac:dyDescent="0.3">
      <c r="A3161" s="13">
        <f>COUNTIF(B:B,B3161)</f>
        <v>2</v>
      </c>
      <c r="B3161" t="s">
        <v>2608</v>
      </c>
      <c r="C3161" t="s">
        <v>2609</v>
      </c>
      <c r="D3161" t="s">
        <v>2610</v>
      </c>
      <c r="E3161" t="s">
        <v>6</v>
      </c>
      <c r="F3161">
        <v>-1</v>
      </c>
      <c r="G3161" t="str">
        <f t="shared" si="99"/>
        <v>SUR</v>
      </c>
      <c r="J3161">
        <f t="shared" si="98"/>
        <v>1</v>
      </c>
      <c r="M3161" s="17" t="s">
        <v>7493</v>
      </c>
      <c r="N3161" t="s">
        <v>17077</v>
      </c>
    </row>
    <row r="3162" spans="1:14" x14ac:dyDescent="0.3">
      <c r="A3162" s="13">
        <f>COUNTIF(B:B,B3162)</f>
        <v>1</v>
      </c>
      <c r="B3162" t="s">
        <v>506</v>
      </c>
      <c r="C3162" t="s">
        <v>507</v>
      </c>
      <c r="D3162" t="s">
        <v>508</v>
      </c>
      <c r="E3162" t="s">
        <v>6</v>
      </c>
      <c r="F3162">
        <v>-1</v>
      </c>
      <c r="G3162" t="str">
        <f t="shared" si="99"/>
        <v>SUR</v>
      </c>
      <c r="J3162">
        <f t="shared" si="98"/>
        <v>1</v>
      </c>
      <c r="M3162" s="17" t="s">
        <v>239</v>
      </c>
      <c r="N3162" t="s">
        <v>17080</v>
      </c>
    </row>
    <row r="3163" spans="1:14" x14ac:dyDescent="0.3">
      <c r="A3163" s="13">
        <f>COUNTIF(B:B,B3163)</f>
        <v>1</v>
      </c>
      <c r="B3163" t="s">
        <v>509</v>
      </c>
      <c r="C3163" t="s">
        <v>510</v>
      </c>
      <c r="D3163" t="s">
        <v>511</v>
      </c>
      <c r="E3163" t="s">
        <v>6</v>
      </c>
      <c r="F3163">
        <v>-1</v>
      </c>
      <c r="G3163" t="str">
        <f t="shared" si="99"/>
        <v>SUR</v>
      </c>
      <c r="J3163">
        <f t="shared" si="98"/>
        <v>1</v>
      </c>
      <c r="M3163" s="17" t="s">
        <v>244</v>
      </c>
      <c r="N3163" t="s">
        <v>17080</v>
      </c>
    </row>
    <row r="3164" spans="1:14" x14ac:dyDescent="0.3">
      <c r="A3164" s="13">
        <f>COUNTIF(B:B,B3164)</f>
        <v>1</v>
      </c>
      <c r="B3164" t="s">
        <v>2187</v>
      </c>
      <c r="C3164" t="s">
        <v>2188</v>
      </c>
      <c r="D3164" t="s">
        <v>2189</v>
      </c>
      <c r="E3164" t="s">
        <v>6</v>
      </c>
      <c r="F3164">
        <v>1</v>
      </c>
      <c r="G3164" t="str">
        <f t="shared" si="99"/>
        <v>SUR</v>
      </c>
      <c r="J3164">
        <f t="shared" si="98"/>
        <v>1</v>
      </c>
      <c r="M3164" s="17" t="s">
        <v>12618</v>
      </c>
      <c r="N3164" t="s">
        <v>17080</v>
      </c>
    </row>
    <row r="3165" spans="1:14" x14ac:dyDescent="0.3">
      <c r="A3165" s="13">
        <f>COUNTIF(B:B,B3165)</f>
        <v>8</v>
      </c>
      <c r="B3165" t="s">
        <v>220</v>
      </c>
      <c r="C3165" t="s">
        <v>221</v>
      </c>
      <c r="D3165" t="s">
        <v>222</v>
      </c>
      <c r="E3165" t="s">
        <v>6</v>
      </c>
      <c r="F3165">
        <v>1</v>
      </c>
      <c r="G3165" t="str">
        <f t="shared" si="99"/>
        <v>SUR</v>
      </c>
      <c r="J3165">
        <f t="shared" si="98"/>
        <v>1</v>
      </c>
      <c r="M3165" s="17" t="s">
        <v>247</v>
      </c>
      <c r="N3165" t="s">
        <v>17080</v>
      </c>
    </row>
    <row r="3166" spans="1:14" x14ac:dyDescent="0.3">
      <c r="A3166" s="13">
        <f>COUNTIF(B:B,B3166)</f>
        <v>8</v>
      </c>
      <c r="B3166" t="s">
        <v>220</v>
      </c>
      <c r="C3166" t="s">
        <v>223</v>
      </c>
      <c r="D3166" t="s">
        <v>224</v>
      </c>
      <c r="E3166" t="s">
        <v>6</v>
      </c>
      <c r="F3166">
        <v>1</v>
      </c>
      <c r="G3166" t="str">
        <f t="shared" si="99"/>
        <v>SUR</v>
      </c>
      <c r="J3166">
        <f t="shared" si="98"/>
        <v>1</v>
      </c>
      <c r="M3166" s="17" t="s">
        <v>248</v>
      </c>
      <c r="N3166" t="s">
        <v>17080</v>
      </c>
    </row>
    <row r="3167" spans="1:14" x14ac:dyDescent="0.3">
      <c r="A3167" s="13">
        <f>COUNTIF(B:B,B3167)</f>
        <v>8</v>
      </c>
      <c r="B3167" t="s">
        <v>220</v>
      </c>
      <c r="C3167" t="s">
        <v>225</v>
      </c>
      <c r="D3167" t="s">
        <v>226</v>
      </c>
      <c r="E3167" t="s">
        <v>6</v>
      </c>
      <c r="F3167">
        <v>1</v>
      </c>
      <c r="G3167" t="str">
        <f t="shared" si="99"/>
        <v>SUR</v>
      </c>
      <c r="J3167">
        <f t="shared" si="98"/>
        <v>1</v>
      </c>
      <c r="M3167" s="17" t="s">
        <v>15733</v>
      </c>
      <c r="N3167" t="s">
        <v>17080</v>
      </c>
    </row>
    <row r="3168" spans="1:14" x14ac:dyDescent="0.3">
      <c r="A3168" s="13">
        <f>COUNTIF(B:B,B3168)</f>
        <v>1</v>
      </c>
      <c r="B3168" t="s">
        <v>7389</v>
      </c>
      <c r="C3168" t="s">
        <v>559</v>
      </c>
      <c r="D3168" t="s">
        <v>560</v>
      </c>
      <c r="E3168" t="s">
        <v>6</v>
      </c>
      <c r="F3168">
        <v>-1</v>
      </c>
      <c r="G3168" t="str">
        <f t="shared" si="99"/>
        <v>SUR</v>
      </c>
      <c r="J3168">
        <f t="shared" si="98"/>
        <v>1</v>
      </c>
      <c r="M3168" s="17" t="s">
        <v>13930</v>
      </c>
      <c r="N3168" t="s">
        <v>17080</v>
      </c>
    </row>
    <row r="3169" spans="1:14" x14ac:dyDescent="0.3">
      <c r="A3169" s="13">
        <f>COUNTIF(B:B,B3169)</f>
        <v>2</v>
      </c>
      <c r="B3169" t="s">
        <v>1108</v>
      </c>
      <c r="C3169" t="s">
        <v>1109</v>
      </c>
      <c r="D3169" t="s">
        <v>1110</v>
      </c>
      <c r="E3169" t="s">
        <v>6</v>
      </c>
      <c r="F3169">
        <v>-1</v>
      </c>
      <c r="G3169" t="str">
        <f t="shared" si="99"/>
        <v>SUR</v>
      </c>
      <c r="J3169">
        <f t="shared" si="98"/>
        <v>1</v>
      </c>
      <c r="M3169" s="17" t="s">
        <v>12467</v>
      </c>
      <c r="N3169" t="s">
        <v>17080</v>
      </c>
    </row>
    <row r="3170" spans="1:14" x14ac:dyDescent="0.3">
      <c r="A3170" s="13">
        <f>COUNTIF(B:B,B3170)</f>
        <v>2</v>
      </c>
      <c r="B3170" t="s">
        <v>2911</v>
      </c>
      <c r="C3170" t="s">
        <v>2912</v>
      </c>
      <c r="D3170" t="s">
        <v>2913</v>
      </c>
      <c r="E3170" t="s">
        <v>6</v>
      </c>
      <c r="F3170">
        <v>-1</v>
      </c>
      <c r="G3170" t="str">
        <f t="shared" si="99"/>
        <v>SUR</v>
      </c>
      <c r="J3170">
        <f t="shared" si="98"/>
        <v>1</v>
      </c>
      <c r="M3170" s="17" t="s">
        <v>15614</v>
      </c>
      <c r="N3170" t="s">
        <v>17080</v>
      </c>
    </row>
    <row r="3171" spans="1:14" x14ac:dyDescent="0.3">
      <c r="A3171" s="13">
        <f>COUNTIF(B:B,B3171)</f>
        <v>2</v>
      </c>
      <c r="B3171" t="s">
        <v>1207</v>
      </c>
      <c r="C3171" t="s">
        <v>1208</v>
      </c>
      <c r="D3171" t="s">
        <v>1209</v>
      </c>
      <c r="E3171" t="s">
        <v>6</v>
      </c>
      <c r="F3171">
        <v>-1</v>
      </c>
      <c r="G3171" t="str">
        <f t="shared" si="99"/>
        <v>SUR</v>
      </c>
      <c r="J3171">
        <f t="shared" si="98"/>
        <v>1</v>
      </c>
      <c r="M3171" s="17" t="s">
        <v>12666</v>
      </c>
      <c r="N3171" t="s">
        <v>17080</v>
      </c>
    </row>
    <row r="3172" spans="1:14" x14ac:dyDescent="0.3">
      <c r="A3172" s="13">
        <f>COUNTIF(B:B,B3172)</f>
        <v>4</v>
      </c>
      <c r="B3172" t="s">
        <v>1526</v>
      </c>
      <c r="C3172" t="s">
        <v>1527</v>
      </c>
      <c r="D3172" t="s">
        <v>1528</v>
      </c>
      <c r="E3172" t="s">
        <v>6</v>
      </c>
      <c r="F3172">
        <v>1</v>
      </c>
      <c r="G3172" t="str">
        <f t="shared" si="99"/>
        <v>SUR</v>
      </c>
      <c r="J3172">
        <f t="shared" si="98"/>
        <v>1</v>
      </c>
      <c r="M3172" s="17" t="s">
        <v>251</v>
      </c>
      <c r="N3172" t="s">
        <v>17077</v>
      </c>
    </row>
    <row r="3173" spans="1:14" x14ac:dyDescent="0.3">
      <c r="A3173" s="13">
        <f>COUNTIF(B:B,B3173)</f>
        <v>2</v>
      </c>
      <c r="B3173" t="s">
        <v>2487</v>
      </c>
      <c r="C3173" t="s">
        <v>2488</v>
      </c>
      <c r="D3173" t="s">
        <v>2489</v>
      </c>
      <c r="E3173" t="s">
        <v>6</v>
      </c>
      <c r="F3173">
        <v>1</v>
      </c>
      <c r="G3173" t="str">
        <f t="shared" si="99"/>
        <v>SUR</v>
      </c>
      <c r="J3173">
        <f t="shared" si="98"/>
        <v>1</v>
      </c>
      <c r="M3173" s="17" t="s">
        <v>16159</v>
      </c>
      <c r="N3173" t="s">
        <v>17078</v>
      </c>
    </row>
    <row r="3174" spans="1:14" x14ac:dyDescent="0.3">
      <c r="A3174" s="13">
        <f>COUNTIF(B:B,B3174)</f>
        <v>4</v>
      </c>
      <c r="B3174" t="s">
        <v>2632</v>
      </c>
      <c r="C3174" t="s">
        <v>2633</v>
      </c>
      <c r="D3174" t="s">
        <v>2634</v>
      </c>
      <c r="E3174" t="s">
        <v>6</v>
      </c>
      <c r="F3174">
        <v>-1</v>
      </c>
      <c r="G3174" t="str">
        <f t="shared" si="99"/>
        <v>SUR</v>
      </c>
      <c r="J3174">
        <f t="shared" si="98"/>
        <v>1</v>
      </c>
      <c r="M3174" s="17" t="s">
        <v>13741</v>
      </c>
      <c r="N3174" t="s">
        <v>17078</v>
      </c>
    </row>
    <row r="3175" spans="1:14" x14ac:dyDescent="0.3">
      <c r="A3175" s="13">
        <f>COUNTIF(B:B,B3175)</f>
        <v>4</v>
      </c>
      <c r="B3175" t="s">
        <v>2632</v>
      </c>
      <c r="C3175" t="s">
        <v>2635</v>
      </c>
      <c r="D3175" t="s">
        <v>2636</v>
      </c>
      <c r="E3175" t="s">
        <v>6</v>
      </c>
      <c r="F3175">
        <v>-1</v>
      </c>
      <c r="G3175" t="str">
        <f t="shared" si="99"/>
        <v>SUR</v>
      </c>
      <c r="J3175">
        <f t="shared" si="98"/>
        <v>1</v>
      </c>
      <c r="M3175" s="17" t="s">
        <v>15276</v>
      </c>
      <c r="N3175" t="s">
        <v>17078</v>
      </c>
    </row>
    <row r="3176" spans="1:14" x14ac:dyDescent="0.3">
      <c r="A3176" s="13">
        <f>COUNTIF(B:B,B3176)</f>
        <v>2</v>
      </c>
      <c r="B3176" t="s">
        <v>2920</v>
      </c>
      <c r="C3176" t="s">
        <v>2921</v>
      </c>
      <c r="D3176" t="s">
        <v>2922</v>
      </c>
      <c r="E3176" t="s">
        <v>6</v>
      </c>
      <c r="F3176">
        <v>1</v>
      </c>
      <c r="G3176" t="str">
        <f t="shared" si="99"/>
        <v>SUR</v>
      </c>
      <c r="J3176">
        <f t="shared" si="98"/>
        <v>1</v>
      </c>
      <c r="M3176" s="17" t="s">
        <v>14493</v>
      </c>
      <c r="N3176" t="s">
        <v>17079</v>
      </c>
    </row>
    <row r="3177" spans="1:14" x14ac:dyDescent="0.3">
      <c r="A3177" s="13">
        <f>COUNTIF(B:B,B3177)</f>
        <v>2</v>
      </c>
      <c r="B3177" t="s">
        <v>2142</v>
      </c>
      <c r="C3177" t="s">
        <v>2143</v>
      </c>
      <c r="D3177" t="s">
        <v>2144</v>
      </c>
      <c r="E3177" t="s">
        <v>6</v>
      </c>
      <c r="F3177">
        <v>1</v>
      </c>
      <c r="G3177" t="str">
        <f t="shared" si="99"/>
        <v>SUR</v>
      </c>
      <c r="J3177">
        <f t="shared" si="98"/>
        <v>1</v>
      </c>
      <c r="M3177" s="17" t="s">
        <v>252</v>
      </c>
      <c r="N3177" t="s">
        <v>17079</v>
      </c>
    </row>
    <row r="3178" spans="1:14" x14ac:dyDescent="0.3">
      <c r="A3178" s="13">
        <f>COUNTIF(B:B,B3178)</f>
        <v>2</v>
      </c>
      <c r="B3178" t="s">
        <v>7390</v>
      </c>
      <c r="C3178" t="s">
        <v>7683</v>
      </c>
      <c r="D3178" t="s">
        <v>7684</v>
      </c>
      <c r="E3178" t="s">
        <v>6</v>
      </c>
      <c r="F3178">
        <v>1</v>
      </c>
      <c r="G3178" t="str">
        <f t="shared" si="99"/>
        <v>SUR</v>
      </c>
      <c r="J3178">
        <f t="shared" si="98"/>
        <v>1</v>
      </c>
      <c r="M3178" s="17" t="s">
        <v>10195</v>
      </c>
      <c r="N3178" t="s">
        <v>17079</v>
      </c>
    </row>
    <row r="3179" spans="1:14" x14ac:dyDescent="0.3">
      <c r="A3179" s="13">
        <f>COUNTIF(B:B,B3179)</f>
        <v>1</v>
      </c>
      <c r="B3179" t="s">
        <v>7391</v>
      </c>
      <c r="C3179" t="s">
        <v>7685</v>
      </c>
      <c r="D3179" t="s">
        <v>7686</v>
      </c>
      <c r="E3179" t="s">
        <v>6</v>
      </c>
      <c r="F3179">
        <v>1</v>
      </c>
      <c r="G3179" t="str">
        <f t="shared" si="99"/>
        <v>SUR</v>
      </c>
      <c r="J3179">
        <f t="shared" si="98"/>
        <v>1</v>
      </c>
      <c r="M3179" s="17" t="s">
        <v>14170</v>
      </c>
      <c r="N3179" t="s">
        <v>17079</v>
      </c>
    </row>
    <row r="3180" spans="1:14" x14ac:dyDescent="0.3">
      <c r="A3180" s="13">
        <f>COUNTIF(B:B,B3180)</f>
        <v>4</v>
      </c>
      <c r="B3180" t="s">
        <v>3902</v>
      </c>
      <c r="C3180" t="s">
        <v>3903</v>
      </c>
      <c r="D3180" t="s">
        <v>3904</v>
      </c>
      <c r="E3180" t="s">
        <v>6</v>
      </c>
      <c r="F3180">
        <v>1</v>
      </c>
      <c r="G3180" t="str">
        <f t="shared" si="99"/>
        <v>SUR</v>
      </c>
      <c r="J3180">
        <f t="shared" si="98"/>
        <v>1</v>
      </c>
      <c r="M3180" s="17" t="s">
        <v>5493</v>
      </c>
      <c r="N3180" t="s">
        <v>17077</v>
      </c>
    </row>
    <row r="3181" spans="1:14" x14ac:dyDescent="0.3">
      <c r="A3181" s="13">
        <f>COUNTIF(B:B,B3181)</f>
        <v>4</v>
      </c>
      <c r="B3181" t="s">
        <v>3902</v>
      </c>
      <c r="C3181" t="s">
        <v>3905</v>
      </c>
      <c r="D3181" t="s">
        <v>3906</v>
      </c>
      <c r="E3181" t="s">
        <v>6</v>
      </c>
      <c r="F3181">
        <v>1</v>
      </c>
      <c r="G3181" t="str">
        <f t="shared" si="99"/>
        <v>SUR</v>
      </c>
      <c r="J3181">
        <f t="shared" si="98"/>
        <v>1</v>
      </c>
      <c r="M3181" s="17" t="s">
        <v>8379</v>
      </c>
      <c r="N3181" t="s">
        <v>17077</v>
      </c>
    </row>
    <row r="3182" spans="1:14" x14ac:dyDescent="0.3">
      <c r="A3182" s="13">
        <f>COUNTIF(B:B,B3182)</f>
        <v>2</v>
      </c>
      <c r="B3182" t="s">
        <v>4082</v>
      </c>
      <c r="C3182" t="s">
        <v>4083</v>
      </c>
      <c r="D3182" t="s">
        <v>4084</v>
      </c>
      <c r="E3182" t="s">
        <v>6</v>
      </c>
      <c r="F3182">
        <v>1</v>
      </c>
      <c r="G3182" t="str">
        <f t="shared" si="99"/>
        <v>SUR</v>
      </c>
      <c r="J3182">
        <f t="shared" si="98"/>
        <v>1</v>
      </c>
      <c r="M3182" s="17" t="s">
        <v>15921</v>
      </c>
      <c r="N3182" t="s">
        <v>17077</v>
      </c>
    </row>
    <row r="3183" spans="1:14" x14ac:dyDescent="0.3">
      <c r="A3183" s="13">
        <f>COUNTIF(B:B,B3183)</f>
        <v>4</v>
      </c>
      <c r="B3183" t="s">
        <v>1526</v>
      </c>
      <c r="C3183" t="s">
        <v>1529</v>
      </c>
      <c r="D3183" t="s">
        <v>1530</v>
      </c>
      <c r="E3183" t="s">
        <v>6</v>
      </c>
      <c r="F3183">
        <v>1</v>
      </c>
      <c r="G3183" t="str">
        <f t="shared" si="99"/>
        <v>SUR</v>
      </c>
      <c r="J3183">
        <f t="shared" si="98"/>
        <v>1</v>
      </c>
      <c r="M3183" s="17" t="s">
        <v>15913</v>
      </c>
      <c r="N3183" t="s">
        <v>17077</v>
      </c>
    </row>
    <row r="3184" spans="1:14" x14ac:dyDescent="0.3">
      <c r="A3184" s="13">
        <f>COUNTIF(B:B,B3184)</f>
        <v>2</v>
      </c>
      <c r="B3184" t="s">
        <v>2481</v>
      </c>
      <c r="C3184" t="s">
        <v>2482</v>
      </c>
      <c r="D3184" t="s">
        <v>2483</v>
      </c>
      <c r="E3184" t="s">
        <v>6</v>
      </c>
      <c r="F3184">
        <v>-1</v>
      </c>
      <c r="G3184" t="str">
        <f t="shared" si="99"/>
        <v>SUR</v>
      </c>
      <c r="J3184">
        <f t="shared" si="98"/>
        <v>1</v>
      </c>
      <c r="M3184" s="17" t="s">
        <v>9251</v>
      </c>
      <c r="N3184" t="s">
        <v>17078</v>
      </c>
    </row>
    <row r="3185" spans="1:14" x14ac:dyDescent="0.3">
      <c r="A3185" s="13">
        <f>COUNTIF(B:B,B3185)</f>
        <v>2</v>
      </c>
      <c r="B3185" t="s">
        <v>4497</v>
      </c>
      <c r="C3185" t="s">
        <v>4498</v>
      </c>
      <c r="D3185" t="s">
        <v>4499</v>
      </c>
      <c r="E3185" t="s">
        <v>6</v>
      </c>
      <c r="F3185">
        <v>-1</v>
      </c>
      <c r="G3185" t="str">
        <f t="shared" si="99"/>
        <v>SUR</v>
      </c>
      <c r="J3185">
        <f t="shared" si="98"/>
        <v>1</v>
      </c>
      <c r="M3185" s="17" t="s">
        <v>9194</v>
      </c>
      <c r="N3185" t="s">
        <v>17078</v>
      </c>
    </row>
    <row r="3186" spans="1:14" x14ac:dyDescent="0.3">
      <c r="A3186" s="13">
        <f>COUNTIF(B:B,B3186)</f>
        <v>2</v>
      </c>
      <c r="B3186" t="s">
        <v>7392</v>
      </c>
      <c r="C3186" t="s">
        <v>7687</v>
      </c>
      <c r="D3186" t="s">
        <v>7688</v>
      </c>
      <c r="E3186" t="s">
        <v>6</v>
      </c>
      <c r="F3186">
        <v>1</v>
      </c>
      <c r="G3186" t="str">
        <f t="shared" si="99"/>
        <v>SUR</v>
      </c>
      <c r="J3186">
        <f t="shared" si="98"/>
        <v>1</v>
      </c>
      <c r="M3186" s="17" t="s">
        <v>9416</v>
      </c>
      <c r="N3186" t="s">
        <v>17077</v>
      </c>
    </row>
    <row r="3187" spans="1:14" x14ac:dyDescent="0.3">
      <c r="A3187" s="13">
        <f>COUNTIF(B:B,B3187)</f>
        <v>2</v>
      </c>
      <c r="B3187" t="s">
        <v>7393</v>
      </c>
      <c r="C3187" t="s">
        <v>7689</v>
      </c>
      <c r="D3187" t="s">
        <v>7690</v>
      </c>
      <c r="E3187" t="s">
        <v>6</v>
      </c>
      <c r="F3187">
        <v>1</v>
      </c>
      <c r="G3187" t="str">
        <f t="shared" si="99"/>
        <v>SUR</v>
      </c>
      <c r="J3187">
        <f t="shared" si="98"/>
        <v>1</v>
      </c>
      <c r="M3187" s="17" t="s">
        <v>261</v>
      </c>
      <c r="N3187" t="s">
        <v>17080</v>
      </c>
    </row>
    <row r="3188" spans="1:14" x14ac:dyDescent="0.3">
      <c r="A3188" s="13">
        <f>COUNTIF(B:B,B3188)</f>
        <v>4</v>
      </c>
      <c r="B3188" t="s">
        <v>7394</v>
      </c>
      <c r="C3188" t="s">
        <v>7691</v>
      </c>
      <c r="D3188" t="s">
        <v>7692</v>
      </c>
      <c r="E3188" t="s">
        <v>6</v>
      </c>
      <c r="F3188">
        <v>1</v>
      </c>
      <c r="G3188" t="str">
        <f t="shared" si="99"/>
        <v>SUR</v>
      </c>
      <c r="J3188">
        <f t="shared" si="98"/>
        <v>1</v>
      </c>
      <c r="M3188" s="17" t="s">
        <v>14334</v>
      </c>
      <c r="N3188" t="s">
        <v>17079</v>
      </c>
    </row>
    <row r="3189" spans="1:14" x14ac:dyDescent="0.3">
      <c r="A3189" s="13">
        <f>COUNTIF(B:B,B3189)</f>
        <v>4</v>
      </c>
      <c r="B3189" t="s">
        <v>7394</v>
      </c>
      <c r="C3189" t="s">
        <v>7693</v>
      </c>
      <c r="D3189" t="s">
        <v>7694</v>
      </c>
      <c r="E3189" t="s">
        <v>6</v>
      </c>
      <c r="F3189">
        <v>1</v>
      </c>
      <c r="G3189" t="str">
        <f t="shared" si="99"/>
        <v>SUR</v>
      </c>
      <c r="J3189">
        <f t="shared" si="98"/>
        <v>1</v>
      </c>
      <c r="M3189" s="17" t="s">
        <v>8847</v>
      </c>
      <c r="N3189" t="s">
        <v>17079</v>
      </c>
    </row>
    <row r="3190" spans="1:14" x14ac:dyDescent="0.3">
      <c r="A3190" s="13">
        <f>COUNTIF(B:B,B3190)</f>
        <v>2</v>
      </c>
      <c r="B3190" t="s">
        <v>1239</v>
      </c>
      <c r="C3190" t="s">
        <v>1240</v>
      </c>
      <c r="D3190" t="s">
        <v>1241</v>
      </c>
      <c r="E3190" t="s">
        <v>6</v>
      </c>
      <c r="F3190">
        <v>1</v>
      </c>
      <c r="G3190" t="str">
        <f t="shared" si="99"/>
        <v>SUR</v>
      </c>
      <c r="J3190">
        <f t="shared" si="98"/>
        <v>1</v>
      </c>
      <c r="M3190" s="17" t="s">
        <v>6938</v>
      </c>
      <c r="N3190" t="s">
        <v>17079</v>
      </c>
    </row>
    <row r="3191" spans="1:14" x14ac:dyDescent="0.3">
      <c r="A3191" s="13">
        <f>COUNTIF(B:B,B3191)</f>
        <v>8</v>
      </c>
      <c r="B3191" t="s">
        <v>4200</v>
      </c>
      <c r="C3191" t="s">
        <v>4201</v>
      </c>
      <c r="D3191" t="s">
        <v>4202</v>
      </c>
      <c r="E3191" t="s">
        <v>6</v>
      </c>
      <c r="F3191">
        <v>1</v>
      </c>
      <c r="G3191" t="str">
        <f t="shared" si="99"/>
        <v>SUR</v>
      </c>
      <c r="J3191">
        <f t="shared" si="98"/>
        <v>1</v>
      </c>
      <c r="M3191" s="17" t="s">
        <v>10842</v>
      </c>
      <c r="N3191" t="s">
        <v>17077</v>
      </c>
    </row>
    <row r="3192" spans="1:14" x14ac:dyDescent="0.3">
      <c r="A3192" s="13">
        <f>COUNTIF(B:B,B3192)</f>
        <v>8</v>
      </c>
      <c r="B3192" t="s">
        <v>4200</v>
      </c>
      <c r="C3192" t="s">
        <v>4203</v>
      </c>
      <c r="D3192" t="s">
        <v>4204</v>
      </c>
      <c r="E3192" t="s">
        <v>6</v>
      </c>
      <c r="F3192">
        <v>1</v>
      </c>
      <c r="G3192" t="str">
        <f t="shared" si="99"/>
        <v>SUR</v>
      </c>
      <c r="J3192">
        <f t="shared" si="98"/>
        <v>1</v>
      </c>
      <c r="M3192" s="17" t="s">
        <v>6942</v>
      </c>
      <c r="N3192" t="s">
        <v>17079</v>
      </c>
    </row>
    <row r="3193" spans="1:14" x14ac:dyDescent="0.3">
      <c r="A3193" s="13">
        <f>COUNTIF(B:B,B3193)</f>
        <v>8</v>
      </c>
      <c r="B3193" t="s">
        <v>4200</v>
      </c>
      <c r="C3193" t="s">
        <v>4205</v>
      </c>
      <c r="D3193" t="s">
        <v>4206</v>
      </c>
      <c r="E3193" t="s">
        <v>6</v>
      </c>
      <c r="F3193">
        <v>1</v>
      </c>
      <c r="G3193" t="str">
        <f t="shared" si="99"/>
        <v>SUR</v>
      </c>
      <c r="J3193">
        <f t="shared" si="98"/>
        <v>1</v>
      </c>
      <c r="M3193" s="17" t="s">
        <v>9196</v>
      </c>
      <c r="N3193" t="s">
        <v>17078</v>
      </c>
    </row>
    <row r="3194" spans="1:14" x14ac:dyDescent="0.3">
      <c r="A3194" s="13">
        <f>COUNTIF(B:B,B3194)</f>
        <v>8</v>
      </c>
      <c r="B3194" t="s">
        <v>4200</v>
      </c>
      <c r="C3194" t="s">
        <v>4207</v>
      </c>
      <c r="D3194" t="s">
        <v>4208</v>
      </c>
      <c r="E3194" t="s">
        <v>6</v>
      </c>
      <c r="F3194">
        <v>1</v>
      </c>
      <c r="G3194" t="str">
        <f t="shared" si="99"/>
        <v>SUR</v>
      </c>
      <c r="J3194">
        <f t="shared" si="98"/>
        <v>1</v>
      </c>
      <c r="M3194" s="17" t="s">
        <v>12538</v>
      </c>
      <c r="N3194" t="s">
        <v>17078</v>
      </c>
    </row>
    <row r="3195" spans="1:14" x14ac:dyDescent="0.3">
      <c r="A3195" s="13">
        <f>COUNTIF(B:B,B3195)</f>
        <v>4</v>
      </c>
      <c r="B3195" t="s">
        <v>4777</v>
      </c>
      <c r="C3195" t="s">
        <v>4778</v>
      </c>
      <c r="D3195" t="s">
        <v>4779</v>
      </c>
      <c r="E3195" t="s">
        <v>6</v>
      </c>
      <c r="F3195">
        <v>1</v>
      </c>
      <c r="G3195" t="str">
        <f t="shared" si="99"/>
        <v>SUR</v>
      </c>
      <c r="J3195">
        <f t="shared" si="98"/>
        <v>1</v>
      </c>
      <c r="M3195" s="17" t="s">
        <v>15162</v>
      </c>
      <c r="N3195" t="s">
        <v>17077</v>
      </c>
    </row>
    <row r="3196" spans="1:14" x14ac:dyDescent="0.3">
      <c r="A3196" s="13">
        <f>COUNTIF(B:B,B3196)</f>
        <v>4</v>
      </c>
      <c r="B3196" t="s">
        <v>4777</v>
      </c>
      <c r="C3196" t="s">
        <v>4780</v>
      </c>
      <c r="D3196" t="s">
        <v>4781</v>
      </c>
      <c r="E3196" t="s">
        <v>6</v>
      </c>
      <c r="F3196">
        <v>1</v>
      </c>
      <c r="G3196" t="str">
        <f t="shared" si="99"/>
        <v>SUR</v>
      </c>
      <c r="J3196">
        <f t="shared" si="98"/>
        <v>1</v>
      </c>
      <c r="M3196" s="17" t="s">
        <v>13534</v>
      </c>
      <c r="N3196" t="s">
        <v>17077</v>
      </c>
    </row>
    <row r="3197" spans="1:14" x14ac:dyDescent="0.3">
      <c r="A3197" s="13">
        <f>COUNTIF(B:B,B3197)</f>
        <v>2</v>
      </c>
      <c r="B3197" t="s">
        <v>4823</v>
      </c>
      <c r="C3197" t="s">
        <v>4824</v>
      </c>
      <c r="D3197" t="s">
        <v>4825</v>
      </c>
      <c r="E3197" t="s">
        <v>6</v>
      </c>
      <c r="F3197">
        <v>1</v>
      </c>
      <c r="G3197" t="str">
        <f t="shared" si="99"/>
        <v>SUR</v>
      </c>
      <c r="J3197">
        <f t="shared" si="98"/>
        <v>1</v>
      </c>
      <c r="M3197" s="17" t="s">
        <v>9861</v>
      </c>
      <c r="N3197" t="s">
        <v>17078</v>
      </c>
    </row>
    <row r="3198" spans="1:14" x14ac:dyDescent="0.3">
      <c r="A3198" s="13">
        <f>COUNTIF(B:B,B3198)</f>
        <v>2</v>
      </c>
      <c r="B3198" t="s">
        <v>4876</v>
      </c>
      <c r="C3198" t="s">
        <v>4877</v>
      </c>
      <c r="D3198" t="s">
        <v>4878</v>
      </c>
      <c r="E3198" t="s">
        <v>6</v>
      </c>
      <c r="F3198">
        <v>1</v>
      </c>
      <c r="G3198" t="str">
        <f t="shared" si="99"/>
        <v>SUR</v>
      </c>
      <c r="J3198">
        <f t="shared" si="98"/>
        <v>1</v>
      </c>
      <c r="M3198" s="17" t="s">
        <v>12404</v>
      </c>
      <c r="N3198" t="s">
        <v>17080</v>
      </c>
    </row>
    <row r="3199" spans="1:14" x14ac:dyDescent="0.3">
      <c r="A3199" s="13">
        <f>COUNTIF(B:B,B3199)</f>
        <v>2</v>
      </c>
      <c r="B3199" t="s">
        <v>263</v>
      </c>
      <c r="C3199" t="s">
        <v>264</v>
      </c>
      <c r="D3199" t="s">
        <v>265</v>
      </c>
      <c r="E3199" t="s">
        <v>6</v>
      </c>
      <c r="F3199">
        <v>1</v>
      </c>
      <c r="G3199" t="str">
        <f t="shared" si="99"/>
        <v>SUR</v>
      </c>
      <c r="J3199">
        <f t="shared" si="98"/>
        <v>1</v>
      </c>
      <c r="M3199" s="17" t="s">
        <v>263</v>
      </c>
      <c r="N3199" t="s">
        <v>17080</v>
      </c>
    </row>
    <row r="3200" spans="1:14" x14ac:dyDescent="0.3">
      <c r="A3200" s="13">
        <f>COUNTIF(B:B,B3200)</f>
        <v>2</v>
      </c>
      <c r="B3200" t="s">
        <v>2056</v>
      </c>
      <c r="C3200" t="s">
        <v>1224</v>
      </c>
      <c r="D3200" t="s">
        <v>1225</v>
      </c>
      <c r="E3200" t="s">
        <v>6</v>
      </c>
      <c r="F3200">
        <v>-1</v>
      </c>
      <c r="G3200" t="str">
        <f t="shared" si="99"/>
        <v>SUR</v>
      </c>
      <c r="J3200">
        <f t="shared" si="98"/>
        <v>1</v>
      </c>
      <c r="M3200" s="17" t="s">
        <v>266</v>
      </c>
      <c r="N3200" t="s">
        <v>17079</v>
      </c>
    </row>
    <row r="3201" spans="1:14" x14ac:dyDescent="0.3">
      <c r="A3201" s="13">
        <f>COUNTIF(B:B,B3201)</f>
        <v>2</v>
      </c>
      <c r="B3201" t="s">
        <v>4143</v>
      </c>
      <c r="C3201" t="s">
        <v>4144</v>
      </c>
      <c r="D3201" t="s">
        <v>4145</v>
      </c>
      <c r="E3201" t="s">
        <v>6</v>
      </c>
      <c r="F3201">
        <v>1</v>
      </c>
      <c r="G3201" t="str">
        <f t="shared" si="99"/>
        <v>SUR</v>
      </c>
      <c r="J3201">
        <f t="shared" si="98"/>
        <v>1</v>
      </c>
      <c r="M3201" s="17" t="s">
        <v>271</v>
      </c>
      <c r="N3201" t="s">
        <v>17079</v>
      </c>
    </row>
    <row r="3202" spans="1:14" x14ac:dyDescent="0.3">
      <c r="A3202" s="13">
        <f>COUNTIF(B:B,B3202)</f>
        <v>4</v>
      </c>
      <c r="B3202" t="s">
        <v>2493</v>
      </c>
      <c r="C3202" t="s">
        <v>2494</v>
      </c>
      <c r="D3202" t="s">
        <v>2495</v>
      </c>
      <c r="E3202" t="s">
        <v>6</v>
      </c>
      <c r="F3202">
        <v>1</v>
      </c>
      <c r="G3202" t="str">
        <f t="shared" si="99"/>
        <v>SUR</v>
      </c>
      <c r="J3202">
        <f t="shared" si="98"/>
        <v>1</v>
      </c>
      <c r="M3202" s="17" t="s">
        <v>11533</v>
      </c>
      <c r="N3202" t="s">
        <v>17079</v>
      </c>
    </row>
    <row r="3203" spans="1:14" x14ac:dyDescent="0.3">
      <c r="A3203" s="13">
        <f>COUNTIF(B:B,B3203)</f>
        <v>4</v>
      </c>
      <c r="B3203" t="s">
        <v>2493</v>
      </c>
      <c r="C3203" t="s">
        <v>2496</v>
      </c>
      <c r="D3203" t="s">
        <v>2497</v>
      </c>
      <c r="E3203" t="s">
        <v>6</v>
      </c>
      <c r="F3203">
        <v>1</v>
      </c>
      <c r="G3203" t="str">
        <f t="shared" si="99"/>
        <v>SUR</v>
      </c>
      <c r="J3203">
        <f t="shared" ref="J3203:J3266" si="100">+COUNTIF(M:M,B3203)</f>
        <v>1</v>
      </c>
      <c r="M3203" s="17" t="s">
        <v>8805</v>
      </c>
      <c r="N3203" t="s">
        <v>17080</v>
      </c>
    </row>
    <row r="3204" spans="1:14" x14ac:dyDescent="0.3">
      <c r="A3204" s="13">
        <f>COUNTIF(B:B,B3204)</f>
        <v>2</v>
      </c>
      <c r="B3204" t="s">
        <v>4690</v>
      </c>
      <c r="C3204" t="s">
        <v>4691</v>
      </c>
      <c r="D3204" t="s">
        <v>4692</v>
      </c>
      <c r="E3204" t="s">
        <v>6</v>
      </c>
      <c r="F3204">
        <v>-1</v>
      </c>
      <c r="G3204" t="str">
        <f t="shared" si="99"/>
        <v>SUR</v>
      </c>
      <c r="J3204">
        <f t="shared" si="100"/>
        <v>1</v>
      </c>
      <c r="M3204" s="17" t="s">
        <v>15228</v>
      </c>
      <c r="N3204" t="s">
        <v>17080</v>
      </c>
    </row>
    <row r="3205" spans="1:14" x14ac:dyDescent="0.3">
      <c r="A3205" s="13">
        <f>COUNTIF(B:B,B3205)</f>
        <v>2</v>
      </c>
      <c r="B3205" t="s">
        <v>4708</v>
      </c>
      <c r="C3205" t="s">
        <v>4709</v>
      </c>
      <c r="D3205" t="s">
        <v>4710</v>
      </c>
      <c r="E3205" t="s">
        <v>6</v>
      </c>
      <c r="F3205">
        <v>-1</v>
      </c>
      <c r="G3205" t="str">
        <f t="shared" si="99"/>
        <v>SUR</v>
      </c>
      <c r="J3205">
        <f t="shared" si="100"/>
        <v>1</v>
      </c>
      <c r="M3205" s="17" t="s">
        <v>274</v>
      </c>
      <c r="N3205" t="s">
        <v>17080</v>
      </c>
    </row>
    <row r="3206" spans="1:14" x14ac:dyDescent="0.3">
      <c r="A3206" s="13">
        <f>COUNTIF(B:B,B3206)</f>
        <v>6</v>
      </c>
      <c r="B3206" t="s">
        <v>4951</v>
      </c>
      <c r="C3206" t="s">
        <v>1249</v>
      </c>
      <c r="D3206" t="s">
        <v>1250</v>
      </c>
      <c r="E3206" t="s">
        <v>6</v>
      </c>
      <c r="F3206">
        <v>1</v>
      </c>
      <c r="G3206" t="str">
        <f t="shared" si="99"/>
        <v>SUR</v>
      </c>
      <c r="J3206">
        <f t="shared" si="100"/>
        <v>1</v>
      </c>
      <c r="M3206" s="17" t="s">
        <v>8925</v>
      </c>
      <c r="N3206" t="s">
        <v>17080</v>
      </c>
    </row>
    <row r="3207" spans="1:14" x14ac:dyDescent="0.3">
      <c r="A3207" s="13">
        <f>COUNTIF(B:B,B3207)</f>
        <v>6</v>
      </c>
      <c r="B3207" t="s">
        <v>4951</v>
      </c>
      <c r="C3207" t="s">
        <v>4952</v>
      </c>
      <c r="D3207" t="s">
        <v>4953</v>
      </c>
      <c r="E3207" t="s">
        <v>6</v>
      </c>
      <c r="F3207">
        <v>1</v>
      </c>
      <c r="G3207" t="str">
        <f t="shared" ref="G3207:G3270" si="101">+VLOOKUP(B3207,M:N,2,FALSE)</f>
        <v>SUR</v>
      </c>
      <c r="J3207">
        <f t="shared" si="100"/>
        <v>1</v>
      </c>
      <c r="M3207" s="17" t="s">
        <v>9171</v>
      </c>
      <c r="N3207" t="s">
        <v>17080</v>
      </c>
    </row>
    <row r="3208" spans="1:14" x14ac:dyDescent="0.3">
      <c r="A3208" s="13">
        <f>COUNTIF(B:B,B3208)</f>
        <v>6</v>
      </c>
      <c r="B3208" t="s">
        <v>4951</v>
      </c>
      <c r="C3208" t="s">
        <v>4954</v>
      </c>
      <c r="D3208" t="s">
        <v>4955</v>
      </c>
      <c r="E3208" t="s">
        <v>6</v>
      </c>
      <c r="F3208">
        <v>1</v>
      </c>
      <c r="G3208" t="str">
        <f t="shared" si="101"/>
        <v>SUR</v>
      </c>
      <c r="J3208">
        <f t="shared" si="100"/>
        <v>1</v>
      </c>
      <c r="M3208" s="17" t="s">
        <v>11553</v>
      </c>
      <c r="N3208" t="s">
        <v>17080</v>
      </c>
    </row>
    <row r="3209" spans="1:14" x14ac:dyDescent="0.3">
      <c r="A3209" s="13">
        <f>COUNTIF(B:B,B3209)</f>
        <v>4</v>
      </c>
      <c r="B3209" t="s">
        <v>4253</v>
      </c>
      <c r="C3209" t="s">
        <v>1667</v>
      </c>
      <c r="D3209" t="s">
        <v>1668</v>
      </c>
      <c r="E3209" t="s">
        <v>6</v>
      </c>
      <c r="F3209">
        <v>1</v>
      </c>
      <c r="G3209" t="str">
        <f t="shared" si="101"/>
        <v>SUR</v>
      </c>
      <c r="J3209">
        <f t="shared" si="100"/>
        <v>1</v>
      </c>
      <c r="M3209" s="17" t="s">
        <v>8660</v>
      </c>
      <c r="N3209" t="s">
        <v>17079</v>
      </c>
    </row>
    <row r="3210" spans="1:14" x14ac:dyDescent="0.3">
      <c r="A3210" s="13">
        <f>COUNTIF(B:B,B3210)</f>
        <v>4</v>
      </c>
      <c r="B3210" t="s">
        <v>4253</v>
      </c>
      <c r="C3210" t="s">
        <v>1669</v>
      </c>
      <c r="D3210" t="s">
        <v>1670</v>
      </c>
      <c r="E3210" t="s">
        <v>6</v>
      </c>
      <c r="F3210">
        <v>1</v>
      </c>
      <c r="G3210" t="str">
        <f t="shared" si="101"/>
        <v>SUR</v>
      </c>
      <c r="J3210">
        <f t="shared" si="100"/>
        <v>1</v>
      </c>
      <c r="M3210" s="17" t="s">
        <v>9380</v>
      </c>
      <c r="N3210" t="s">
        <v>17079</v>
      </c>
    </row>
    <row r="3211" spans="1:14" x14ac:dyDescent="0.3">
      <c r="A3211" s="13">
        <f>COUNTIF(B:B,B3211)</f>
        <v>2</v>
      </c>
      <c r="B3211" t="s">
        <v>2501</v>
      </c>
      <c r="C3211" t="s">
        <v>1658</v>
      </c>
      <c r="D3211" t="s">
        <v>1659</v>
      </c>
      <c r="E3211" t="s">
        <v>6</v>
      </c>
      <c r="F3211">
        <v>1</v>
      </c>
      <c r="G3211" t="str">
        <f t="shared" si="101"/>
        <v>SUR</v>
      </c>
      <c r="J3211">
        <f t="shared" si="100"/>
        <v>1</v>
      </c>
      <c r="M3211" s="17" t="s">
        <v>11777</v>
      </c>
      <c r="N3211" t="s">
        <v>17079</v>
      </c>
    </row>
    <row r="3212" spans="1:14" x14ac:dyDescent="0.3">
      <c r="A3212" s="13">
        <f>COUNTIF(B:B,B3212)</f>
        <v>2</v>
      </c>
      <c r="B3212" t="s">
        <v>2708</v>
      </c>
      <c r="C3212" t="s">
        <v>2671</v>
      </c>
      <c r="D3212" t="s">
        <v>2672</v>
      </c>
      <c r="E3212" t="s">
        <v>6</v>
      </c>
      <c r="F3212">
        <v>-1</v>
      </c>
      <c r="G3212" t="str">
        <f t="shared" si="101"/>
        <v>SUR</v>
      </c>
      <c r="J3212">
        <f t="shared" si="100"/>
        <v>1</v>
      </c>
      <c r="M3212" s="17" t="s">
        <v>11503</v>
      </c>
      <c r="N3212" t="s">
        <v>17079</v>
      </c>
    </row>
    <row r="3213" spans="1:14" x14ac:dyDescent="0.3">
      <c r="A3213" s="13">
        <f>COUNTIF(B:B,B3213)</f>
        <v>2</v>
      </c>
      <c r="B3213" t="s">
        <v>887</v>
      </c>
      <c r="C3213" t="s">
        <v>888</v>
      </c>
      <c r="D3213" t="s">
        <v>889</v>
      </c>
      <c r="E3213" t="s">
        <v>6</v>
      </c>
      <c r="F3213">
        <v>-1</v>
      </c>
      <c r="G3213" t="str">
        <f t="shared" si="101"/>
        <v>SUR</v>
      </c>
      <c r="J3213">
        <f t="shared" si="100"/>
        <v>1</v>
      </c>
      <c r="M3213" s="17" t="s">
        <v>12236</v>
      </c>
      <c r="N3213" t="s">
        <v>17079</v>
      </c>
    </row>
    <row r="3214" spans="1:14" x14ac:dyDescent="0.3">
      <c r="A3214" s="13">
        <f>COUNTIF(B:B,B3214)</f>
        <v>2</v>
      </c>
      <c r="B3214" t="s">
        <v>890</v>
      </c>
      <c r="C3214" t="s">
        <v>891</v>
      </c>
      <c r="D3214" t="s">
        <v>892</v>
      </c>
      <c r="E3214" t="s">
        <v>6</v>
      </c>
      <c r="F3214">
        <v>-1</v>
      </c>
      <c r="G3214" t="str">
        <f t="shared" si="101"/>
        <v>SUR</v>
      </c>
      <c r="J3214">
        <f t="shared" si="100"/>
        <v>1</v>
      </c>
      <c r="M3214" s="17" t="s">
        <v>12557</v>
      </c>
      <c r="N3214" t="s">
        <v>17079</v>
      </c>
    </row>
    <row r="3215" spans="1:14" x14ac:dyDescent="0.3">
      <c r="A3215" s="13">
        <f>COUNTIF(B:B,B3215)</f>
        <v>2</v>
      </c>
      <c r="B3215" t="s">
        <v>893</v>
      </c>
      <c r="C3215" t="s">
        <v>894</v>
      </c>
      <c r="D3215" t="s">
        <v>895</v>
      </c>
      <c r="E3215" t="s">
        <v>6</v>
      </c>
      <c r="F3215">
        <v>-1</v>
      </c>
      <c r="G3215" t="str">
        <f t="shared" si="101"/>
        <v>SUR</v>
      </c>
      <c r="J3215">
        <f t="shared" si="100"/>
        <v>1</v>
      </c>
      <c r="M3215" s="17" t="s">
        <v>13493</v>
      </c>
      <c r="N3215" t="s">
        <v>17079</v>
      </c>
    </row>
    <row r="3216" spans="1:14" x14ac:dyDescent="0.3">
      <c r="A3216" s="13">
        <f>COUNTIF(B:B,B3216)</f>
        <v>2</v>
      </c>
      <c r="B3216" t="s">
        <v>7398</v>
      </c>
      <c r="C3216" t="s">
        <v>7705</v>
      </c>
      <c r="D3216" t="s">
        <v>7706</v>
      </c>
      <c r="E3216" t="s">
        <v>6</v>
      </c>
      <c r="F3216">
        <v>-1</v>
      </c>
      <c r="G3216" t="str">
        <f t="shared" si="101"/>
        <v>SUR</v>
      </c>
      <c r="J3216">
        <f t="shared" si="100"/>
        <v>1</v>
      </c>
      <c r="M3216" s="17" t="s">
        <v>10076</v>
      </c>
      <c r="N3216" t="s">
        <v>17079</v>
      </c>
    </row>
    <row r="3217" spans="1:14" x14ac:dyDescent="0.3">
      <c r="A3217" s="13">
        <f>COUNTIF(B:B,B3217)</f>
        <v>2</v>
      </c>
      <c r="B3217" t="s">
        <v>7399</v>
      </c>
      <c r="C3217" t="s">
        <v>7707</v>
      </c>
      <c r="D3217" t="s">
        <v>7708</v>
      </c>
      <c r="E3217" t="s">
        <v>6</v>
      </c>
      <c r="F3217">
        <v>-1</v>
      </c>
      <c r="G3217" t="str">
        <f t="shared" si="101"/>
        <v>SUR</v>
      </c>
      <c r="J3217">
        <f t="shared" si="100"/>
        <v>1</v>
      </c>
      <c r="M3217" s="17" t="s">
        <v>8944</v>
      </c>
      <c r="N3217" t="s">
        <v>17079</v>
      </c>
    </row>
    <row r="3218" spans="1:14" x14ac:dyDescent="0.3">
      <c r="A3218" s="13">
        <f>COUNTIF(B:B,B3218)</f>
        <v>2</v>
      </c>
      <c r="B3218" t="s">
        <v>2800</v>
      </c>
      <c r="C3218" t="s">
        <v>2801</v>
      </c>
      <c r="D3218" t="s">
        <v>2802</v>
      </c>
      <c r="E3218" t="s">
        <v>6</v>
      </c>
      <c r="F3218">
        <v>-1</v>
      </c>
      <c r="G3218" t="str">
        <f t="shared" si="101"/>
        <v>SUR</v>
      </c>
      <c r="J3218">
        <f t="shared" si="100"/>
        <v>1</v>
      </c>
      <c r="M3218" s="17" t="s">
        <v>15127</v>
      </c>
      <c r="N3218" t="s">
        <v>17077</v>
      </c>
    </row>
    <row r="3219" spans="1:14" x14ac:dyDescent="0.3">
      <c r="A3219" s="13">
        <f>COUNTIF(B:B,B3219)</f>
        <v>2</v>
      </c>
      <c r="B3219" t="s">
        <v>4986</v>
      </c>
      <c r="C3219" t="s">
        <v>4987</v>
      </c>
      <c r="D3219" t="s">
        <v>4988</v>
      </c>
      <c r="E3219" t="s">
        <v>6</v>
      </c>
      <c r="F3219">
        <v>-1</v>
      </c>
      <c r="G3219" t="str">
        <f t="shared" si="101"/>
        <v>SUR</v>
      </c>
      <c r="J3219">
        <f t="shared" si="100"/>
        <v>1</v>
      </c>
      <c r="M3219" s="17" t="s">
        <v>8291</v>
      </c>
      <c r="N3219" t="s">
        <v>17077</v>
      </c>
    </row>
    <row r="3220" spans="1:14" x14ac:dyDescent="0.3">
      <c r="A3220" s="13">
        <f>COUNTIF(B:B,B3220)</f>
        <v>2</v>
      </c>
      <c r="B3220" t="s">
        <v>4983</v>
      </c>
      <c r="C3220" t="s">
        <v>4984</v>
      </c>
      <c r="D3220" t="s">
        <v>4985</v>
      </c>
      <c r="E3220" t="s">
        <v>6</v>
      </c>
      <c r="F3220">
        <v>-1</v>
      </c>
      <c r="G3220" t="str">
        <f t="shared" si="101"/>
        <v>SUR</v>
      </c>
      <c r="J3220">
        <f t="shared" si="100"/>
        <v>1</v>
      </c>
      <c r="M3220" s="17" t="s">
        <v>15537</v>
      </c>
      <c r="N3220" t="s">
        <v>17077</v>
      </c>
    </row>
    <row r="3221" spans="1:14" x14ac:dyDescent="0.3">
      <c r="A3221" s="13">
        <f>COUNTIF(B:B,B3221)</f>
        <v>2</v>
      </c>
      <c r="B3221" t="s">
        <v>4980</v>
      </c>
      <c r="C3221" t="s">
        <v>4981</v>
      </c>
      <c r="D3221" t="s">
        <v>4982</v>
      </c>
      <c r="E3221" t="s">
        <v>6</v>
      </c>
      <c r="F3221">
        <v>-1</v>
      </c>
      <c r="G3221" t="str">
        <f t="shared" si="101"/>
        <v>SUR</v>
      </c>
      <c r="J3221">
        <f t="shared" si="100"/>
        <v>1</v>
      </c>
      <c r="M3221" s="17" t="s">
        <v>8245</v>
      </c>
      <c r="N3221" t="s">
        <v>17077</v>
      </c>
    </row>
    <row r="3222" spans="1:14" x14ac:dyDescent="0.3">
      <c r="A3222" s="13">
        <f>COUNTIF(B:B,B3222)</f>
        <v>2</v>
      </c>
      <c r="B3222" t="s">
        <v>1051</v>
      </c>
      <c r="C3222" t="s">
        <v>1052</v>
      </c>
      <c r="D3222" t="s">
        <v>1053</v>
      </c>
      <c r="E3222" t="s">
        <v>6</v>
      </c>
      <c r="F3222">
        <v>-1</v>
      </c>
      <c r="G3222" t="str">
        <f t="shared" si="101"/>
        <v>SUR</v>
      </c>
      <c r="J3222">
        <f t="shared" si="100"/>
        <v>1</v>
      </c>
      <c r="M3222" s="17" t="s">
        <v>16120</v>
      </c>
      <c r="N3222" t="s">
        <v>17077</v>
      </c>
    </row>
    <row r="3223" spans="1:14" x14ac:dyDescent="0.3">
      <c r="A3223" s="13">
        <f>COUNTIF(B:B,B3223)</f>
        <v>6</v>
      </c>
      <c r="B3223" t="s">
        <v>4863</v>
      </c>
      <c r="C3223" t="s">
        <v>4865</v>
      </c>
      <c r="D3223" t="s">
        <v>4866</v>
      </c>
      <c r="E3223" t="s">
        <v>6</v>
      </c>
      <c r="F3223">
        <v>1</v>
      </c>
      <c r="G3223" t="str">
        <f t="shared" si="101"/>
        <v>SUR</v>
      </c>
      <c r="J3223">
        <f t="shared" si="100"/>
        <v>1</v>
      </c>
      <c r="M3223" s="17" t="s">
        <v>7491</v>
      </c>
      <c r="N3223" t="s">
        <v>17077</v>
      </c>
    </row>
    <row r="3224" spans="1:14" x14ac:dyDescent="0.3">
      <c r="A3224" s="13">
        <f>COUNTIF(B:B,B3224)</f>
        <v>6</v>
      </c>
      <c r="B3224" t="s">
        <v>4863</v>
      </c>
      <c r="C3224" t="s">
        <v>4867</v>
      </c>
      <c r="D3224" t="s">
        <v>4868</v>
      </c>
      <c r="E3224" t="s">
        <v>6</v>
      </c>
      <c r="F3224">
        <v>1</v>
      </c>
      <c r="G3224" t="str">
        <f t="shared" si="101"/>
        <v>SUR</v>
      </c>
      <c r="J3224">
        <f t="shared" si="100"/>
        <v>1</v>
      </c>
      <c r="M3224" s="17" t="s">
        <v>5936</v>
      </c>
      <c r="N3224" t="s">
        <v>17077</v>
      </c>
    </row>
    <row r="3225" spans="1:14" x14ac:dyDescent="0.3">
      <c r="A3225" s="13">
        <f>COUNTIF(B:B,B3225)</f>
        <v>2</v>
      </c>
      <c r="B3225" t="s">
        <v>4804</v>
      </c>
      <c r="C3225" t="s">
        <v>4805</v>
      </c>
      <c r="D3225" t="s">
        <v>4806</v>
      </c>
      <c r="E3225" t="s">
        <v>6</v>
      </c>
      <c r="F3225">
        <v>-1</v>
      </c>
      <c r="G3225" t="str">
        <f t="shared" si="101"/>
        <v>SUR</v>
      </c>
      <c r="J3225">
        <f t="shared" si="100"/>
        <v>1</v>
      </c>
      <c r="M3225" s="17" t="s">
        <v>5937</v>
      </c>
      <c r="N3225" t="s">
        <v>17077</v>
      </c>
    </row>
    <row r="3226" spans="1:14" x14ac:dyDescent="0.3">
      <c r="A3226" s="13">
        <f>COUNTIF(B:B,B3226)</f>
        <v>2</v>
      </c>
      <c r="B3226" t="s">
        <v>4810</v>
      </c>
      <c r="C3226" t="s">
        <v>4811</v>
      </c>
      <c r="D3226" t="s">
        <v>4812</v>
      </c>
      <c r="E3226" t="s">
        <v>6</v>
      </c>
      <c r="F3226">
        <v>-1</v>
      </c>
      <c r="G3226" t="str">
        <f t="shared" si="101"/>
        <v>SUR</v>
      </c>
      <c r="J3226">
        <f t="shared" si="100"/>
        <v>1</v>
      </c>
      <c r="M3226" s="17" t="s">
        <v>15295</v>
      </c>
      <c r="N3226" t="s">
        <v>17078</v>
      </c>
    </row>
    <row r="3227" spans="1:14" x14ac:dyDescent="0.3">
      <c r="A3227" s="13">
        <f>COUNTIF(B:B,B3227)</f>
        <v>2</v>
      </c>
      <c r="B3227" t="s">
        <v>4801</v>
      </c>
      <c r="C3227" t="s">
        <v>4802</v>
      </c>
      <c r="D3227" t="s">
        <v>4803</v>
      </c>
      <c r="E3227" t="s">
        <v>6</v>
      </c>
      <c r="F3227">
        <v>-1</v>
      </c>
      <c r="G3227" t="str">
        <f t="shared" si="101"/>
        <v>SUR</v>
      </c>
      <c r="J3227">
        <f t="shared" si="100"/>
        <v>1</v>
      </c>
      <c r="M3227" s="17" t="s">
        <v>4999</v>
      </c>
      <c r="N3227" t="s">
        <v>17077</v>
      </c>
    </row>
    <row r="3228" spans="1:14" x14ac:dyDescent="0.3">
      <c r="A3228" s="13">
        <f>COUNTIF(B:B,B3228)</f>
        <v>2</v>
      </c>
      <c r="B3228" t="s">
        <v>4807</v>
      </c>
      <c r="C3228" t="s">
        <v>4808</v>
      </c>
      <c r="D3228" t="s">
        <v>4809</v>
      </c>
      <c r="E3228" t="s">
        <v>6</v>
      </c>
      <c r="F3228">
        <v>-1</v>
      </c>
      <c r="G3228" t="str">
        <f t="shared" si="101"/>
        <v>SUR</v>
      </c>
      <c r="J3228">
        <f t="shared" si="100"/>
        <v>1</v>
      </c>
      <c r="M3228" s="17" t="s">
        <v>10348</v>
      </c>
      <c r="N3228" t="s">
        <v>17079</v>
      </c>
    </row>
    <row r="3229" spans="1:14" x14ac:dyDescent="0.3">
      <c r="A3229" s="13">
        <f>COUNTIF(B:B,B3229)</f>
        <v>2</v>
      </c>
      <c r="B3229" t="s">
        <v>4813</v>
      </c>
      <c r="C3229" t="s">
        <v>4814</v>
      </c>
      <c r="D3229" t="s">
        <v>4815</v>
      </c>
      <c r="E3229" t="s">
        <v>6</v>
      </c>
      <c r="F3229">
        <v>-1</v>
      </c>
      <c r="G3229" t="str">
        <f t="shared" si="101"/>
        <v>SUR</v>
      </c>
      <c r="J3229">
        <f t="shared" si="100"/>
        <v>1</v>
      </c>
      <c r="M3229" s="17" t="s">
        <v>7036</v>
      </c>
      <c r="N3229" t="s">
        <v>17079</v>
      </c>
    </row>
    <row r="3230" spans="1:14" x14ac:dyDescent="0.3">
      <c r="A3230" s="13">
        <f>COUNTIF(B:B,B3230)</f>
        <v>2</v>
      </c>
      <c r="B3230" t="s">
        <v>2688</v>
      </c>
      <c r="C3230" t="s">
        <v>2689</v>
      </c>
      <c r="D3230" t="s">
        <v>2690</v>
      </c>
      <c r="E3230" t="s">
        <v>6</v>
      </c>
      <c r="F3230">
        <v>-1</v>
      </c>
      <c r="G3230" t="str">
        <f t="shared" si="101"/>
        <v>SUR</v>
      </c>
      <c r="J3230">
        <f t="shared" si="100"/>
        <v>1</v>
      </c>
      <c r="M3230" s="17" t="s">
        <v>8674</v>
      </c>
      <c r="N3230" t="s">
        <v>17077</v>
      </c>
    </row>
    <row r="3231" spans="1:14" x14ac:dyDescent="0.3">
      <c r="A3231" s="13">
        <f>COUNTIF(B:B,B3231)</f>
        <v>2</v>
      </c>
      <c r="B3231" t="s">
        <v>1368</v>
      </c>
      <c r="C3231" t="s">
        <v>1369</v>
      </c>
      <c r="D3231" t="s">
        <v>1370</v>
      </c>
      <c r="E3231" t="s">
        <v>6</v>
      </c>
      <c r="F3231">
        <v>1</v>
      </c>
      <c r="G3231" t="str">
        <f t="shared" si="101"/>
        <v>SUR</v>
      </c>
      <c r="J3231">
        <f t="shared" si="100"/>
        <v>1</v>
      </c>
      <c r="M3231" s="17" t="s">
        <v>15235</v>
      </c>
      <c r="N3231" t="s">
        <v>17077</v>
      </c>
    </row>
    <row r="3232" spans="1:14" x14ac:dyDescent="0.3">
      <c r="A3232" s="13">
        <f>COUNTIF(B:B,B3232)</f>
        <v>2</v>
      </c>
      <c r="B3232" t="s">
        <v>1339</v>
      </c>
      <c r="C3232" t="s">
        <v>1340</v>
      </c>
      <c r="D3232" t="s">
        <v>1341</v>
      </c>
      <c r="E3232" t="s">
        <v>6</v>
      </c>
      <c r="F3232">
        <v>-1</v>
      </c>
      <c r="G3232" t="str">
        <f t="shared" si="101"/>
        <v>SUR</v>
      </c>
      <c r="J3232">
        <f t="shared" si="100"/>
        <v>1</v>
      </c>
      <c r="M3232" s="17" t="s">
        <v>8119</v>
      </c>
      <c r="N3232" t="s">
        <v>17077</v>
      </c>
    </row>
    <row r="3233" spans="1:14" x14ac:dyDescent="0.3">
      <c r="A3233" s="13">
        <f>COUNTIF(B:B,B3233)</f>
        <v>2</v>
      </c>
      <c r="B3233" t="s">
        <v>1242</v>
      </c>
      <c r="C3233" t="s">
        <v>1243</v>
      </c>
      <c r="D3233" t="s">
        <v>1244</v>
      </c>
      <c r="E3233" t="s">
        <v>6</v>
      </c>
      <c r="F3233">
        <v>1</v>
      </c>
      <c r="G3233" t="str">
        <f t="shared" si="101"/>
        <v>SUR</v>
      </c>
      <c r="J3233">
        <f t="shared" si="100"/>
        <v>1</v>
      </c>
      <c r="M3233" s="17" t="s">
        <v>9513</v>
      </c>
      <c r="N3233" t="s">
        <v>17077</v>
      </c>
    </row>
    <row r="3234" spans="1:14" x14ac:dyDescent="0.3">
      <c r="A3234" s="13">
        <f>COUNTIF(B:B,B3234)</f>
        <v>2</v>
      </c>
      <c r="B3234" t="s">
        <v>4275</v>
      </c>
      <c r="C3234" t="s">
        <v>4276</v>
      </c>
      <c r="D3234" t="s">
        <v>4277</v>
      </c>
      <c r="E3234" t="s">
        <v>6</v>
      </c>
      <c r="F3234">
        <v>-1</v>
      </c>
      <c r="G3234" t="str">
        <f t="shared" si="101"/>
        <v>SUR</v>
      </c>
      <c r="J3234">
        <f t="shared" si="100"/>
        <v>1</v>
      </c>
      <c r="M3234" s="17" t="s">
        <v>11827</v>
      </c>
      <c r="N3234" t="s">
        <v>17077</v>
      </c>
    </row>
    <row r="3235" spans="1:14" x14ac:dyDescent="0.3">
      <c r="A3235" s="13">
        <f>COUNTIF(B:B,B3235)</f>
        <v>2</v>
      </c>
      <c r="B3235" t="s">
        <v>4909</v>
      </c>
      <c r="C3235" t="s">
        <v>4910</v>
      </c>
      <c r="D3235" t="s">
        <v>4911</v>
      </c>
      <c r="E3235" t="s">
        <v>6</v>
      </c>
      <c r="F3235">
        <v>-1</v>
      </c>
      <c r="G3235" t="str">
        <f t="shared" si="101"/>
        <v>SUR</v>
      </c>
      <c r="J3235">
        <f t="shared" si="100"/>
        <v>1</v>
      </c>
      <c r="M3235" s="17" t="s">
        <v>14097</v>
      </c>
      <c r="N3235" t="s">
        <v>17077</v>
      </c>
    </row>
    <row r="3236" spans="1:14" x14ac:dyDescent="0.3">
      <c r="A3236" s="13">
        <f>COUNTIF(B:B,B3236)</f>
        <v>2</v>
      </c>
      <c r="B3236" t="s">
        <v>4885</v>
      </c>
      <c r="C3236" t="s">
        <v>4886</v>
      </c>
      <c r="D3236" t="s">
        <v>4887</v>
      </c>
      <c r="E3236" t="s">
        <v>6</v>
      </c>
      <c r="F3236">
        <v>-1</v>
      </c>
      <c r="G3236" t="str">
        <f t="shared" si="101"/>
        <v>SUR</v>
      </c>
      <c r="J3236">
        <f t="shared" si="100"/>
        <v>1</v>
      </c>
      <c r="M3236" s="17" t="s">
        <v>16662</v>
      </c>
      <c r="N3236" t="s">
        <v>17080</v>
      </c>
    </row>
    <row r="3237" spans="1:14" x14ac:dyDescent="0.3">
      <c r="A3237" s="13">
        <f>COUNTIF(B:B,B3237)</f>
        <v>2</v>
      </c>
      <c r="B3237" t="s">
        <v>7402</v>
      </c>
      <c r="C3237" t="s">
        <v>7713</v>
      </c>
      <c r="D3237" t="s">
        <v>7714</v>
      </c>
      <c r="E3237" t="s">
        <v>6</v>
      </c>
      <c r="F3237">
        <v>-1</v>
      </c>
      <c r="G3237" t="str">
        <f t="shared" si="101"/>
        <v>SUR</v>
      </c>
      <c r="J3237">
        <f t="shared" si="100"/>
        <v>1</v>
      </c>
      <c r="M3237" s="17" t="s">
        <v>11854</v>
      </c>
      <c r="N3237" t="s">
        <v>17080</v>
      </c>
    </row>
    <row r="3238" spans="1:14" x14ac:dyDescent="0.3">
      <c r="A3238" s="13">
        <f>COUNTIF(B:B,B3238)</f>
        <v>2</v>
      </c>
      <c r="B3238" t="s">
        <v>4278</v>
      </c>
      <c r="C3238" t="s">
        <v>4279</v>
      </c>
      <c r="D3238" t="s">
        <v>4280</v>
      </c>
      <c r="E3238" t="s">
        <v>6</v>
      </c>
      <c r="F3238">
        <v>-1</v>
      </c>
      <c r="G3238" t="str">
        <f t="shared" si="101"/>
        <v>SUR</v>
      </c>
      <c r="J3238">
        <f t="shared" si="100"/>
        <v>1</v>
      </c>
      <c r="M3238" s="17" t="s">
        <v>277</v>
      </c>
      <c r="N3238" t="s">
        <v>17077</v>
      </c>
    </row>
    <row r="3239" spans="1:14" x14ac:dyDescent="0.3">
      <c r="A3239" s="13">
        <f>COUNTIF(B:B,B3239)</f>
        <v>2</v>
      </c>
      <c r="B3239" t="s">
        <v>4882</v>
      </c>
      <c r="C3239" t="s">
        <v>4883</v>
      </c>
      <c r="D3239" t="s">
        <v>4884</v>
      </c>
      <c r="E3239" t="s">
        <v>6</v>
      </c>
      <c r="F3239">
        <v>-1</v>
      </c>
      <c r="G3239" t="str">
        <f t="shared" si="101"/>
        <v>SUR</v>
      </c>
      <c r="J3239">
        <f t="shared" si="100"/>
        <v>1</v>
      </c>
      <c r="M3239" s="17" t="s">
        <v>8229</v>
      </c>
      <c r="N3239" t="s">
        <v>17077</v>
      </c>
    </row>
    <row r="3240" spans="1:14" x14ac:dyDescent="0.3">
      <c r="A3240" s="13">
        <f>COUNTIF(B:B,B3240)</f>
        <v>2</v>
      </c>
      <c r="B3240" t="s">
        <v>4879</v>
      </c>
      <c r="C3240" t="s">
        <v>4880</v>
      </c>
      <c r="D3240" t="s">
        <v>4881</v>
      </c>
      <c r="E3240" t="s">
        <v>6</v>
      </c>
      <c r="F3240">
        <v>-1</v>
      </c>
      <c r="G3240" t="str">
        <f t="shared" si="101"/>
        <v>SUR</v>
      </c>
      <c r="J3240">
        <f t="shared" si="100"/>
        <v>1</v>
      </c>
      <c r="M3240" s="17" t="s">
        <v>11494</v>
      </c>
      <c r="N3240" t="s">
        <v>17077</v>
      </c>
    </row>
    <row r="3241" spans="1:14" x14ac:dyDescent="0.3">
      <c r="A3241" s="13">
        <f>COUNTIF(B:B,B3241)</f>
        <v>2</v>
      </c>
      <c r="B3241" t="s">
        <v>2498</v>
      </c>
      <c r="C3241" t="s">
        <v>2499</v>
      </c>
      <c r="D3241" t="s">
        <v>2500</v>
      </c>
      <c r="E3241" t="s">
        <v>6</v>
      </c>
      <c r="F3241">
        <v>1</v>
      </c>
      <c r="G3241" t="str">
        <f t="shared" si="101"/>
        <v>SUR</v>
      </c>
      <c r="J3241">
        <f t="shared" si="100"/>
        <v>1</v>
      </c>
      <c r="M3241" s="17" t="s">
        <v>9637</v>
      </c>
      <c r="N3241" t="s">
        <v>17080</v>
      </c>
    </row>
    <row r="3242" spans="1:14" x14ac:dyDescent="0.3">
      <c r="A3242" s="13">
        <f>COUNTIF(B:B,B3242)</f>
        <v>2</v>
      </c>
      <c r="B3242" t="s">
        <v>7404</v>
      </c>
      <c r="C3242" t="s">
        <v>7717</v>
      </c>
      <c r="D3242" t="s">
        <v>7718</v>
      </c>
      <c r="E3242" t="s">
        <v>6</v>
      </c>
      <c r="F3242">
        <v>-1</v>
      </c>
      <c r="G3242" t="str">
        <f t="shared" si="101"/>
        <v>SUR</v>
      </c>
      <c r="J3242">
        <f t="shared" si="100"/>
        <v>1</v>
      </c>
      <c r="M3242" s="17" t="s">
        <v>278</v>
      </c>
      <c r="N3242" t="s">
        <v>17080</v>
      </c>
    </row>
    <row r="3243" spans="1:14" x14ac:dyDescent="0.3">
      <c r="A3243" s="13">
        <f>COUNTIF(B:B,B3243)</f>
        <v>2</v>
      </c>
      <c r="B3243" t="s">
        <v>1139</v>
      </c>
      <c r="C3243" t="s">
        <v>1140</v>
      </c>
      <c r="D3243" t="s">
        <v>1141</v>
      </c>
      <c r="E3243" t="s">
        <v>6</v>
      </c>
      <c r="F3243">
        <v>-1</v>
      </c>
      <c r="G3243" t="str">
        <f t="shared" si="101"/>
        <v>SUR</v>
      </c>
      <c r="J3243">
        <f t="shared" si="100"/>
        <v>1</v>
      </c>
      <c r="M3243" s="17" t="s">
        <v>281</v>
      </c>
      <c r="N3243" t="s">
        <v>17080</v>
      </c>
    </row>
    <row r="3244" spans="1:14" x14ac:dyDescent="0.3">
      <c r="A3244" s="13">
        <f>COUNTIF(B:B,B3244)</f>
        <v>2</v>
      </c>
      <c r="B3244" t="s">
        <v>2806</v>
      </c>
      <c r="C3244" t="s">
        <v>2807</v>
      </c>
      <c r="D3244" t="s">
        <v>2808</v>
      </c>
      <c r="E3244" t="s">
        <v>6</v>
      </c>
      <c r="F3244">
        <v>-1</v>
      </c>
      <c r="G3244" t="str">
        <f t="shared" si="101"/>
        <v>SUR</v>
      </c>
      <c r="J3244">
        <f t="shared" si="100"/>
        <v>1</v>
      </c>
      <c r="M3244" s="17" t="s">
        <v>284</v>
      </c>
      <c r="N3244" t="s">
        <v>17080</v>
      </c>
    </row>
    <row r="3245" spans="1:14" x14ac:dyDescent="0.3">
      <c r="A3245" s="13">
        <f>COUNTIF(B:B,B3245)</f>
        <v>2</v>
      </c>
      <c r="B3245" t="s">
        <v>878</v>
      </c>
      <c r="C3245" t="s">
        <v>879</v>
      </c>
      <c r="D3245" t="s">
        <v>880</v>
      </c>
      <c r="E3245" t="s">
        <v>6</v>
      </c>
      <c r="F3245">
        <v>-1</v>
      </c>
      <c r="G3245" t="str">
        <f t="shared" si="101"/>
        <v>SUR</v>
      </c>
      <c r="J3245">
        <f t="shared" si="100"/>
        <v>1</v>
      </c>
      <c r="M3245" s="17" t="s">
        <v>287</v>
      </c>
      <c r="N3245" t="s">
        <v>17080</v>
      </c>
    </row>
    <row r="3246" spans="1:14" x14ac:dyDescent="0.3">
      <c r="A3246" s="13">
        <f>COUNTIF(B:B,B3246)</f>
        <v>2</v>
      </c>
      <c r="B3246" t="s">
        <v>875</v>
      </c>
      <c r="C3246" t="s">
        <v>876</v>
      </c>
      <c r="D3246" t="s">
        <v>877</v>
      </c>
      <c r="E3246" t="s">
        <v>6</v>
      </c>
      <c r="F3246">
        <v>-1</v>
      </c>
      <c r="G3246" t="str">
        <f t="shared" si="101"/>
        <v>SUR</v>
      </c>
      <c r="J3246">
        <f t="shared" si="100"/>
        <v>1</v>
      </c>
      <c r="M3246" s="17" t="s">
        <v>290</v>
      </c>
      <c r="N3246" t="s">
        <v>17080</v>
      </c>
    </row>
    <row r="3247" spans="1:14" x14ac:dyDescent="0.3">
      <c r="A3247" s="13">
        <f>COUNTIF(B:B,B3247)</f>
        <v>2</v>
      </c>
      <c r="B3247" t="s">
        <v>4794</v>
      </c>
      <c r="C3247" t="s">
        <v>4795</v>
      </c>
      <c r="D3247" t="s">
        <v>4796</v>
      </c>
      <c r="E3247" t="s">
        <v>6</v>
      </c>
      <c r="F3247">
        <v>-1</v>
      </c>
      <c r="G3247" t="str">
        <f t="shared" si="101"/>
        <v>SUR</v>
      </c>
      <c r="J3247">
        <f t="shared" si="100"/>
        <v>1</v>
      </c>
      <c r="M3247" s="17" t="s">
        <v>13461</v>
      </c>
      <c r="N3247" t="s">
        <v>17077</v>
      </c>
    </row>
    <row r="3248" spans="1:14" x14ac:dyDescent="0.3">
      <c r="A3248" s="13">
        <f>COUNTIF(B:B,B3248)</f>
        <v>2</v>
      </c>
      <c r="B3248" t="s">
        <v>1973</v>
      </c>
      <c r="C3248" t="s">
        <v>1974</v>
      </c>
      <c r="D3248" t="s">
        <v>1975</v>
      </c>
      <c r="E3248" t="s">
        <v>6</v>
      </c>
      <c r="F3248">
        <v>1</v>
      </c>
      <c r="G3248" t="str">
        <f t="shared" si="101"/>
        <v>SUR</v>
      </c>
      <c r="J3248">
        <f t="shared" si="100"/>
        <v>1</v>
      </c>
      <c r="M3248" s="17" t="s">
        <v>13812</v>
      </c>
      <c r="N3248" t="s">
        <v>17077</v>
      </c>
    </row>
    <row r="3249" spans="1:14" x14ac:dyDescent="0.3">
      <c r="A3249" s="13">
        <f>COUNTIF(B:B,B3249)</f>
        <v>2</v>
      </c>
      <c r="B3249" t="s">
        <v>1976</v>
      </c>
      <c r="C3249" t="s">
        <v>1977</v>
      </c>
      <c r="D3249" t="s">
        <v>1978</v>
      </c>
      <c r="E3249" t="s">
        <v>6</v>
      </c>
      <c r="F3249">
        <v>1</v>
      </c>
      <c r="G3249" t="str">
        <f t="shared" si="101"/>
        <v>SUR</v>
      </c>
      <c r="J3249">
        <f t="shared" si="100"/>
        <v>1</v>
      </c>
      <c r="M3249" s="17" t="s">
        <v>9475</v>
      </c>
      <c r="N3249" t="s">
        <v>17077</v>
      </c>
    </row>
    <row r="3250" spans="1:14" x14ac:dyDescent="0.3">
      <c r="A3250" s="13">
        <f>COUNTIF(B:B,B3250)</f>
        <v>2</v>
      </c>
      <c r="B3250" t="s">
        <v>1979</v>
      </c>
      <c r="C3250" t="s">
        <v>1980</v>
      </c>
      <c r="D3250" t="s">
        <v>1981</v>
      </c>
      <c r="E3250" t="s">
        <v>6</v>
      </c>
      <c r="F3250">
        <v>1</v>
      </c>
      <c r="G3250" t="str">
        <f t="shared" si="101"/>
        <v>SUR</v>
      </c>
      <c r="J3250">
        <f t="shared" si="100"/>
        <v>1</v>
      </c>
      <c r="M3250" s="17" t="s">
        <v>9129</v>
      </c>
      <c r="N3250" t="s">
        <v>17077</v>
      </c>
    </row>
    <row r="3251" spans="1:14" x14ac:dyDescent="0.3">
      <c r="A3251" s="13">
        <f>COUNTIF(B:B,B3251)</f>
        <v>2</v>
      </c>
      <c r="B3251" t="s">
        <v>1982</v>
      </c>
      <c r="C3251" t="s">
        <v>1983</v>
      </c>
      <c r="D3251" t="s">
        <v>1984</v>
      </c>
      <c r="E3251" t="s">
        <v>6</v>
      </c>
      <c r="F3251">
        <v>1</v>
      </c>
      <c r="G3251" t="str">
        <f t="shared" si="101"/>
        <v>SUR</v>
      </c>
      <c r="J3251">
        <f t="shared" si="100"/>
        <v>1</v>
      </c>
      <c r="M3251" s="17" t="s">
        <v>12869</v>
      </c>
      <c r="N3251" t="s">
        <v>17080</v>
      </c>
    </row>
    <row r="3252" spans="1:14" x14ac:dyDescent="0.3">
      <c r="A3252" s="13">
        <f>COUNTIF(B:B,B3252)</f>
        <v>2</v>
      </c>
      <c r="B3252" t="s">
        <v>7407</v>
      </c>
      <c r="C3252" t="s">
        <v>7723</v>
      </c>
      <c r="D3252" t="s">
        <v>7724</v>
      </c>
      <c r="E3252" t="s">
        <v>6</v>
      </c>
      <c r="F3252">
        <v>-1</v>
      </c>
      <c r="G3252" t="str">
        <f t="shared" si="101"/>
        <v>SUR</v>
      </c>
      <c r="J3252">
        <f t="shared" si="100"/>
        <v>1</v>
      </c>
      <c r="M3252" s="17" t="s">
        <v>11108</v>
      </c>
      <c r="N3252" t="s">
        <v>17080</v>
      </c>
    </row>
    <row r="3253" spans="1:14" x14ac:dyDescent="0.3">
      <c r="A3253" s="13">
        <f>COUNTIF(B:B,B3253)</f>
        <v>2</v>
      </c>
      <c r="B3253" t="s">
        <v>1814</v>
      </c>
      <c r="C3253" t="s">
        <v>1815</v>
      </c>
      <c r="D3253" t="s">
        <v>1816</v>
      </c>
      <c r="E3253" t="s">
        <v>6</v>
      </c>
      <c r="F3253">
        <v>-1</v>
      </c>
      <c r="G3253" t="str">
        <f t="shared" si="101"/>
        <v>SUR</v>
      </c>
      <c r="J3253">
        <f t="shared" si="100"/>
        <v>1</v>
      </c>
      <c r="M3253" s="17" t="s">
        <v>9236</v>
      </c>
      <c r="N3253" t="s">
        <v>17077</v>
      </c>
    </row>
    <row r="3254" spans="1:14" x14ac:dyDescent="0.3">
      <c r="A3254" s="13">
        <f>COUNTIF(B:B,B3254)</f>
        <v>2</v>
      </c>
      <c r="B3254" t="s">
        <v>313</v>
      </c>
      <c r="C3254" t="s">
        <v>314</v>
      </c>
      <c r="D3254" t="s">
        <v>315</v>
      </c>
      <c r="E3254" t="s">
        <v>6</v>
      </c>
      <c r="F3254">
        <v>-1</v>
      </c>
      <c r="G3254" t="str">
        <f t="shared" si="101"/>
        <v>SUR</v>
      </c>
      <c r="J3254">
        <f t="shared" si="100"/>
        <v>1</v>
      </c>
      <c r="M3254" s="17" t="s">
        <v>12156</v>
      </c>
      <c r="N3254" t="s">
        <v>17078</v>
      </c>
    </row>
    <row r="3255" spans="1:14" x14ac:dyDescent="0.3">
      <c r="A3255" s="13">
        <f>COUNTIF(B:B,B3255)</f>
        <v>2</v>
      </c>
      <c r="B3255" t="s">
        <v>2803</v>
      </c>
      <c r="C3255" t="s">
        <v>2804</v>
      </c>
      <c r="D3255" t="s">
        <v>2805</v>
      </c>
      <c r="E3255" t="s">
        <v>6</v>
      </c>
      <c r="F3255">
        <v>-1</v>
      </c>
      <c r="G3255" t="str">
        <f t="shared" si="101"/>
        <v>SUR</v>
      </c>
      <c r="J3255">
        <f t="shared" si="100"/>
        <v>1</v>
      </c>
      <c r="M3255" s="17" t="s">
        <v>293</v>
      </c>
      <c r="N3255" t="s">
        <v>17079</v>
      </c>
    </row>
    <row r="3256" spans="1:14" x14ac:dyDescent="0.3">
      <c r="A3256" s="13">
        <f>COUNTIF(B:B,B3256)</f>
        <v>2</v>
      </c>
      <c r="B3256" t="s">
        <v>3728</v>
      </c>
      <c r="C3256" t="s">
        <v>3729</v>
      </c>
      <c r="D3256" t="s">
        <v>3730</v>
      </c>
      <c r="E3256" t="s">
        <v>6</v>
      </c>
      <c r="F3256">
        <v>-1</v>
      </c>
      <c r="G3256" t="str">
        <f t="shared" si="101"/>
        <v>SUR</v>
      </c>
      <c r="J3256">
        <f t="shared" si="100"/>
        <v>1</v>
      </c>
      <c r="M3256" s="17" t="s">
        <v>10325</v>
      </c>
      <c r="N3256" t="s">
        <v>17079</v>
      </c>
    </row>
    <row r="3257" spans="1:14" x14ac:dyDescent="0.3">
      <c r="A3257" s="13">
        <f>COUNTIF(B:B,B3257)</f>
        <v>2</v>
      </c>
      <c r="B3257" t="s">
        <v>3725</v>
      </c>
      <c r="C3257" t="s">
        <v>3726</v>
      </c>
      <c r="D3257" t="s">
        <v>3727</v>
      </c>
      <c r="E3257" t="s">
        <v>6</v>
      </c>
      <c r="F3257">
        <v>-1</v>
      </c>
      <c r="G3257" t="str">
        <f t="shared" si="101"/>
        <v>SUR</v>
      </c>
      <c r="J3257">
        <f t="shared" si="100"/>
        <v>1</v>
      </c>
      <c r="M3257" s="17" t="s">
        <v>13282</v>
      </c>
      <c r="N3257" t="s">
        <v>17079</v>
      </c>
    </row>
    <row r="3258" spans="1:14" x14ac:dyDescent="0.3">
      <c r="A3258" s="13">
        <f>COUNTIF(B:B,B3258)</f>
        <v>2</v>
      </c>
      <c r="B3258" t="s">
        <v>2273</v>
      </c>
      <c r="C3258" t="s">
        <v>1465</v>
      </c>
      <c r="D3258" t="s">
        <v>1466</v>
      </c>
      <c r="E3258" t="s">
        <v>6</v>
      </c>
      <c r="F3258">
        <v>1</v>
      </c>
      <c r="G3258" t="str">
        <f t="shared" si="101"/>
        <v>SUR</v>
      </c>
      <c r="J3258">
        <f t="shared" si="100"/>
        <v>1</v>
      </c>
      <c r="M3258" s="17" t="s">
        <v>6374</v>
      </c>
      <c r="N3258" t="s">
        <v>17078</v>
      </c>
    </row>
    <row r="3259" spans="1:14" x14ac:dyDescent="0.3">
      <c r="A3259" s="13">
        <f>COUNTIF(B:B,B3259)</f>
        <v>2</v>
      </c>
      <c r="B3259" t="s">
        <v>2274</v>
      </c>
      <c r="C3259" t="s">
        <v>1467</v>
      </c>
      <c r="D3259" t="s">
        <v>1468</v>
      </c>
      <c r="E3259" t="s">
        <v>6</v>
      </c>
      <c r="F3259">
        <v>1</v>
      </c>
      <c r="G3259" t="str">
        <f t="shared" si="101"/>
        <v>SUR</v>
      </c>
      <c r="J3259">
        <f t="shared" si="100"/>
        <v>1</v>
      </c>
      <c r="M3259" s="17" t="s">
        <v>7889</v>
      </c>
      <c r="N3259" t="s">
        <v>17078</v>
      </c>
    </row>
    <row r="3260" spans="1:14" x14ac:dyDescent="0.3">
      <c r="A3260" s="13">
        <f>COUNTIF(B:B,B3260)</f>
        <v>2</v>
      </c>
      <c r="B3260" t="s">
        <v>2181</v>
      </c>
      <c r="C3260" t="s">
        <v>2182</v>
      </c>
      <c r="D3260" t="s">
        <v>2183</v>
      </c>
      <c r="E3260" t="s">
        <v>6</v>
      </c>
      <c r="F3260">
        <v>1</v>
      </c>
      <c r="G3260" t="str">
        <f t="shared" si="101"/>
        <v>SUR</v>
      </c>
      <c r="J3260">
        <f t="shared" si="100"/>
        <v>1</v>
      </c>
      <c r="M3260" s="17" t="s">
        <v>298</v>
      </c>
      <c r="N3260" t="s">
        <v>17079</v>
      </c>
    </row>
    <row r="3261" spans="1:14" x14ac:dyDescent="0.3">
      <c r="A3261" s="13">
        <f>COUNTIF(B:B,B3261)</f>
        <v>2</v>
      </c>
      <c r="B3261" t="s">
        <v>2184</v>
      </c>
      <c r="C3261" t="s">
        <v>2185</v>
      </c>
      <c r="D3261" t="s">
        <v>2186</v>
      </c>
      <c r="E3261" t="s">
        <v>6</v>
      </c>
      <c r="F3261">
        <v>1</v>
      </c>
      <c r="G3261" t="str">
        <f t="shared" si="101"/>
        <v>SUR</v>
      </c>
      <c r="J3261">
        <f t="shared" si="100"/>
        <v>1</v>
      </c>
      <c r="M3261" s="17" t="s">
        <v>301</v>
      </c>
      <c r="N3261" t="s">
        <v>17079</v>
      </c>
    </row>
    <row r="3262" spans="1:14" x14ac:dyDescent="0.3">
      <c r="A3262" s="13">
        <f>COUNTIF(B:B,B3262)</f>
        <v>2</v>
      </c>
      <c r="B3262" t="s">
        <v>7408</v>
      </c>
      <c r="C3262" t="s">
        <v>7725</v>
      </c>
      <c r="D3262" t="s">
        <v>7726</v>
      </c>
      <c r="E3262" t="s">
        <v>6</v>
      </c>
      <c r="F3262">
        <v>-1</v>
      </c>
      <c r="G3262" t="str">
        <f t="shared" si="101"/>
        <v>SUR</v>
      </c>
      <c r="J3262">
        <f t="shared" si="100"/>
        <v>1</v>
      </c>
      <c r="M3262" s="17" t="s">
        <v>304</v>
      </c>
      <c r="N3262" t="s">
        <v>17079</v>
      </c>
    </row>
    <row r="3263" spans="1:14" x14ac:dyDescent="0.3">
      <c r="A3263" s="13">
        <f>COUNTIF(B:B,B3263)</f>
        <v>2</v>
      </c>
      <c r="B3263" t="s">
        <v>4791</v>
      </c>
      <c r="C3263" t="s">
        <v>4792</v>
      </c>
      <c r="D3263" t="s">
        <v>4793</v>
      </c>
      <c r="E3263" t="s">
        <v>6</v>
      </c>
      <c r="F3263">
        <v>-1</v>
      </c>
      <c r="G3263" t="str">
        <f t="shared" si="101"/>
        <v>SUR</v>
      </c>
      <c r="J3263">
        <f t="shared" si="100"/>
        <v>1</v>
      </c>
      <c r="M3263" s="17" t="s">
        <v>14810</v>
      </c>
      <c r="N3263" t="s">
        <v>17079</v>
      </c>
    </row>
    <row r="3264" spans="1:14" x14ac:dyDescent="0.3">
      <c r="A3264" s="13">
        <f>COUNTIF(B:B,B3264)</f>
        <v>2</v>
      </c>
      <c r="B3264" t="s">
        <v>4382</v>
      </c>
      <c r="C3264" t="s">
        <v>4383</v>
      </c>
      <c r="D3264" t="s">
        <v>4384</v>
      </c>
      <c r="E3264" t="s">
        <v>6</v>
      </c>
      <c r="F3264">
        <v>-1</v>
      </c>
      <c r="G3264" t="str">
        <f t="shared" si="101"/>
        <v>SUR</v>
      </c>
      <c r="J3264">
        <f t="shared" si="100"/>
        <v>1</v>
      </c>
      <c r="M3264" s="17" t="s">
        <v>15884</v>
      </c>
      <c r="N3264" t="s">
        <v>17079</v>
      </c>
    </row>
    <row r="3265" spans="1:14" x14ac:dyDescent="0.3">
      <c r="A3265" s="13">
        <f>COUNTIF(B:B,B3265)</f>
        <v>1</v>
      </c>
      <c r="B3265" t="s">
        <v>672</v>
      </c>
      <c r="C3265" t="s">
        <v>673</v>
      </c>
      <c r="D3265" t="s">
        <v>674</v>
      </c>
      <c r="E3265" t="s">
        <v>6</v>
      </c>
      <c r="F3265">
        <v>-1</v>
      </c>
      <c r="G3265" t="str">
        <f t="shared" si="101"/>
        <v>SUR</v>
      </c>
      <c r="J3265">
        <f t="shared" si="100"/>
        <v>1</v>
      </c>
      <c r="M3265" s="17" t="s">
        <v>13709</v>
      </c>
      <c r="N3265" t="s">
        <v>17079</v>
      </c>
    </row>
    <row r="3266" spans="1:14" x14ac:dyDescent="0.3">
      <c r="A3266" s="13">
        <f>COUNTIF(B:B,B3266)</f>
        <v>1</v>
      </c>
      <c r="B3266" t="s">
        <v>369</v>
      </c>
      <c r="C3266" t="s">
        <v>370</v>
      </c>
      <c r="D3266" t="s">
        <v>371</v>
      </c>
      <c r="E3266" t="s">
        <v>6</v>
      </c>
      <c r="F3266">
        <v>-1</v>
      </c>
      <c r="G3266" t="str">
        <f t="shared" si="101"/>
        <v>SUR</v>
      </c>
      <c r="J3266">
        <f t="shared" si="100"/>
        <v>1</v>
      </c>
      <c r="M3266" s="17" t="s">
        <v>11902</v>
      </c>
      <c r="N3266" t="s">
        <v>17078</v>
      </c>
    </row>
    <row r="3267" spans="1:14" x14ac:dyDescent="0.3">
      <c r="A3267" s="13">
        <f>COUNTIF(B:B,B3267)</f>
        <v>1</v>
      </c>
      <c r="B3267" t="s">
        <v>600</v>
      </c>
      <c r="C3267" t="s">
        <v>601</v>
      </c>
      <c r="D3267" t="s">
        <v>602</v>
      </c>
      <c r="E3267" t="s">
        <v>6</v>
      </c>
      <c r="F3267">
        <v>-1</v>
      </c>
      <c r="G3267" t="str">
        <f t="shared" si="101"/>
        <v>SUR</v>
      </c>
      <c r="J3267">
        <f t="shared" ref="J3267:J3330" si="102">+COUNTIF(M:M,B3267)</f>
        <v>1</v>
      </c>
      <c r="M3267" s="17" t="s">
        <v>12474</v>
      </c>
      <c r="N3267" t="s">
        <v>17078</v>
      </c>
    </row>
    <row r="3268" spans="1:14" x14ac:dyDescent="0.3">
      <c r="A3268" s="13">
        <f>COUNTIF(B:B,B3268)</f>
        <v>2</v>
      </c>
      <c r="B3268" t="s">
        <v>4284</v>
      </c>
      <c r="C3268" t="s">
        <v>4285</v>
      </c>
      <c r="D3268" t="s">
        <v>4286</v>
      </c>
      <c r="E3268" t="s">
        <v>6</v>
      </c>
      <c r="F3268">
        <v>-1</v>
      </c>
      <c r="G3268" t="str">
        <f t="shared" si="101"/>
        <v>SUR</v>
      </c>
      <c r="J3268">
        <f t="shared" si="102"/>
        <v>1</v>
      </c>
      <c r="M3268" s="17" t="s">
        <v>14516</v>
      </c>
      <c r="N3268" t="s">
        <v>17078</v>
      </c>
    </row>
    <row r="3269" spans="1:14" x14ac:dyDescent="0.3">
      <c r="A3269" s="13">
        <f>COUNTIF(B:B,B3269)</f>
        <v>2</v>
      </c>
      <c r="B3269" t="s">
        <v>3984</v>
      </c>
      <c r="C3269" t="s">
        <v>3985</v>
      </c>
      <c r="D3269" t="s">
        <v>3986</v>
      </c>
      <c r="E3269" t="s">
        <v>6</v>
      </c>
      <c r="F3269">
        <v>-1</v>
      </c>
      <c r="G3269" t="str">
        <f t="shared" si="101"/>
        <v>SUR</v>
      </c>
      <c r="J3269">
        <f t="shared" si="102"/>
        <v>1</v>
      </c>
      <c r="M3269" s="17" t="s">
        <v>12950</v>
      </c>
      <c r="N3269" t="s">
        <v>17079</v>
      </c>
    </row>
    <row r="3270" spans="1:14" x14ac:dyDescent="0.3">
      <c r="A3270" s="13">
        <f>COUNTIF(B:B,B3270)</f>
        <v>2</v>
      </c>
      <c r="B3270" t="s">
        <v>4751</v>
      </c>
      <c r="C3270" t="s">
        <v>4752</v>
      </c>
      <c r="D3270" t="s">
        <v>4753</v>
      </c>
      <c r="E3270" t="s">
        <v>6</v>
      </c>
      <c r="F3270">
        <v>-1</v>
      </c>
      <c r="G3270" t="str">
        <f t="shared" si="101"/>
        <v>SUR</v>
      </c>
      <c r="J3270">
        <f t="shared" si="102"/>
        <v>1</v>
      </c>
      <c r="M3270" s="17" t="s">
        <v>14095</v>
      </c>
      <c r="N3270" t="s">
        <v>17079</v>
      </c>
    </row>
    <row r="3271" spans="1:14" x14ac:dyDescent="0.3">
      <c r="A3271" s="13">
        <f>COUNTIF(B:B,B3271)</f>
        <v>2</v>
      </c>
      <c r="B3271" t="s">
        <v>384</v>
      </c>
      <c r="C3271" t="s">
        <v>385</v>
      </c>
      <c r="D3271" t="s">
        <v>386</v>
      </c>
      <c r="E3271" t="s">
        <v>6</v>
      </c>
      <c r="F3271">
        <v>1</v>
      </c>
      <c r="G3271" t="str">
        <f t="shared" ref="G3271:G3334" si="103">+VLOOKUP(B3271,M:N,2,FALSE)</f>
        <v>SUR</v>
      </c>
      <c r="J3271">
        <f t="shared" si="102"/>
        <v>1</v>
      </c>
      <c r="M3271" s="17" t="s">
        <v>15440</v>
      </c>
      <c r="N3271" t="s">
        <v>17079</v>
      </c>
    </row>
    <row r="3272" spans="1:14" x14ac:dyDescent="0.3">
      <c r="A3272" s="13">
        <f>COUNTIF(B:B,B3272)</f>
        <v>2</v>
      </c>
      <c r="B3272" t="s">
        <v>3671</v>
      </c>
      <c r="C3272" t="s">
        <v>3672</v>
      </c>
      <c r="D3272" t="s">
        <v>3673</v>
      </c>
      <c r="E3272" t="s">
        <v>6</v>
      </c>
      <c r="F3272">
        <v>-1</v>
      </c>
      <c r="G3272" t="str">
        <f t="shared" si="103"/>
        <v>SUR</v>
      </c>
      <c r="J3272">
        <f t="shared" si="102"/>
        <v>1</v>
      </c>
      <c r="M3272" s="17" t="s">
        <v>8970</v>
      </c>
      <c r="N3272" t="s">
        <v>17077</v>
      </c>
    </row>
    <row r="3273" spans="1:14" x14ac:dyDescent="0.3">
      <c r="A3273" s="13">
        <f>COUNTIF(B:B,B3273)</f>
        <v>12</v>
      </c>
      <c r="B3273" t="s">
        <v>1170</v>
      </c>
      <c r="C3273" t="s">
        <v>5389</v>
      </c>
      <c r="D3273" t="s">
        <v>5390</v>
      </c>
      <c r="E3273" t="s">
        <v>6</v>
      </c>
      <c r="F3273">
        <v>1</v>
      </c>
      <c r="G3273" t="str">
        <f t="shared" si="103"/>
        <v>SUR</v>
      </c>
      <c r="J3273">
        <f t="shared" si="102"/>
        <v>1</v>
      </c>
      <c r="M3273" s="17" t="s">
        <v>307</v>
      </c>
      <c r="N3273" t="s">
        <v>17080</v>
      </c>
    </row>
    <row r="3274" spans="1:14" x14ac:dyDescent="0.3">
      <c r="A3274" s="13">
        <f>COUNTIF(B:B,B3274)</f>
        <v>2</v>
      </c>
      <c r="B3274" t="s">
        <v>2484</v>
      </c>
      <c r="C3274" t="s">
        <v>2485</v>
      </c>
      <c r="D3274" t="s">
        <v>2486</v>
      </c>
      <c r="E3274" t="s">
        <v>6</v>
      </c>
      <c r="F3274">
        <v>1</v>
      </c>
      <c r="G3274" t="str">
        <f t="shared" si="103"/>
        <v>SUR</v>
      </c>
      <c r="J3274">
        <f t="shared" si="102"/>
        <v>1</v>
      </c>
      <c r="M3274" s="17" t="s">
        <v>8396</v>
      </c>
      <c r="N3274" t="s">
        <v>17080</v>
      </c>
    </row>
    <row r="3275" spans="1:14" x14ac:dyDescent="0.3">
      <c r="A3275" s="13">
        <f>COUNTIF(B:B,B3275)</f>
        <v>4</v>
      </c>
      <c r="B3275" t="s">
        <v>2878</v>
      </c>
      <c r="C3275" t="s">
        <v>2879</v>
      </c>
      <c r="D3275" t="s">
        <v>2880</v>
      </c>
      <c r="E3275" t="s">
        <v>6</v>
      </c>
      <c r="F3275">
        <v>-1</v>
      </c>
      <c r="G3275" t="str">
        <f t="shared" si="103"/>
        <v>SUR</v>
      </c>
      <c r="J3275">
        <f t="shared" si="102"/>
        <v>1</v>
      </c>
      <c r="M3275" s="17" t="s">
        <v>9660</v>
      </c>
      <c r="N3275" t="s">
        <v>17080</v>
      </c>
    </row>
    <row r="3276" spans="1:14" x14ac:dyDescent="0.3">
      <c r="A3276" s="13">
        <f>COUNTIF(B:B,B3276)</f>
        <v>2</v>
      </c>
      <c r="B3276" t="s">
        <v>1022</v>
      </c>
      <c r="C3276" t="s">
        <v>1023</v>
      </c>
      <c r="D3276" t="s">
        <v>1024</v>
      </c>
      <c r="E3276" t="s">
        <v>6</v>
      </c>
      <c r="F3276">
        <v>-1</v>
      </c>
      <c r="G3276" t="str">
        <f t="shared" si="103"/>
        <v>SUR</v>
      </c>
      <c r="J3276">
        <f t="shared" si="102"/>
        <v>1</v>
      </c>
      <c r="M3276" s="17" t="s">
        <v>8875</v>
      </c>
      <c r="N3276" t="s">
        <v>17080</v>
      </c>
    </row>
    <row r="3277" spans="1:14" x14ac:dyDescent="0.3">
      <c r="A3277" s="13">
        <f>COUNTIF(B:B,B3277)</f>
        <v>2</v>
      </c>
      <c r="B3277" t="s">
        <v>3603</v>
      </c>
      <c r="C3277" t="s">
        <v>3604</v>
      </c>
      <c r="D3277" t="s">
        <v>3605</v>
      </c>
      <c r="E3277" t="s">
        <v>6</v>
      </c>
      <c r="F3277">
        <v>1</v>
      </c>
      <c r="G3277" t="str">
        <f t="shared" si="103"/>
        <v>SUR</v>
      </c>
      <c r="J3277">
        <f t="shared" si="102"/>
        <v>1</v>
      </c>
      <c r="M3277" s="17" t="s">
        <v>12455</v>
      </c>
      <c r="N3277" t="s">
        <v>17080</v>
      </c>
    </row>
    <row r="3278" spans="1:14" x14ac:dyDescent="0.3">
      <c r="A3278" s="13">
        <f>COUNTIF(B:B,B3278)</f>
        <v>2</v>
      </c>
      <c r="B3278" t="s">
        <v>981</v>
      </c>
      <c r="C3278" t="s">
        <v>982</v>
      </c>
      <c r="D3278" t="s">
        <v>983</v>
      </c>
      <c r="E3278" t="s">
        <v>6</v>
      </c>
      <c r="F3278">
        <v>-1</v>
      </c>
      <c r="G3278" t="str">
        <f t="shared" si="103"/>
        <v>SUR</v>
      </c>
      <c r="J3278">
        <f t="shared" si="102"/>
        <v>1</v>
      </c>
      <c r="M3278" s="17" t="s">
        <v>12290</v>
      </c>
      <c r="N3278" t="s">
        <v>17080</v>
      </c>
    </row>
    <row r="3279" spans="1:14" x14ac:dyDescent="0.3">
      <c r="A3279" s="13">
        <f>COUNTIF(B:B,B3279)</f>
        <v>2</v>
      </c>
      <c r="B3279" t="s">
        <v>1010</v>
      </c>
      <c r="C3279" t="s">
        <v>1011</v>
      </c>
      <c r="D3279" t="s">
        <v>1012</v>
      </c>
      <c r="E3279" t="s">
        <v>6</v>
      </c>
      <c r="F3279">
        <v>-1</v>
      </c>
      <c r="G3279" t="str">
        <f t="shared" si="103"/>
        <v>SUR</v>
      </c>
      <c r="J3279">
        <f t="shared" si="102"/>
        <v>1</v>
      </c>
      <c r="M3279" s="17" t="s">
        <v>5047</v>
      </c>
      <c r="N3279" t="s">
        <v>17078</v>
      </c>
    </row>
    <row r="3280" spans="1:14" x14ac:dyDescent="0.3">
      <c r="A3280" s="13">
        <f>COUNTIF(B:B,B3280)</f>
        <v>2</v>
      </c>
      <c r="B3280" t="s">
        <v>1013</v>
      </c>
      <c r="C3280" t="s">
        <v>1014</v>
      </c>
      <c r="D3280" t="s">
        <v>1015</v>
      </c>
      <c r="E3280" t="s">
        <v>6</v>
      </c>
      <c r="F3280">
        <v>-1</v>
      </c>
      <c r="G3280" t="str">
        <f t="shared" si="103"/>
        <v>SUR</v>
      </c>
      <c r="J3280">
        <f t="shared" si="102"/>
        <v>1</v>
      </c>
      <c r="M3280" s="17" t="s">
        <v>9337</v>
      </c>
      <c r="N3280" t="s">
        <v>17080</v>
      </c>
    </row>
    <row r="3281" spans="1:14" x14ac:dyDescent="0.3">
      <c r="A3281" s="13">
        <f>COUNTIF(B:B,B3281)</f>
        <v>2</v>
      </c>
      <c r="B3281" t="s">
        <v>2510</v>
      </c>
      <c r="C3281" t="s">
        <v>2511</v>
      </c>
      <c r="D3281" t="s">
        <v>2512</v>
      </c>
      <c r="E3281" t="s">
        <v>6</v>
      </c>
      <c r="F3281">
        <v>-1</v>
      </c>
      <c r="G3281" t="str">
        <f t="shared" si="103"/>
        <v>SUR</v>
      </c>
      <c r="J3281">
        <f t="shared" si="102"/>
        <v>1</v>
      </c>
      <c r="M3281" s="17" t="s">
        <v>13056</v>
      </c>
      <c r="N3281" t="s">
        <v>17080</v>
      </c>
    </row>
    <row r="3282" spans="1:14" x14ac:dyDescent="0.3">
      <c r="A3282" s="13">
        <f>COUNTIF(B:B,B3282)</f>
        <v>2</v>
      </c>
      <c r="B3282" t="s">
        <v>4390</v>
      </c>
      <c r="C3282" t="s">
        <v>4391</v>
      </c>
      <c r="D3282" t="s">
        <v>4392</v>
      </c>
      <c r="E3282" t="s">
        <v>6</v>
      </c>
      <c r="F3282">
        <v>1</v>
      </c>
      <c r="G3282" t="str">
        <f t="shared" si="103"/>
        <v>SUR</v>
      </c>
      <c r="J3282">
        <f t="shared" si="102"/>
        <v>1</v>
      </c>
      <c r="M3282" s="17" t="s">
        <v>12407</v>
      </c>
      <c r="N3282" t="s">
        <v>17077</v>
      </c>
    </row>
    <row r="3283" spans="1:14" x14ac:dyDescent="0.3">
      <c r="A3283" s="13">
        <f>COUNTIF(B:B,B3283)</f>
        <v>2</v>
      </c>
      <c r="B3283" t="s">
        <v>987</v>
      </c>
      <c r="C3283" t="s">
        <v>988</v>
      </c>
      <c r="D3283" t="s">
        <v>989</v>
      </c>
      <c r="E3283" t="s">
        <v>6</v>
      </c>
      <c r="F3283">
        <v>-1</v>
      </c>
      <c r="G3283" t="str">
        <f t="shared" si="103"/>
        <v>SUR</v>
      </c>
      <c r="J3283">
        <f t="shared" si="102"/>
        <v>1</v>
      </c>
      <c r="M3283" s="17" t="s">
        <v>11738</v>
      </c>
      <c r="N3283" t="s">
        <v>17078</v>
      </c>
    </row>
    <row r="3284" spans="1:14" x14ac:dyDescent="0.3">
      <c r="A3284" s="13">
        <f>COUNTIF(B:B,B3284)</f>
        <v>4</v>
      </c>
      <c r="B3284" t="s">
        <v>1054</v>
      </c>
      <c r="C3284" t="s">
        <v>1056</v>
      </c>
      <c r="D3284" t="s">
        <v>1057</v>
      </c>
      <c r="E3284" t="s">
        <v>6</v>
      </c>
      <c r="F3284">
        <v>1</v>
      </c>
      <c r="G3284" t="str">
        <f t="shared" si="103"/>
        <v>SUR</v>
      </c>
      <c r="J3284">
        <f t="shared" si="102"/>
        <v>1</v>
      </c>
      <c r="M3284" s="17" t="s">
        <v>7947</v>
      </c>
      <c r="N3284" t="s">
        <v>17078</v>
      </c>
    </row>
    <row r="3285" spans="1:14" x14ac:dyDescent="0.3">
      <c r="A3285" s="13">
        <f>COUNTIF(B:B,B3285)</f>
        <v>12</v>
      </c>
      <c r="B3285" t="s">
        <v>1292</v>
      </c>
      <c r="C3285" t="s">
        <v>1293</v>
      </c>
      <c r="D3285" t="s">
        <v>1294</v>
      </c>
      <c r="E3285" t="s">
        <v>6</v>
      </c>
      <c r="F3285">
        <v>1</v>
      </c>
      <c r="G3285" t="str">
        <f t="shared" si="103"/>
        <v>SUR</v>
      </c>
      <c r="J3285">
        <f t="shared" si="102"/>
        <v>1</v>
      </c>
      <c r="M3285" s="17" t="s">
        <v>14852</v>
      </c>
      <c r="N3285" t="s">
        <v>17078</v>
      </c>
    </row>
    <row r="3286" spans="1:14" x14ac:dyDescent="0.3">
      <c r="A3286" s="13">
        <f>COUNTIF(B:B,B3286)</f>
        <v>12</v>
      </c>
      <c r="B3286" t="s">
        <v>1292</v>
      </c>
      <c r="C3286" t="s">
        <v>1295</v>
      </c>
      <c r="D3286" t="s">
        <v>1296</v>
      </c>
      <c r="E3286" t="s">
        <v>6</v>
      </c>
      <c r="F3286">
        <v>1</v>
      </c>
      <c r="G3286" t="str">
        <f t="shared" si="103"/>
        <v>SUR</v>
      </c>
      <c r="J3286">
        <f t="shared" si="102"/>
        <v>1</v>
      </c>
      <c r="M3286" s="17" t="s">
        <v>8517</v>
      </c>
      <c r="N3286" t="s">
        <v>17079</v>
      </c>
    </row>
    <row r="3287" spans="1:14" x14ac:dyDescent="0.3">
      <c r="A3287" s="13">
        <f>COUNTIF(B:B,B3287)</f>
        <v>12</v>
      </c>
      <c r="B3287" t="s">
        <v>1292</v>
      </c>
      <c r="C3287" t="s">
        <v>1297</v>
      </c>
      <c r="D3287" t="s">
        <v>1298</v>
      </c>
      <c r="E3287" t="s">
        <v>6</v>
      </c>
      <c r="F3287">
        <v>1</v>
      </c>
      <c r="G3287" t="str">
        <f t="shared" si="103"/>
        <v>SUR</v>
      </c>
      <c r="J3287">
        <f t="shared" si="102"/>
        <v>1</v>
      </c>
      <c r="M3287" s="17" t="s">
        <v>7380</v>
      </c>
      <c r="N3287" t="s">
        <v>17079</v>
      </c>
    </row>
    <row r="3288" spans="1:14" x14ac:dyDescent="0.3">
      <c r="A3288" s="13">
        <f>COUNTIF(B:B,B3288)</f>
        <v>12</v>
      </c>
      <c r="B3288" t="s">
        <v>1292</v>
      </c>
      <c r="C3288" t="s">
        <v>1299</v>
      </c>
      <c r="D3288" t="s">
        <v>1300</v>
      </c>
      <c r="E3288" t="s">
        <v>6</v>
      </c>
      <c r="F3288">
        <v>1</v>
      </c>
      <c r="G3288" t="str">
        <f t="shared" si="103"/>
        <v>SUR</v>
      </c>
      <c r="J3288">
        <f t="shared" si="102"/>
        <v>1</v>
      </c>
      <c r="M3288" s="17" t="s">
        <v>11440</v>
      </c>
      <c r="N3288" t="s">
        <v>17079</v>
      </c>
    </row>
    <row r="3289" spans="1:14" x14ac:dyDescent="0.3">
      <c r="A3289" s="13">
        <f>COUNTIF(B:B,B3289)</f>
        <v>12</v>
      </c>
      <c r="B3289" t="s">
        <v>1292</v>
      </c>
      <c r="C3289" t="s">
        <v>1301</v>
      </c>
      <c r="D3289" t="s">
        <v>1302</v>
      </c>
      <c r="E3289" t="s">
        <v>6</v>
      </c>
      <c r="F3289">
        <v>1</v>
      </c>
      <c r="G3289" t="str">
        <f t="shared" si="103"/>
        <v>SUR</v>
      </c>
      <c r="J3289">
        <f t="shared" si="102"/>
        <v>1</v>
      </c>
      <c r="M3289" s="17" t="s">
        <v>9949</v>
      </c>
      <c r="N3289" t="s">
        <v>17078</v>
      </c>
    </row>
    <row r="3290" spans="1:14" x14ac:dyDescent="0.3">
      <c r="A3290" s="13">
        <f>COUNTIF(B:B,B3290)</f>
        <v>2</v>
      </c>
      <c r="B3290" t="s">
        <v>1289</v>
      </c>
      <c r="C3290" t="s">
        <v>1290</v>
      </c>
      <c r="D3290" t="s">
        <v>1291</v>
      </c>
      <c r="E3290" t="s">
        <v>6</v>
      </c>
      <c r="F3290">
        <v>-1</v>
      </c>
      <c r="G3290" t="str">
        <f t="shared" si="103"/>
        <v>SUR</v>
      </c>
      <c r="J3290">
        <f t="shared" si="102"/>
        <v>1</v>
      </c>
      <c r="M3290" s="17" t="s">
        <v>16319</v>
      </c>
      <c r="N3290" t="s">
        <v>17077</v>
      </c>
    </row>
    <row r="3291" spans="1:14" x14ac:dyDescent="0.3">
      <c r="A3291" s="13">
        <f>COUNTIF(B:B,B3291)</f>
        <v>1</v>
      </c>
      <c r="B3291" t="s">
        <v>2178</v>
      </c>
      <c r="C3291" t="s">
        <v>617</v>
      </c>
      <c r="D3291" t="s">
        <v>618</v>
      </c>
      <c r="E3291" t="s">
        <v>6</v>
      </c>
      <c r="F3291">
        <v>1</v>
      </c>
      <c r="G3291" t="str">
        <f t="shared" si="103"/>
        <v>SUR</v>
      </c>
      <c r="J3291">
        <f t="shared" si="102"/>
        <v>1</v>
      </c>
      <c r="M3291" s="17" t="s">
        <v>14031</v>
      </c>
      <c r="N3291" t="s">
        <v>17077</v>
      </c>
    </row>
    <row r="3292" spans="1:14" x14ac:dyDescent="0.3">
      <c r="A3292" s="13">
        <f>COUNTIF(B:B,B3292)</f>
        <v>2</v>
      </c>
      <c r="B3292" t="s">
        <v>1474</v>
      </c>
      <c r="C3292" t="s">
        <v>1470</v>
      </c>
      <c r="D3292" t="s">
        <v>1471</v>
      </c>
      <c r="E3292" t="s">
        <v>6</v>
      </c>
      <c r="F3292">
        <v>-1</v>
      </c>
      <c r="G3292" t="str">
        <f t="shared" si="103"/>
        <v>SUR</v>
      </c>
      <c r="J3292">
        <f t="shared" si="102"/>
        <v>1</v>
      </c>
      <c r="M3292" s="17" t="s">
        <v>12575</v>
      </c>
      <c r="N3292" t="s">
        <v>17077</v>
      </c>
    </row>
    <row r="3293" spans="1:14" x14ac:dyDescent="0.3">
      <c r="A3293" s="13">
        <f>COUNTIF(B:B,B3293)</f>
        <v>2</v>
      </c>
      <c r="B3293" t="s">
        <v>1475</v>
      </c>
      <c r="C3293" t="s">
        <v>1472</v>
      </c>
      <c r="D3293" t="s">
        <v>1473</v>
      </c>
      <c r="E3293" t="s">
        <v>6</v>
      </c>
      <c r="F3293">
        <v>-1</v>
      </c>
      <c r="G3293" t="str">
        <f t="shared" si="103"/>
        <v>SUR</v>
      </c>
      <c r="J3293">
        <f t="shared" si="102"/>
        <v>1</v>
      </c>
      <c r="M3293" s="17" t="s">
        <v>5494</v>
      </c>
      <c r="N3293" t="s">
        <v>17077</v>
      </c>
    </row>
    <row r="3294" spans="1:14" x14ac:dyDescent="0.3">
      <c r="A3294" s="13">
        <f>COUNTIF(B:B,B3294)</f>
        <v>2</v>
      </c>
      <c r="B3294" t="s">
        <v>4992</v>
      </c>
      <c r="C3294" t="s">
        <v>4993</v>
      </c>
      <c r="D3294" t="s">
        <v>4994</v>
      </c>
      <c r="E3294" t="s">
        <v>6</v>
      </c>
      <c r="F3294">
        <v>1</v>
      </c>
      <c r="G3294" t="str">
        <f t="shared" si="103"/>
        <v>SUR</v>
      </c>
      <c r="J3294">
        <f t="shared" si="102"/>
        <v>1</v>
      </c>
      <c r="M3294" s="17" t="s">
        <v>11825</v>
      </c>
      <c r="N3294" t="s">
        <v>17077</v>
      </c>
    </row>
    <row r="3295" spans="1:14" x14ac:dyDescent="0.3">
      <c r="A3295" s="13">
        <f>COUNTIF(B:B,B3295)</f>
        <v>2</v>
      </c>
      <c r="B3295" t="s">
        <v>4816</v>
      </c>
      <c r="C3295" t="s">
        <v>4817</v>
      </c>
      <c r="D3295" t="s">
        <v>4818</v>
      </c>
      <c r="E3295" t="s">
        <v>6</v>
      </c>
      <c r="F3295">
        <v>1</v>
      </c>
      <c r="G3295" t="str">
        <f t="shared" si="103"/>
        <v>SUR</v>
      </c>
      <c r="J3295">
        <f t="shared" si="102"/>
        <v>1</v>
      </c>
      <c r="M3295" s="17" t="s">
        <v>7999</v>
      </c>
      <c r="N3295" t="s">
        <v>17077</v>
      </c>
    </row>
    <row r="3296" spans="1:14" x14ac:dyDescent="0.3">
      <c r="A3296" s="13">
        <f>COUNTIF(B:B,B3296)</f>
        <v>2</v>
      </c>
      <c r="B3296" t="s">
        <v>1286</v>
      </c>
      <c r="C3296" t="s">
        <v>1287</v>
      </c>
      <c r="D3296" t="s">
        <v>1288</v>
      </c>
      <c r="E3296" t="s">
        <v>6</v>
      </c>
      <c r="F3296">
        <v>1</v>
      </c>
      <c r="G3296" t="str">
        <f t="shared" si="103"/>
        <v>SUR</v>
      </c>
      <c r="J3296">
        <f t="shared" si="102"/>
        <v>1</v>
      </c>
      <c r="M3296" s="17" t="s">
        <v>10189</v>
      </c>
      <c r="N3296" t="s">
        <v>17077</v>
      </c>
    </row>
    <row r="3297" spans="1:14" x14ac:dyDescent="0.3">
      <c r="A3297" s="13">
        <f>COUNTIF(B:B,B3297)</f>
        <v>2</v>
      </c>
      <c r="B3297" t="s">
        <v>1547</v>
      </c>
      <c r="C3297" t="s">
        <v>1548</v>
      </c>
      <c r="D3297" t="s">
        <v>1549</v>
      </c>
      <c r="E3297" t="s">
        <v>6</v>
      </c>
      <c r="F3297">
        <v>1</v>
      </c>
      <c r="G3297" t="str">
        <f t="shared" si="103"/>
        <v>SUR</v>
      </c>
      <c r="J3297">
        <f t="shared" si="102"/>
        <v>1</v>
      </c>
      <c r="M3297" s="17" t="s">
        <v>11654</v>
      </c>
      <c r="N3297" t="s">
        <v>17079</v>
      </c>
    </row>
    <row r="3298" spans="1:14" x14ac:dyDescent="0.3">
      <c r="A3298" s="13">
        <f>COUNTIF(B:B,B3298)</f>
        <v>2</v>
      </c>
      <c r="B3298" t="s">
        <v>3223</v>
      </c>
      <c r="C3298" t="s">
        <v>3224</v>
      </c>
      <c r="D3298" t="s">
        <v>3225</v>
      </c>
      <c r="E3298" t="s">
        <v>6</v>
      </c>
      <c r="F3298">
        <v>-1</v>
      </c>
      <c r="G3298" t="str">
        <f t="shared" si="103"/>
        <v>SUR</v>
      </c>
      <c r="J3298">
        <f t="shared" si="102"/>
        <v>1</v>
      </c>
      <c r="M3298" s="17" t="s">
        <v>15466</v>
      </c>
      <c r="N3298" t="s">
        <v>17077</v>
      </c>
    </row>
    <row r="3299" spans="1:14" x14ac:dyDescent="0.3">
      <c r="A3299" s="13">
        <f>COUNTIF(B:B,B3299)</f>
        <v>2</v>
      </c>
      <c r="B3299" t="s">
        <v>7410</v>
      </c>
      <c r="C3299" t="s">
        <v>7727</v>
      </c>
      <c r="D3299" t="s">
        <v>7728</v>
      </c>
      <c r="E3299" t="s">
        <v>6</v>
      </c>
      <c r="F3299">
        <v>-1</v>
      </c>
      <c r="G3299" t="str">
        <f t="shared" si="103"/>
        <v>SUR</v>
      </c>
      <c r="J3299">
        <f t="shared" si="102"/>
        <v>1</v>
      </c>
      <c r="M3299" s="17" t="s">
        <v>9615</v>
      </c>
      <c r="N3299" t="s">
        <v>17080</v>
      </c>
    </row>
    <row r="3300" spans="1:14" x14ac:dyDescent="0.3">
      <c r="A3300" s="13">
        <f>COUNTIF(B:B,B3300)</f>
        <v>2</v>
      </c>
      <c r="B3300" t="s">
        <v>3541</v>
      </c>
      <c r="C3300" t="s">
        <v>3542</v>
      </c>
      <c r="D3300" t="s">
        <v>3543</v>
      </c>
      <c r="E3300" t="s">
        <v>6</v>
      </c>
      <c r="F3300">
        <v>-1</v>
      </c>
      <c r="G3300" t="str">
        <f t="shared" si="103"/>
        <v>SUR</v>
      </c>
      <c r="J3300">
        <f t="shared" si="102"/>
        <v>1</v>
      </c>
      <c r="M3300" s="17" t="s">
        <v>12970</v>
      </c>
      <c r="N3300" t="s">
        <v>17077</v>
      </c>
    </row>
    <row r="3301" spans="1:14" x14ac:dyDescent="0.3">
      <c r="A3301" s="13">
        <f>COUNTIF(B:B,B3301)</f>
        <v>2</v>
      </c>
      <c r="B3301" t="s">
        <v>3544</v>
      </c>
      <c r="C3301" t="s">
        <v>3545</v>
      </c>
      <c r="D3301" t="s">
        <v>3546</v>
      </c>
      <c r="E3301" t="s">
        <v>6</v>
      </c>
      <c r="F3301">
        <v>-1</v>
      </c>
      <c r="G3301" t="str">
        <f t="shared" si="103"/>
        <v>SUR</v>
      </c>
      <c r="J3301">
        <f t="shared" si="102"/>
        <v>1</v>
      </c>
      <c r="M3301" s="17" t="s">
        <v>10344</v>
      </c>
      <c r="N3301" t="s">
        <v>17078</v>
      </c>
    </row>
    <row r="3302" spans="1:14" x14ac:dyDescent="0.3">
      <c r="A3302" s="13">
        <f>COUNTIF(B:B,B3302)</f>
        <v>2</v>
      </c>
      <c r="B3302" t="s">
        <v>3538</v>
      </c>
      <c r="C3302" t="s">
        <v>3539</v>
      </c>
      <c r="D3302" t="s">
        <v>3540</v>
      </c>
      <c r="E3302" t="s">
        <v>6</v>
      </c>
      <c r="F3302">
        <v>-1</v>
      </c>
      <c r="G3302" t="str">
        <f t="shared" si="103"/>
        <v>SUR</v>
      </c>
      <c r="J3302">
        <f t="shared" si="102"/>
        <v>1</v>
      </c>
      <c r="M3302" s="17" t="s">
        <v>13307</v>
      </c>
      <c r="N3302" t="s">
        <v>17077</v>
      </c>
    </row>
    <row r="3303" spans="1:14" x14ac:dyDescent="0.3">
      <c r="A3303" s="13">
        <f>COUNTIF(B:B,B3303)</f>
        <v>2</v>
      </c>
      <c r="B3303" t="s">
        <v>7412</v>
      </c>
      <c r="C3303" t="s">
        <v>7731</v>
      </c>
      <c r="D3303" t="s">
        <v>7732</v>
      </c>
      <c r="E3303" t="s">
        <v>6</v>
      </c>
      <c r="F3303">
        <v>-1</v>
      </c>
      <c r="G3303" t="str">
        <f t="shared" si="103"/>
        <v>SUR</v>
      </c>
      <c r="J3303">
        <f t="shared" si="102"/>
        <v>1</v>
      </c>
      <c r="M3303" s="17" t="s">
        <v>5495</v>
      </c>
      <c r="N3303" t="s">
        <v>17077</v>
      </c>
    </row>
    <row r="3304" spans="1:14" x14ac:dyDescent="0.3">
      <c r="A3304" s="13">
        <f>COUNTIF(B:B,B3304)</f>
        <v>2</v>
      </c>
      <c r="B3304" t="s">
        <v>1025</v>
      </c>
      <c r="C3304" t="s">
        <v>1026</v>
      </c>
      <c r="D3304" t="s">
        <v>1027</v>
      </c>
      <c r="E3304" t="s">
        <v>6</v>
      </c>
      <c r="F3304">
        <v>-1</v>
      </c>
      <c r="G3304" t="str">
        <f t="shared" si="103"/>
        <v>SUR</v>
      </c>
      <c r="J3304">
        <f t="shared" si="102"/>
        <v>1</v>
      </c>
      <c r="M3304" s="17" t="s">
        <v>5496</v>
      </c>
      <c r="N3304" t="s">
        <v>17077</v>
      </c>
    </row>
    <row r="3305" spans="1:14" x14ac:dyDescent="0.3">
      <c r="A3305" s="13">
        <f>COUNTIF(B:B,B3305)</f>
        <v>2</v>
      </c>
      <c r="B3305" t="s">
        <v>4094</v>
      </c>
      <c r="C3305" t="s">
        <v>4095</v>
      </c>
      <c r="D3305" t="s">
        <v>4096</v>
      </c>
      <c r="E3305" t="s">
        <v>6</v>
      </c>
      <c r="F3305">
        <v>-1</v>
      </c>
      <c r="G3305" t="str">
        <f t="shared" si="103"/>
        <v>SUR</v>
      </c>
      <c r="J3305">
        <f t="shared" si="102"/>
        <v>1</v>
      </c>
      <c r="M3305" s="17" t="s">
        <v>15935</v>
      </c>
      <c r="N3305" t="s">
        <v>17077</v>
      </c>
    </row>
    <row r="3306" spans="1:14" x14ac:dyDescent="0.3">
      <c r="A3306" s="13">
        <f>COUNTIF(B:B,B3306)</f>
        <v>2</v>
      </c>
      <c r="B3306" t="s">
        <v>4085</v>
      </c>
      <c r="C3306" t="s">
        <v>4086</v>
      </c>
      <c r="D3306" t="s">
        <v>4087</v>
      </c>
      <c r="E3306" t="s">
        <v>6</v>
      </c>
      <c r="F3306">
        <v>-1</v>
      </c>
      <c r="G3306" t="str">
        <f t="shared" si="103"/>
        <v>SUR</v>
      </c>
      <c r="J3306">
        <f t="shared" si="102"/>
        <v>1</v>
      </c>
      <c r="M3306" s="17" t="s">
        <v>310</v>
      </c>
      <c r="N3306" t="s">
        <v>17077</v>
      </c>
    </row>
    <row r="3307" spans="1:14" x14ac:dyDescent="0.3">
      <c r="A3307" s="13">
        <f>COUNTIF(B:B,B3307)</f>
        <v>2</v>
      </c>
      <c r="B3307" t="s">
        <v>961</v>
      </c>
      <c r="C3307" t="s">
        <v>962</v>
      </c>
      <c r="D3307" t="s">
        <v>963</v>
      </c>
      <c r="E3307" t="s">
        <v>6</v>
      </c>
      <c r="F3307">
        <v>-1</v>
      </c>
      <c r="G3307" t="str">
        <f t="shared" si="103"/>
        <v>SUR</v>
      </c>
      <c r="J3307">
        <f t="shared" si="102"/>
        <v>1</v>
      </c>
      <c r="M3307" s="17" t="s">
        <v>7465</v>
      </c>
      <c r="N3307" t="s">
        <v>17077</v>
      </c>
    </row>
    <row r="3308" spans="1:14" x14ac:dyDescent="0.3">
      <c r="A3308" s="13">
        <f>COUNTIF(B:B,B3308)</f>
        <v>2</v>
      </c>
      <c r="B3308" t="s">
        <v>3054</v>
      </c>
      <c r="C3308" t="s">
        <v>3055</v>
      </c>
      <c r="D3308" t="s">
        <v>3056</v>
      </c>
      <c r="E3308" t="s">
        <v>6</v>
      </c>
      <c r="F3308">
        <v>-1</v>
      </c>
      <c r="G3308" t="str">
        <f t="shared" si="103"/>
        <v>SUR</v>
      </c>
      <c r="J3308">
        <f t="shared" si="102"/>
        <v>1</v>
      </c>
      <c r="M3308" s="17" t="s">
        <v>7467</v>
      </c>
      <c r="N3308" t="s">
        <v>17077</v>
      </c>
    </row>
    <row r="3309" spans="1:14" x14ac:dyDescent="0.3">
      <c r="A3309" s="13">
        <f>COUNTIF(B:B,B3309)</f>
        <v>2</v>
      </c>
      <c r="B3309" t="s">
        <v>2739</v>
      </c>
      <c r="C3309" t="s">
        <v>2740</v>
      </c>
      <c r="D3309" t="s">
        <v>2741</v>
      </c>
      <c r="E3309" t="s">
        <v>6</v>
      </c>
      <c r="F3309">
        <v>-1</v>
      </c>
      <c r="G3309" t="str">
        <f t="shared" si="103"/>
        <v>SUR</v>
      </c>
      <c r="J3309">
        <f t="shared" si="102"/>
        <v>1</v>
      </c>
      <c r="M3309" s="17" t="s">
        <v>7466</v>
      </c>
      <c r="N3309" t="s">
        <v>17077</v>
      </c>
    </row>
    <row r="3310" spans="1:14" x14ac:dyDescent="0.3">
      <c r="A3310" s="13">
        <f>COUNTIF(B:B,B3310)</f>
        <v>4</v>
      </c>
      <c r="B3310" t="s">
        <v>3649</v>
      </c>
      <c r="C3310" t="s">
        <v>3650</v>
      </c>
      <c r="D3310" t="s">
        <v>3651</v>
      </c>
      <c r="E3310" t="s">
        <v>6</v>
      </c>
      <c r="F3310">
        <v>1</v>
      </c>
      <c r="G3310" t="str">
        <f t="shared" si="103"/>
        <v>SUR</v>
      </c>
      <c r="J3310">
        <f t="shared" si="102"/>
        <v>1</v>
      </c>
      <c r="M3310" s="17" t="s">
        <v>311</v>
      </c>
      <c r="N3310" t="s">
        <v>17077</v>
      </c>
    </row>
    <row r="3311" spans="1:14" x14ac:dyDescent="0.3">
      <c r="A3311" s="13">
        <f>COUNTIF(B:B,B3311)</f>
        <v>4</v>
      </c>
      <c r="B3311" t="s">
        <v>3649</v>
      </c>
      <c r="C3311" t="s">
        <v>3652</v>
      </c>
      <c r="D3311" t="s">
        <v>3653</v>
      </c>
      <c r="E3311" t="s">
        <v>6</v>
      </c>
      <c r="F3311">
        <v>1</v>
      </c>
      <c r="G3311" t="str">
        <f t="shared" si="103"/>
        <v>SUR</v>
      </c>
      <c r="J3311">
        <f t="shared" si="102"/>
        <v>1</v>
      </c>
      <c r="M3311" s="17" t="s">
        <v>312</v>
      </c>
      <c r="N3311" t="s">
        <v>17077</v>
      </c>
    </row>
    <row r="3312" spans="1:14" x14ac:dyDescent="0.3">
      <c r="A3312" s="13">
        <f>COUNTIF(B:B,B3312)</f>
        <v>2</v>
      </c>
      <c r="B3312" t="s">
        <v>4595</v>
      </c>
      <c r="C3312" t="s">
        <v>4596</v>
      </c>
      <c r="D3312" t="s">
        <v>4597</v>
      </c>
      <c r="E3312" t="s">
        <v>6</v>
      </c>
      <c r="F3312">
        <v>1</v>
      </c>
      <c r="G3312" t="str">
        <f t="shared" si="103"/>
        <v>SUR</v>
      </c>
      <c r="J3312">
        <f t="shared" si="102"/>
        <v>1</v>
      </c>
      <c r="M3312" s="17" t="s">
        <v>8575</v>
      </c>
      <c r="N3312" t="s">
        <v>17080</v>
      </c>
    </row>
    <row r="3313" spans="1:14" x14ac:dyDescent="0.3">
      <c r="A3313" s="13">
        <f>COUNTIF(B:B,B3313)</f>
        <v>2</v>
      </c>
      <c r="B3313" t="s">
        <v>4598</v>
      </c>
      <c r="C3313" t="s">
        <v>4599</v>
      </c>
      <c r="D3313" t="s">
        <v>4600</v>
      </c>
      <c r="E3313" t="s">
        <v>6</v>
      </c>
      <c r="F3313">
        <v>-1</v>
      </c>
      <c r="G3313" t="str">
        <f t="shared" si="103"/>
        <v>SUR</v>
      </c>
      <c r="J3313">
        <f t="shared" si="102"/>
        <v>1</v>
      </c>
      <c r="M3313" s="17" t="s">
        <v>11876</v>
      </c>
      <c r="N3313" t="s">
        <v>17080</v>
      </c>
    </row>
    <row r="3314" spans="1:14" x14ac:dyDescent="0.3">
      <c r="A3314" s="13">
        <f>COUNTIF(B:B,B3314)</f>
        <v>6</v>
      </c>
      <c r="B3314" t="s">
        <v>4670</v>
      </c>
      <c r="C3314" t="s">
        <v>4671</v>
      </c>
      <c r="D3314" t="s">
        <v>4672</v>
      </c>
      <c r="E3314" t="s">
        <v>6</v>
      </c>
      <c r="F3314">
        <v>1</v>
      </c>
      <c r="G3314" t="str">
        <f t="shared" si="103"/>
        <v>SUR</v>
      </c>
      <c r="J3314">
        <f t="shared" si="102"/>
        <v>1</v>
      </c>
      <c r="M3314" s="17" t="s">
        <v>12128</v>
      </c>
      <c r="N3314" t="s">
        <v>17080</v>
      </c>
    </row>
    <row r="3315" spans="1:14" x14ac:dyDescent="0.3">
      <c r="A3315" s="13">
        <f>COUNTIF(B:B,B3315)</f>
        <v>6</v>
      </c>
      <c r="B3315" t="s">
        <v>4670</v>
      </c>
      <c r="C3315" t="s">
        <v>4673</v>
      </c>
      <c r="D3315" t="s">
        <v>4674</v>
      </c>
      <c r="E3315" t="s">
        <v>6</v>
      </c>
      <c r="F3315">
        <v>1</v>
      </c>
      <c r="G3315" t="str">
        <f t="shared" si="103"/>
        <v>SUR</v>
      </c>
      <c r="J3315">
        <f t="shared" si="102"/>
        <v>1</v>
      </c>
      <c r="M3315" s="17" t="s">
        <v>13828</v>
      </c>
      <c r="N3315" t="s">
        <v>17080</v>
      </c>
    </row>
    <row r="3316" spans="1:14" x14ac:dyDescent="0.3">
      <c r="A3316" s="13">
        <f>COUNTIF(B:B,B3316)</f>
        <v>1</v>
      </c>
      <c r="B3316" t="s">
        <v>452</v>
      </c>
      <c r="C3316" t="s">
        <v>453</v>
      </c>
      <c r="D3316" t="s">
        <v>454</v>
      </c>
      <c r="E3316" t="s">
        <v>6</v>
      </c>
      <c r="F3316">
        <v>-1</v>
      </c>
      <c r="G3316" t="str">
        <f t="shared" si="103"/>
        <v>SUR</v>
      </c>
      <c r="J3316">
        <f t="shared" si="102"/>
        <v>1</v>
      </c>
      <c r="M3316" s="17" t="s">
        <v>313</v>
      </c>
      <c r="N3316" t="s">
        <v>17080</v>
      </c>
    </row>
    <row r="3317" spans="1:14" x14ac:dyDescent="0.3">
      <c r="A3317" s="13">
        <f>COUNTIF(B:B,B3317)</f>
        <v>2</v>
      </c>
      <c r="B3317" t="s">
        <v>1847</v>
      </c>
      <c r="C3317" t="s">
        <v>1848</v>
      </c>
      <c r="D3317" t="s">
        <v>1849</v>
      </c>
      <c r="E3317" t="s">
        <v>6</v>
      </c>
      <c r="F3317">
        <v>1</v>
      </c>
      <c r="G3317" t="str">
        <f t="shared" si="103"/>
        <v>SUR</v>
      </c>
      <c r="J3317">
        <f t="shared" si="102"/>
        <v>1</v>
      </c>
      <c r="M3317" s="17" t="s">
        <v>10260</v>
      </c>
      <c r="N3317" t="s">
        <v>17077</v>
      </c>
    </row>
    <row r="3318" spans="1:14" x14ac:dyDescent="0.3">
      <c r="A3318" s="13">
        <f>COUNTIF(B:B,B3318)</f>
        <v>2</v>
      </c>
      <c r="B3318" t="s">
        <v>1850</v>
      </c>
      <c r="C3318" t="s">
        <v>1851</v>
      </c>
      <c r="D3318" t="s">
        <v>1852</v>
      </c>
      <c r="E3318" t="s">
        <v>6</v>
      </c>
      <c r="F3318">
        <v>1</v>
      </c>
      <c r="G3318" t="str">
        <f t="shared" si="103"/>
        <v>SUR</v>
      </c>
      <c r="J3318">
        <f t="shared" si="102"/>
        <v>1</v>
      </c>
      <c r="M3318" s="17" t="s">
        <v>16036</v>
      </c>
      <c r="N3318" t="s">
        <v>17077</v>
      </c>
    </row>
    <row r="3319" spans="1:14" x14ac:dyDescent="0.3">
      <c r="A3319" s="13">
        <f>COUNTIF(B:B,B3319)</f>
        <v>2</v>
      </c>
      <c r="B3319" t="s">
        <v>7415</v>
      </c>
      <c r="C3319" t="s">
        <v>7733</v>
      </c>
      <c r="D3319" t="s">
        <v>7734</v>
      </c>
      <c r="E3319" t="s">
        <v>6</v>
      </c>
      <c r="F3319">
        <v>1</v>
      </c>
      <c r="G3319" t="str">
        <f t="shared" si="103"/>
        <v>SUR</v>
      </c>
      <c r="J3319">
        <f t="shared" si="102"/>
        <v>1</v>
      </c>
      <c r="M3319" s="17" t="s">
        <v>14030</v>
      </c>
      <c r="N3319" t="s">
        <v>17079</v>
      </c>
    </row>
    <row r="3320" spans="1:14" x14ac:dyDescent="0.3">
      <c r="A3320" s="13">
        <f>COUNTIF(B:B,B3320)</f>
        <v>2</v>
      </c>
      <c r="B3320" t="s">
        <v>7416</v>
      </c>
      <c r="C3320" t="s">
        <v>7733</v>
      </c>
      <c r="D3320" t="s">
        <v>7734</v>
      </c>
      <c r="E3320" t="s">
        <v>6</v>
      </c>
      <c r="F3320">
        <v>-1</v>
      </c>
      <c r="G3320" t="str">
        <f t="shared" si="103"/>
        <v>SUR</v>
      </c>
      <c r="J3320">
        <f t="shared" si="102"/>
        <v>1</v>
      </c>
      <c r="M3320" s="17" t="s">
        <v>316</v>
      </c>
      <c r="N3320" t="s">
        <v>17079</v>
      </c>
    </row>
    <row r="3321" spans="1:14" x14ac:dyDescent="0.3">
      <c r="A3321" s="13">
        <f>COUNTIF(B:B,B3321)</f>
        <v>4</v>
      </c>
      <c r="B3321" t="s">
        <v>1532</v>
      </c>
      <c r="C3321" t="s">
        <v>1533</v>
      </c>
      <c r="D3321" t="s">
        <v>1534</v>
      </c>
      <c r="E3321" t="s">
        <v>6</v>
      </c>
      <c r="F3321">
        <v>-1</v>
      </c>
      <c r="G3321" t="str">
        <f t="shared" si="103"/>
        <v>SUR</v>
      </c>
      <c r="J3321">
        <f t="shared" si="102"/>
        <v>1</v>
      </c>
      <c r="M3321" s="17" t="s">
        <v>11852</v>
      </c>
      <c r="N3321" t="s">
        <v>17079</v>
      </c>
    </row>
    <row r="3322" spans="1:14" x14ac:dyDescent="0.3">
      <c r="A3322" s="13">
        <f>COUNTIF(B:B,B3322)</f>
        <v>4</v>
      </c>
      <c r="B3322" t="s">
        <v>1532</v>
      </c>
      <c r="C3322" t="s">
        <v>1535</v>
      </c>
      <c r="D3322" t="s">
        <v>1536</v>
      </c>
      <c r="E3322" t="s">
        <v>6</v>
      </c>
      <c r="F3322">
        <v>-1</v>
      </c>
      <c r="G3322" t="str">
        <f t="shared" si="103"/>
        <v>SUR</v>
      </c>
      <c r="J3322">
        <f t="shared" si="102"/>
        <v>1</v>
      </c>
      <c r="M3322" s="17" t="s">
        <v>11640</v>
      </c>
      <c r="N3322" t="s">
        <v>17079</v>
      </c>
    </row>
    <row r="3323" spans="1:14" x14ac:dyDescent="0.3">
      <c r="A3323" s="13">
        <f>COUNTIF(B:B,B3323)</f>
        <v>2</v>
      </c>
      <c r="B3323" t="s">
        <v>1345</v>
      </c>
      <c r="C3323" t="s">
        <v>1346</v>
      </c>
      <c r="D3323" t="s">
        <v>1347</v>
      </c>
      <c r="E3323" t="s">
        <v>6</v>
      </c>
      <c r="F3323">
        <v>-1</v>
      </c>
      <c r="G3323" t="str">
        <f t="shared" si="103"/>
        <v>SUR</v>
      </c>
      <c r="J3323">
        <f t="shared" si="102"/>
        <v>1</v>
      </c>
      <c r="M3323" s="17" t="s">
        <v>10724</v>
      </c>
      <c r="N3323" t="s">
        <v>17079</v>
      </c>
    </row>
    <row r="3324" spans="1:14" x14ac:dyDescent="0.3">
      <c r="A3324" s="13">
        <f>COUNTIF(B:B,B3324)</f>
        <v>2</v>
      </c>
      <c r="B3324" t="s">
        <v>3278</v>
      </c>
      <c r="C3324" t="s">
        <v>3279</v>
      </c>
      <c r="D3324" t="s">
        <v>3280</v>
      </c>
      <c r="E3324" t="s">
        <v>6</v>
      </c>
      <c r="F3324">
        <v>-1</v>
      </c>
      <c r="G3324" t="str">
        <f t="shared" si="103"/>
        <v>SUR</v>
      </c>
      <c r="J3324">
        <f t="shared" si="102"/>
        <v>1</v>
      </c>
      <c r="M3324" s="17" t="s">
        <v>8818</v>
      </c>
      <c r="N3324" t="s">
        <v>17079</v>
      </c>
    </row>
    <row r="3325" spans="1:14" x14ac:dyDescent="0.3">
      <c r="A3325" s="13">
        <f>COUNTIF(B:B,B3325)</f>
        <v>2</v>
      </c>
      <c r="B3325" t="s">
        <v>1356</v>
      </c>
      <c r="C3325" t="s">
        <v>1357</v>
      </c>
      <c r="D3325" t="s">
        <v>1358</v>
      </c>
      <c r="E3325" t="s">
        <v>6</v>
      </c>
      <c r="F3325">
        <v>-1</v>
      </c>
      <c r="G3325" t="str">
        <f t="shared" si="103"/>
        <v>SUR</v>
      </c>
      <c r="J3325">
        <f t="shared" si="102"/>
        <v>1</v>
      </c>
      <c r="M3325" s="17" t="s">
        <v>12334</v>
      </c>
      <c r="N3325" t="s">
        <v>17079</v>
      </c>
    </row>
    <row r="3326" spans="1:14" x14ac:dyDescent="0.3">
      <c r="A3326" s="13">
        <f>COUNTIF(B:B,B3326)</f>
        <v>2</v>
      </c>
      <c r="B3326" t="s">
        <v>1004</v>
      </c>
      <c r="C3326" t="s">
        <v>1005</v>
      </c>
      <c r="D3326" t="s">
        <v>1006</v>
      </c>
      <c r="E3326" t="s">
        <v>6</v>
      </c>
      <c r="F3326">
        <v>-1</v>
      </c>
      <c r="G3326" t="str">
        <f t="shared" si="103"/>
        <v>SUR</v>
      </c>
      <c r="J3326">
        <f t="shared" si="102"/>
        <v>1</v>
      </c>
      <c r="M3326" s="17" t="s">
        <v>10917</v>
      </c>
      <c r="N3326" t="s">
        <v>17079</v>
      </c>
    </row>
    <row r="3327" spans="1:14" x14ac:dyDescent="0.3">
      <c r="A3327" s="13">
        <f>COUNTIF(B:B,B3327)</f>
        <v>2</v>
      </c>
      <c r="B3327" t="s">
        <v>161</v>
      </c>
      <c r="C3327" t="s">
        <v>162</v>
      </c>
      <c r="D3327" t="s">
        <v>163</v>
      </c>
      <c r="E3327" t="s">
        <v>6</v>
      </c>
      <c r="F3327">
        <v>-1</v>
      </c>
      <c r="G3327" t="str">
        <f t="shared" si="103"/>
        <v>SUR</v>
      </c>
      <c r="J3327">
        <f t="shared" si="102"/>
        <v>1</v>
      </c>
      <c r="M3327" s="17" t="s">
        <v>8816</v>
      </c>
      <c r="N3327" t="s">
        <v>17079</v>
      </c>
    </row>
    <row r="3328" spans="1:14" x14ac:dyDescent="0.3">
      <c r="A3328" s="13">
        <f>COUNTIF(B:B,B3328)</f>
        <v>2</v>
      </c>
      <c r="B3328" t="s">
        <v>1391</v>
      </c>
      <c r="C3328" t="s">
        <v>1394</v>
      </c>
      <c r="D3328" t="s">
        <v>1395</v>
      </c>
      <c r="E3328" t="s">
        <v>6</v>
      </c>
      <c r="F3328">
        <v>-1</v>
      </c>
      <c r="G3328" t="str">
        <f t="shared" si="103"/>
        <v>SUR</v>
      </c>
      <c r="J3328">
        <f t="shared" si="102"/>
        <v>1</v>
      </c>
      <c r="M3328" s="17" t="s">
        <v>9488</v>
      </c>
      <c r="N3328" t="s">
        <v>17079</v>
      </c>
    </row>
    <row r="3329" spans="1:14" x14ac:dyDescent="0.3">
      <c r="A3329" s="13">
        <f>COUNTIF(B:B,B3329)</f>
        <v>2</v>
      </c>
      <c r="B3329" t="s">
        <v>2962</v>
      </c>
      <c r="C3329" t="s">
        <v>2963</v>
      </c>
      <c r="D3329" t="s">
        <v>2964</v>
      </c>
      <c r="E3329" t="s">
        <v>6</v>
      </c>
      <c r="F3329">
        <v>-1</v>
      </c>
      <c r="G3329" t="str">
        <f t="shared" si="103"/>
        <v>SUR</v>
      </c>
      <c r="J3329">
        <f t="shared" si="102"/>
        <v>1</v>
      </c>
      <c r="M3329" s="17" t="s">
        <v>14384</v>
      </c>
      <c r="N3329" t="s">
        <v>17079</v>
      </c>
    </row>
    <row r="3330" spans="1:14" x14ac:dyDescent="0.3">
      <c r="A3330" s="13">
        <f>COUNTIF(B:B,B3330)</f>
        <v>2</v>
      </c>
      <c r="B3330" t="s">
        <v>2791</v>
      </c>
      <c r="C3330" t="s">
        <v>2792</v>
      </c>
      <c r="D3330" t="s">
        <v>2793</v>
      </c>
      <c r="E3330" t="s">
        <v>6</v>
      </c>
      <c r="F3330">
        <v>-1</v>
      </c>
      <c r="G3330" t="str">
        <f t="shared" si="103"/>
        <v>SUR</v>
      </c>
      <c r="J3330">
        <f t="shared" si="102"/>
        <v>1</v>
      </c>
      <c r="M3330" s="17" t="s">
        <v>13385</v>
      </c>
      <c r="N3330" t="s">
        <v>17079</v>
      </c>
    </row>
    <row r="3331" spans="1:14" x14ac:dyDescent="0.3">
      <c r="A3331" s="13">
        <f>COUNTIF(B:B,B3331)</f>
        <v>2</v>
      </c>
      <c r="B3331" t="s">
        <v>2965</v>
      </c>
      <c r="C3331" t="s">
        <v>2966</v>
      </c>
      <c r="D3331" t="s">
        <v>2967</v>
      </c>
      <c r="E3331" t="s">
        <v>6</v>
      </c>
      <c r="F3331">
        <v>-1</v>
      </c>
      <c r="G3331" t="str">
        <f t="shared" si="103"/>
        <v>SUR</v>
      </c>
      <c r="J3331">
        <f t="shared" ref="J3331:J3394" si="104">+COUNTIF(M:M,B3331)</f>
        <v>1</v>
      </c>
      <c r="M3331" s="17" t="s">
        <v>13633</v>
      </c>
      <c r="N3331" t="s">
        <v>17079</v>
      </c>
    </row>
    <row r="3332" spans="1:14" x14ac:dyDescent="0.3">
      <c r="A3332" s="13">
        <f>COUNTIF(B:B,B3332)</f>
        <v>1</v>
      </c>
      <c r="B3332" t="s">
        <v>2442</v>
      </c>
      <c r="C3332" t="s">
        <v>2443</v>
      </c>
      <c r="D3332" t="s">
        <v>2444</v>
      </c>
      <c r="E3332" t="s">
        <v>6</v>
      </c>
      <c r="F3332">
        <v>1</v>
      </c>
      <c r="G3332" t="str">
        <f t="shared" si="103"/>
        <v>SUR</v>
      </c>
      <c r="J3332">
        <f t="shared" si="104"/>
        <v>1</v>
      </c>
      <c r="M3332" s="17" t="s">
        <v>12042</v>
      </c>
      <c r="N3332" t="s">
        <v>17079</v>
      </c>
    </row>
    <row r="3333" spans="1:14" x14ac:dyDescent="0.3">
      <c r="A3333" s="13">
        <f>COUNTIF(B:B,B3333)</f>
        <v>2</v>
      </c>
      <c r="B3333" t="s">
        <v>4611</v>
      </c>
      <c r="C3333" t="s">
        <v>4612</v>
      </c>
      <c r="D3333" t="s">
        <v>4613</v>
      </c>
      <c r="E3333" t="s">
        <v>6</v>
      </c>
      <c r="F3333">
        <v>-1</v>
      </c>
      <c r="G3333" t="str">
        <f t="shared" si="103"/>
        <v>SUR</v>
      </c>
      <c r="J3333">
        <f t="shared" si="104"/>
        <v>1</v>
      </c>
      <c r="M3333" s="17" t="s">
        <v>12821</v>
      </c>
      <c r="N3333" t="s">
        <v>17079</v>
      </c>
    </row>
    <row r="3334" spans="1:14" x14ac:dyDescent="0.3">
      <c r="A3334" s="13">
        <f>COUNTIF(B:B,B3334)</f>
        <v>2</v>
      </c>
      <c r="B3334" t="s">
        <v>2709</v>
      </c>
      <c r="C3334" t="s">
        <v>2710</v>
      </c>
      <c r="D3334" t="s">
        <v>2711</v>
      </c>
      <c r="E3334" t="s">
        <v>6</v>
      </c>
      <c r="F3334">
        <v>-1</v>
      </c>
      <c r="G3334" t="str">
        <f t="shared" si="103"/>
        <v>SUR</v>
      </c>
      <c r="J3334">
        <f t="shared" si="104"/>
        <v>1</v>
      </c>
      <c r="M3334" s="17" t="s">
        <v>15922</v>
      </c>
      <c r="N3334" t="s">
        <v>17079</v>
      </c>
    </row>
    <row r="3335" spans="1:14" x14ac:dyDescent="0.3">
      <c r="A3335" s="13">
        <f>COUNTIF(B:B,B3335)</f>
        <v>2</v>
      </c>
      <c r="B3335" t="s">
        <v>2691</v>
      </c>
      <c r="C3335" t="s">
        <v>2692</v>
      </c>
      <c r="D3335" t="s">
        <v>2693</v>
      </c>
      <c r="E3335" t="s">
        <v>6</v>
      </c>
      <c r="F3335">
        <v>-1</v>
      </c>
      <c r="G3335" t="str">
        <f t="shared" ref="G3335:G3398" si="105">+VLOOKUP(B3335,M:N,2,FALSE)</f>
        <v>SUR</v>
      </c>
      <c r="J3335">
        <f t="shared" si="104"/>
        <v>1</v>
      </c>
      <c r="M3335" s="17" t="s">
        <v>13793</v>
      </c>
      <c r="N3335" t="s">
        <v>17079</v>
      </c>
    </row>
    <row r="3336" spans="1:14" x14ac:dyDescent="0.3">
      <c r="A3336" s="13">
        <f>COUNTIF(B:B,B3336)</f>
        <v>2</v>
      </c>
      <c r="B3336" t="s">
        <v>4494</v>
      </c>
      <c r="C3336" t="s">
        <v>4495</v>
      </c>
      <c r="D3336" t="s">
        <v>4496</v>
      </c>
      <c r="E3336" t="s">
        <v>6</v>
      </c>
      <c r="F3336">
        <v>-1</v>
      </c>
      <c r="G3336" t="str">
        <f t="shared" si="105"/>
        <v>SUR</v>
      </c>
      <c r="J3336">
        <f t="shared" si="104"/>
        <v>1</v>
      </c>
      <c r="M3336" s="17" t="s">
        <v>16538</v>
      </c>
      <c r="N3336" t="s">
        <v>17079</v>
      </c>
    </row>
    <row r="3337" spans="1:14" x14ac:dyDescent="0.3">
      <c r="A3337" s="13">
        <f>COUNTIF(B:B,B3337)</f>
        <v>4</v>
      </c>
      <c r="B3337" t="s">
        <v>4894</v>
      </c>
      <c r="C3337" t="s">
        <v>4895</v>
      </c>
      <c r="D3337" t="s">
        <v>4896</v>
      </c>
      <c r="E3337" t="s">
        <v>6</v>
      </c>
      <c r="F3337">
        <v>-1</v>
      </c>
      <c r="G3337" t="str">
        <f t="shared" si="105"/>
        <v>SUR</v>
      </c>
      <c r="J3337">
        <f t="shared" si="104"/>
        <v>1</v>
      </c>
      <c r="M3337" s="17" t="s">
        <v>15143</v>
      </c>
      <c r="N3337" t="s">
        <v>17079</v>
      </c>
    </row>
    <row r="3338" spans="1:14" x14ac:dyDescent="0.3">
      <c r="A3338" s="13">
        <f>COUNTIF(B:B,B3338)</f>
        <v>4</v>
      </c>
      <c r="B3338" t="s">
        <v>4894</v>
      </c>
      <c r="C3338" t="s">
        <v>4897</v>
      </c>
      <c r="D3338" t="s">
        <v>4898</v>
      </c>
      <c r="E3338" t="s">
        <v>6</v>
      </c>
      <c r="F3338">
        <v>-1</v>
      </c>
      <c r="G3338" t="str">
        <f t="shared" si="105"/>
        <v>SUR</v>
      </c>
      <c r="J3338">
        <f t="shared" si="104"/>
        <v>1</v>
      </c>
      <c r="M3338" s="17" t="s">
        <v>14919</v>
      </c>
      <c r="N3338" t="s">
        <v>17079</v>
      </c>
    </row>
    <row r="3339" spans="1:14" x14ac:dyDescent="0.3">
      <c r="A3339" s="13">
        <f>COUNTIF(B:B,B3339)</f>
        <v>4</v>
      </c>
      <c r="B3339" t="s">
        <v>227</v>
      </c>
      <c r="C3339" t="s">
        <v>228</v>
      </c>
      <c r="D3339" t="s">
        <v>229</v>
      </c>
      <c r="E3339" t="s">
        <v>6</v>
      </c>
      <c r="F3339">
        <v>1</v>
      </c>
      <c r="G3339" t="str">
        <f t="shared" si="105"/>
        <v>SUR</v>
      </c>
      <c r="J3339">
        <f t="shared" si="104"/>
        <v>1</v>
      </c>
      <c r="M3339" s="17" t="s">
        <v>14603</v>
      </c>
      <c r="N3339" t="s">
        <v>17079</v>
      </c>
    </row>
    <row r="3340" spans="1:14" x14ac:dyDescent="0.3">
      <c r="A3340" s="13">
        <f>COUNTIF(B:B,B3340)</f>
        <v>2</v>
      </c>
      <c r="B3340" t="s">
        <v>7418</v>
      </c>
      <c r="C3340" t="s">
        <v>7735</v>
      </c>
      <c r="D3340" t="s">
        <v>7736</v>
      </c>
      <c r="E3340" t="s">
        <v>6</v>
      </c>
      <c r="F3340">
        <v>-1</v>
      </c>
      <c r="G3340" t="str">
        <f t="shared" si="105"/>
        <v>SUR</v>
      </c>
      <c r="J3340">
        <f t="shared" si="104"/>
        <v>1</v>
      </c>
      <c r="M3340" s="17" t="s">
        <v>9699</v>
      </c>
      <c r="N3340" t="s">
        <v>17079</v>
      </c>
    </row>
    <row r="3341" spans="1:14" x14ac:dyDescent="0.3">
      <c r="A3341" s="13">
        <f>COUNTIF(B:B,B3341)</f>
        <v>4</v>
      </c>
      <c r="B3341" t="s">
        <v>413</v>
      </c>
      <c r="C3341" t="s">
        <v>414</v>
      </c>
      <c r="D3341" t="s">
        <v>415</v>
      </c>
      <c r="E3341" t="s">
        <v>6</v>
      </c>
      <c r="F3341">
        <v>-1</v>
      </c>
      <c r="G3341" t="str">
        <f t="shared" si="105"/>
        <v>SUR</v>
      </c>
      <c r="J3341">
        <f t="shared" si="104"/>
        <v>1</v>
      </c>
      <c r="M3341" s="17" t="s">
        <v>12691</v>
      </c>
      <c r="N3341" t="s">
        <v>17079</v>
      </c>
    </row>
    <row r="3342" spans="1:14" x14ac:dyDescent="0.3">
      <c r="A3342" s="13">
        <f>COUNTIF(B:B,B3342)</f>
        <v>4</v>
      </c>
      <c r="B3342" t="s">
        <v>413</v>
      </c>
      <c r="C3342" t="s">
        <v>416</v>
      </c>
      <c r="D3342" t="s">
        <v>417</v>
      </c>
      <c r="E3342" t="s">
        <v>6</v>
      </c>
      <c r="F3342">
        <v>-1</v>
      </c>
      <c r="G3342" t="str">
        <f t="shared" si="105"/>
        <v>SUR</v>
      </c>
      <c r="J3342">
        <f t="shared" si="104"/>
        <v>1</v>
      </c>
      <c r="M3342" s="17" t="s">
        <v>9298</v>
      </c>
      <c r="N3342" t="s">
        <v>17079</v>
      </c>
    </row>
    <row r="3343" spans="1:14" x14ac:dyDescent="0.3">
      <c r="A3343" s="13">
        <f>COUNTIF(B:B,B3343)</f>
        <v>2</v>
      </c>
      <c r="B3343" t="s">
        <v>401</v>
      </c>
      <c r="C3343" t="s">
        <v>402</v>
      </c>
      <c r="D3343" t="s">
        <v>403</v>
      </c>
      <c r="E3343" t="s">
        <v>6</v>
      </c>
      <c r="F3343">
        <v>-1</v>
      </c>
      <c r="G3343" t="str">
        <f t="shared" si="105"/>
        <v>SUR</v>
      </c>
      <c r="J3343">
        <f t="shared" si="104"/>
        <v>1</v>
      </c>
      <c r="M3343" s="17" t="s">
        <v>15121</v>
      </c>
      <c r="N3343" t="s">
        <v>17079</v>
      </c>
    </row>
    <row r="3344" spans="1:14" x14ac:dyDescent="0.3">
      <c r="A3344" s="13">
        <f>COUNTIF(B:B,B3344)</f>
        <v>2</v>
      </c>
      <c r="B3344" t="s">
        <v>4945</v>
      </c>
      <c r="C3344" t="s">
        <v>4946</v>
      </c>
      <c r="D3344" t="s">
        <v>4947</v>
      </c>
      <c r="E3344" t="s">
        <v>6</v>
      </c>
      <c r="F3344">
        <v>-1</v>
      </c>
      <c r="G3344" t="str">
        <f t="shared" si="105"/>
        <v>SUR</v>
      </c>
      <c r="J3344">
        <f t="shared" si="104"/>
        <v>1</v>
      </c>
      <c r="M3344" s="17" t="s">
        <v>12718</v>
      </c>
      <c r="N3344" t="s">
        <v>17079</v>
      </c>
    </row>
    <row r="3345" spans="1:14" x14ac:dyDescent="0.3">
      <c r="A3345" s="13">
        <f>COUNTIF(B:B,B3345)</f>
        <v>2</v>
      </c>
      <c r="B3345" t="s">
        <v>1184</v>
      </c>
      <c r="C3345" t="s">
        <v>1185</v>
      </c>
      <c r="D3345" t="s">
        <v>1186</v>
      </c>
      <c r="E3345" t="s">
        <v>6</v>
      </c>
      <c r="F3345">
        <v>-1</v>
      </c>
      <c r="G3345" t="str">
        <f t="shared" si="105"/>
        <v>SUR</v>
      </c>
      <c r="J3345">
        <f t="shared" si="104"/>
        <v>1</v>
      </c>
      <c r="M3345" s="17" t="s">
        <v>7907</v>
      </c>
      <c r="N3345" t="s">
        <v>17079</v>
      </c>
    </row>
    <row r="3346" spans="1:14" x14ac:dyDescent="0.3">
      <c r="A3346" s="13">
        <f>COUNTIF(B:B,B3346)</f>
        <v>2</v>
      </c>
      <c r="B3346" t="s">
        <v>1683</v>
      </c>
      <c r="C3346" t="s">
        <v>1674</v>
      </c>
      <c r="D3346" t="s">
        <v>1675</v>
      </c>
      <c r="E3346" t="s">
        <v>6</v>
      </c>
      <c r="F3346">
        <v>-1</v>
      </c>
      <c r="G3346" t="str">
        <f t="shared" si="105"/>
        <v>SUR</v>
      </c>
      <c r="J3346">
        <f t="shared" si="104"/>
        <v>1</v>
      </c>
      <c r="M3346" s="17" t="s">
        <v>12197</v>
      </c>
      <c r="N3346" t="s">
        <v>17079</v>
      </c>
    </row>
    <row r="3347" spans="1:14" x14ac:dyDescent="0.3">
      <c r="A3347" s="13">
        <f>COUNTIF(B:B,B3347)</f>
        <v>2</v>
      </c>
      <c r="B3347" t="s">
        <v>1684</v>
      </c>
      <c r="C3347" t="s">
        <v>1678</v>
      </c>
      <c r="D3347" t="s">
        <v>1679</v>
      </c>
      <c r="E3347" t="s">
        <v>6</v>
      </c>
      <c r="F3347">
        <v>-1</v>
      </c>
      <c r="G3347" t="str">
        <f t="shared" si="105"/>
        <v>SUR</v>
      </c>
      <c r="J3347">
        <f t="shared" si="104"/>
        <v>1</v>
      </c>
      <c r="M3347" s="17" t="s">
        <v>9752</v>
      </c>
      <c r="N3347" t="s">
        <v>17079</v>
      </c>
    </row>
    <row r="3348" spans="1:14" x14ac:dyDescent="0.3">
      <c r="A3348" s="13">
        <f>COUNTIF(B:B,B3348)</f>
        <v>2</v>
      </c>
      <c r="B3348" t="s">
        <v>3917</v>
      </c>
      <c r="C3348" t="s">
        <v>3918</v>
      </c>
      <c r="D3348" t="s">
        <v>3919</v>
      </c>
      <c r="E3348" t="s">
        <v>6</v>
      </c>
      <c r="F3348">
        <v>-1</v>
      </c>
      <c r="G3348" t="str">
        <f t="shared" si="105"/>
        <v>SUR</v>
      </c>
      <c r="J3348">
        <f t="shared" si="104"/>
        <v>1</v>
      </c>
      <c r="M3348" s="17" t="s">
        <v>10570</v>
      </c>
      <c r="N3348" t="s">
        <v>17079</v>
      </c>
    </row>
    <row r="3349" spans="1:14" x14ac:dyDescent="0.3">
      <c r="A3349" s="13">
        <f>COUNTIF(B:B,B3349)</f>
        <v>2</v>
      </c>
      <c r="B3349" t="s">
        <v>7419</v>
      </c>
      <c r="C3349" t="s">
        <v>7737</v>
      </c>
      <c r="D3349">
        <v>172901232</v>
      </c>
      <c r="E3349" t="s">
        <v>6</v>
      </c>
      <c r="F3349">
        <v>-1</v>
      </c>
      <c r="G3349" t="str">
        <f t="shared" si="105"/>
        <v>SUR</v>
      </c>
      <c r="J3349">
        <f t="shared" si="104"/>
        <v>1</v>
      </c>
      <c r="M3349" s="17" t="s">
        <v>15010</v>
      </c>
      <c r="N3349" t="s">
        <v>17079</v>
      </c>
    </row>
    <row r="3350" spans="1:14" x14ac:dyDescent="0.3">
      <c r="A3350" s="13">
        <f>COUNTIF(B:B,B3350)</f>
        <v>4</v>
      </c>
      <c r="B3350" t="s">
        <v>1254</v>
      </c>
      <c r="C3350" t="s">
        <v>1255</v>
      </c>
      <c r="D3350" t="s">
        <v>1256</v>
      </c>
      <c r="E3350" t="s">
        <v>6</v>
      </c>
      <c r="F3350">
        <v>1</v>
      </c>
      <c r="G3350" t="str">
        <f t="shared" si="105"/>
        <v>SUR</v>
      </c>
      <c r="J3350">
        <f t="shared" si="104"/>
        <v>1</v>
      </c>
      <c r="M3350" s="17" t="s">
        <v>15554</v>
      </c>
      <c r="N3350" t="s">
        <v>17079</v>
      </c>
    </row>
    <row r="3351" spans="1:14" x14ac:dyDescent="0.3">
      <c r="A3351" s="13">
        <f>COUNTIF(B:B,B3351)</f>
        <v>4</v>
      </c>
      <c r="B3351" t="s">
        <v>1254</v>
      </c>
      <c r="C3351" t="s">
        <v>1257</v>
      </c>
      <c r="D3351" t="s">
        <v>1258</v>
      </c>
      <c r="E3351" t="s">
        <v>6</v>
      </c>
      <c r="F3351">
        <v>1</v>
      </c>
      <c r="G3351" t="str">
        <f t="shared" si="105"/>
        <v>SUR</v>
      </c>
      <c r="J3351">
        <f t="shared" si="104"/>
        <v>1</v>
      </c>
      <c r="M3351" s="17" t="s">
        <v>15169</v>
      </c>
      <c r="N3351" t="s">
        <v>17079</v>
      </c>
    </row>
    <row r="3352" spans="1:14" x14ac:dyDescent="0.3">
      <c r="A3352" s="13">
        <f>COUNTIF(B:B,B3352)</f>
        <v>2</v>
      </c>
      <c r="B3352" t="s">
        <v>2546</v>
      </c>
      <c r="C3352" t="s">
        <v>2547</v>
      </c>
      <c r="D3352" t="s">
        <v>2548</v>
      </c>
      <c r="E3352" t="s">
        <v>6</v>
      </c>
      <c r="F3352">
        <v>1</v>
      </c>
      <c r="G3352" t="str">
        <f t="shared" si="105"/>
        <v>SUR</v>
      </c>
      <c r="J3352">
        <f t="shared" si="104"/>
        <v>1</v>
      </c>
      <c r="M3352" s="17" t="s">
        <v>319</v>
      </c>
      <c r="N3352" t="s">
        <v>17079</v>
      </c>
    </row>
    <row r="3353" spans="1:14" x14ac:dyDescent="0.3">
      <c r="A3353" s="13">
        <f>COUNTIF(B:B,B3353)</f>
        <v>4</v>
      </c>
      <c r="B3353" t="s">
        <v>2325</v>
      </c>
      <c r="C3353" t="s">
        <v>2326</v>
      </c>
      <c r="D3353" t="s">
        <v>2327</v>
      </c>
      <c r="E3353" t="s">
        <v>6</v>
      </c>
      <c r="F3353">
        <v>1</v>
      </c>
      <c r="G3353" t="str">
        <f t="shared" si="105"/>
        <v>SUR</v>
      </c>
      <c r="J3353">
        <f t="shared" si="104"/>
        <v>1</v>
      </c>
      <c r="M3353" s="17" t="s">
        <v>9995</v>
      </c>
      <c r="N3353" t="s">
        <v>17079</v>
      </c>
    </row>
    <row r="3354" spans="1:14" x14ac:dyDescent="0.3">
      <c r="A3354" s="13">
        <f>COUNTIF(B:B,B3354)</f>
        <v>4</v>
      </c>
      <c r="B3354" t="s">
        <v>2325</v>
      </c>
      <c r="C3354" t="s">
        <v>2328</v>
      </c>
      <c r="D3354" t="s">
        <v>2329</v>
      </c>
      <c r="E3354" t="s">
        <v>6</v>
      </c>
      <c r="F3354">
        <v>1</v>
      </c>
      <c r="G3354" t="str">
        <f t="shared" si="105"/>
        <v>SUR</v>
      </c>
      <c r="J3354">
        <f t="shared" si="104"/>
        <v>1</v>
      </c>
      <c r="M3354" s="17" t="s">
        <v>13733</v>
      </c>
      <c r="N3354" t="s">
        <v>17079</v>
      </c>
    </row>
    <row r="3355" spans="1:14" x14ac:dyDescent="0.3">
      <c r="A3355" s="13">
        <f>COUNTIF(B:B,B3355)</f>
        <v>2</v>
      </c>
      <c r="B3355" t="s">
        <v>899</v>
      </c>
      <c r="C3355" t="s">
        <v>897</v>
      </c>
      <c r="D3355" t="s">
        <v>898</v>
      </c>
      <c r="E3355" t="s">
        <v>6</v>
      </c>
      <c r="F3355">
        <v>-1</v>
      </c>
      <c r="G3355" t="str">
        <f t="shared" si="105"/>
        <v>SUR</v>
      </c>
      <c r="J3355">
        <f t="shared" si="104"/>
        <v>1</v>
      </c>
      <c r="M3355" s="17" t="s">
        <v>322</v>
      </c>
      <c r="N3355" t="s">
        <v>17079</v>
      </c>
    </row>
    <row r="3356" spans="1:14" x14ac:dyDescent="0.3">
      <c r="A3356" s="13">
        <f>COUNTIF(B:B,B3356)</f>
        <v>2</v>
      </c>
      <c r="B3356" t="s">
        <v>1342</v>
      </c>
      <c r="C3356" t="s">
        <v>1343</v>
      </c>
      <c r="D3356" t="s">
        <v>1344</v>
      </c>
      <c r="E3356" t="s">
        <v>6</v>
      </c>
      <c r="F3356">
        <v>-1</v>
      </c>
      <c r="G3356" t="str">
        <f t="shared" si="105"/>
        <v>SUR</v>
      </c>
      <c r="J3356">
        <f t="shared" si="104"/>
        <v>1</v>
      </c>
      <c r="M3356" s="17" t="s">
        <v>12584</v>
      </c>
      <c r="N3356" t="s">
        <v>17078</v>
      </c>
    </row>
    <row r="3357" spans="1:14" x14ac:dyDescent="0.3">
      <c r="A3357" s="13">
        <f>COUNTIF(B:B,B3357)</f>
        <v>4</v>
      </c>
      <c r="B3357" t="s">
        <v>2502</v>
      </c>
      <c r="C3357" t="s">
        <v>2503</v>
      </c>
      <c r="D3357" t="s">
        <v>2504</v>
      </c>
      <c r="E3357" t="s">
        <v>6</v>
      </c>
      <c r="F3357">
        <v>1</v>
      </c>
      <c r="G3357" t="str">
        <f t="shared" si="105"/>
        <v>SUR</v>
      </c>
      <c r="J3357">
        <f t="shared" si="104"/>
        <v>1</v>
      </c>
      <c r="M3357" s="17" t="s">
        <v>10436</v>
      </c>
      <c r="N3357" t="s">
        <v>17078</v>
      </c>
    </row>
    <row r="3358" spans="1:14" x14ac:dyDescent="0.3">
      <c r="A3358" s="13">
        <f>COUNTIF(B:B,B3358)</f>
        <v>4</v>
      </c>
      <c r="B3358" t="s">
        <v>2502</v>
      </c>
      <c r="C3358" t="s">
        <v>2505</v>
      </c>
      <c r="D3358" t="s">
        <v>2506</v>
      </c>
      <c r="E3358" t="s">
        <v>6</v>
      </c>
      <c r="F3358">
        <v>1</v>
      </c>
      <c r="G3358" t="str">
        <f t="shared" si="105"/>
        <v>SUR</v>
      </c>
      <c r="J3358">
        <f t="shared" si="104"/>
        <v>1</v>
      </c>
      <c r="M3358" s="17" t="s">
        <v>16490</v>
      </c>
      <c r="N3358" t="s">
        <v>17078</v>
      </c>
    </row>
    <row r="3359" spans="1:14" x14ac:dyDescent="0.3">
      <c r="A3359" s="13">
        <f>COUNTIF(B:B,B3359)</f>
        <v>2</v>
      </c>
      <c r="B3359" t="s">
        <v>2513</v>
      </c>
      <c r="C3359" t="s">
        <v>2514</v>
      </c>
      <c r="D3359" t="s">
        <v>2515</v>
      </c>
      <c r="E3359" t="s">
        <v>6</v>
      </c>
      <c r="F3359">
        <v>1</v>
      </c>
      <c r="G3359" t="str">
        <f t="shared" si="105"/>
        <v>SUR</v>
      </c>
      <c r="J3359">
        <f t="shared" si="104"/>
        <v>1</v>
      </c>
      <c r="M3359" s="17" t="s">
        <v>13687</v>
      </c>
      <c r="N3359" t="s">
        <v>17079</v>
      </c>
    </row>
    <row r="3360" spans="1:14" x14ac:dyDescent="0.3">
      <c r="A3360" s="13">
        <f>COUNTIF(B:B,B3360)</f>
        <v>4</v>
      </c>
      <c r="B3360" t="s">
        <v>2643</v>
      </c>
      <c r="C3360" t="s">
        <v>2644</v>
      </c>
      <c r="D3360" t="s">
        <v>2645</v>
      </c>
      <c r="E3360" t="s">
        <v>6</v>
      </c>
      <c r="F3360">
        <v>-1</v>
      </c>
      <c r="G3360" t="str">
        <f t="shared" si="105"/>
        <v>SUR</v>
      </c>
      <c r="J3360">
        <f t="shared" si="104"/>
        <v>1</v>
      </c>
      <c r="M3360" s="17" t="s">
        <v>15200</v>
      </c>
      <c r="N3360" t="s">
        <v>17077</v>
      </c>
    </row>
    <row r="3361" spans="1:14" x14ac:dyDescent="0.3">
      <c r="A3361" s="13">
        <f>COUNTIF(B:B,B3361)</f>
        <v>4</v>
      </c>
      <c r="B3361" t="s">
        <v>2643</v>
      </c>
      <c r="C3361" t="s">
        <v>2646</v>
      </c>
      <c r="D3361" t="s">
        <v>2647</v>
      </c>
      <c r="E3361" t="s">
        <v>6</v>
      </c>
      <c r="F3361">
        <v>1</v>
      </c>
      <c r="G3361" t="str">
        <f t="shared" si="105"/>
        <v>SUR</v>
      </c>
      <c r="J3361">
        <f t="shared" si="104"/>
        <v>1</v>
      </c>
      <c r="M3361" s="17" t="s">
        <v>12308</v>
      </c>
      <c r="N3361" t="s">
        <v>17077</v>
      </c>
    </row>
    <row r="3362" spans="1:14" x14ac:dyDescent="0.3">
      <c r="A3362" s="13">
        <f>COUNTIF(B:B,B3362)</f>
        <v>2</v>
      </c>
      <c r="B3362" t="s">
        <v>3216</v>
      </c>
      <c r="C3362" t="s">
        <v>3217</v>
      </c>
      <c r="D3362" t="s">
        <v>3218</v>
      </c>
      <c r="E3362" t="s">
        <v>6</v>
      </c>
      <c r="F3362">
        <v>1</v>
      </c>
      <c r="G3362" t="str">
        <f t="shared" si="105"/>
        <v>SUR</v>
      </c>
      <c r="J3362">
        <f t="shared" si="104"/>
        <v>1</v>
      </c>
      <c r="M3362" s="17" t="s">
        <v>329</v>
      </c>
      <c r="N3362" t="s">
        <v>17080</v>
      </c>
    </row>
    <row r="3363" spans="1:14" x14ac:dyDescent="0.3">
      <c r="A3363" s="13">
        <f>COUNTIF(B:B,B3363)</f>
        <v>2</v>
      </c>
      <c r="B3363" t="s">
        <v>2574</v>
      </c>
      <c r="C3363" t="s">
        <v>2575</v>
      </c>
      <c r="D3363" t="s">
        <v>2576</v>
      </c>
      <c r="E3363" t="s">
        <v>6</v>
      </c>
      <c r="F3363">
        <v>-1</v>
      </c>
      <c r="G3363" t="str">
        <f t="shared" si="105"/>
        <v>SUR</v>
      </c>
      <c r="J3363">
        <f t="shared" si="104"/>
        <v>1</v>
      </c>
      <c r="M3363" s="17" t="s">
        <v>13821</v>
      </c>
      <c r="N3363" t="s">
        <v>17080</v>
      </c>
    </row>
    <row r="3364" spans="1:14" x14ac:dyDescent="0.3">
      <c r="A3364" s="13">
        <f>COUNTIF(B:B,B3364)</f>
        <v>4</v>
      </c>
      <c r="B3364" t="s">
        <v>85</v>
      </c>
      <c r="C3364" t="s">
        <v>86</v>
      </c>
      <c r="D3364" t="s">
        <v>87</v>
      </c>
      <c r="E3364" t="s">
        <v>6</v>
      </c>
      <c r="F3364">
        <v>1</v>
      </c>
      <c r="G3364" t="str">
        <f t="shared" si="105"/>
        <v>SUR</v>
      </c>
      <c r="J3364">
        <f t="shared" si="104"/>
        <v>1</v>
      </c>
      <c r="M3364" s="17" t="s">
        <v>14062</v>
      </c>
      <c r="N3364" t="s">
        <v>17079</v>
      </c>
    </row>
    <row r="3365" spans="1:14" x14ac:dyDescent="0.3">
      <c r="A3365" s="13">
        <f>COUNTIF(B:B,B3365)</f>
        <v>4</v>
      </c>
      <c r="B3365" t="s">
        <v>85</v>
      </c>
      <c r="C3365" t="s">
        <v>88</v>
      </c>
      <c r="D3365" t="s">
        <v>89</v>
      </c>
      <c r="E3365" t="s">
        <v>6</v>
      </c>
      <c r="F3365">
        <v>1</v>
      </c>
      <c r="G3365" t="str">
        <f t="shared" si="105"/>
        <v>SUR</v>
      </c>
      <c r="J3365">
        <f t="shared" si="104"/>
        <v>1</v>
      </c>
      <c r="M3365" s="17" t="s">
        <v>332</v>
      </c>
      <c r="N3365" t="s">
        <v>17080</v>
      </c>
    </row>
    <row r="3366" spans="1:14" x14ac:dyDescent="0.3">
      <c r="A3366" s="13">
        <f>COUNTIF(B:B,B3366)</f>
        <v>10</v>
      </c>
      <c r="B3366" t="s">
        <v>2848</v>
      </c>
      <c r="C3366" t="s">
        <v>2849</v>
      </c>
      <c r="D3366" t="s">
        <v>2850</v>
      </c>
      <c r="E3366" t="s">
        <v>6</v>
      </c>
      <c r="F3366">
        <v>1</v>
      </c>
      <c r="G3366" t="str">
        <f t="shared" si="105"/>
        <v>SUR</v>
      </c>
      <c r="J3366">
        <f t="shared" si="104"/>
        <v>1</v>
      </c>
      <c r="M3366" s="17" t="s">
        <v>15376</v>
      </c>
      <c r="N3366" t="s">
        <v>17079</v>
      </c>
    </row>
    <row r="3367" spans="1:14" x14ac:dyDescent="0.3">
      <c r="A3367" s="13">
        <f>COUNTIF(B:B,B3367)</f>
        <v>10</v>
      </c>
      <c r="B3367" t="s">
        <v>2848</v>
      </c>
      <c r="C3367" t="s">
        <v>2851</v>
      </c>
      <c r="D3367" t="s">
        <v>2852</v>
      </c>
      <c r="E3367" t="s">
        <v>6</v>
      </c>
      <c r="F3367">
        <v>1</v>
      </c>
      <c r="G3367" t="str">
        <f t="shared" si="105"/>
        <v>SUR</v>
      </c>
      <c r="J3367">
        <f t="shared" si="104"/>
        <v>1</v>
      </c>
      <c r="M3367" s="17" t="s">
        <v>14828</v>
      </c>
      <c r="N3367" t="s">
        <v>17080</v>
      </c>
    </row>
    <row r="3368" spans="1:14" x14ac:dyDescent="0.3">
      <c r="A3368" s="13">
        <f>COUNTIF(B:B,B3368)</f>
        <v>10</v>
      </c>
      <c r="B3368" t="s">
        <v>2848</v>
      </c>
      <c r="C3368" t="s">
        <v>2855</v>
      </c>
      <c r="D3368" t="s">
        <v>2856</v>
      </c>
      <c r="E3368" t="s">
        <v>6</v>
      </c>
      <c r="F3368">
        <v>1</v>
      </c>
      <c r="G3368" t="str">
        <f t="shared" si="105"/>
        <v>SUR</v>
      </c>
      <c r="J3368">
        <f t="shared" si="104"/>
        <v>1</v>
      </c>
      <c r="M3368" s="17" t="s">
        <v>11096</v>
      </c>
      <c r="N3368" t="s">
        <v>17079</v>
      </c>
    </row>
    <row r="3369" spans="1:14" x14ac:dyDescent="0.3">
      <c r="A3369" s="13">
        <f>COUNTIF(B:B,B3369)</f>
        <v>4</v>
      </c>
      <c r="B3369" t="s">
        <v>3019</v>
      </c>
      <c r="C3369" t="s">
        <v>3020</v>
      </c>
      <c r="D3369" t="s">
        <v>3021</v>
      </c>
      <c r="E3369" t="s">
        <v>6</v>
      </c>
      <c r="F3369">
        <v>1</v>
      </c>
      <c r="G3369" t="str">
        <f t="shared" si="105"/>
        <v>SUR</v>
      </c>
      <c r="J3369">
        <f t="shared" si="104"/>
        <v>1</v>
      </c>
      <c r="M3369" s="17" t="s">
        <v>9455</v>
      </c>
      <c r="N3369" t="s">
        <v>17080</v>
      </c>
    </row>
    <row r="3370" spans="1:14" x14ac:dyDescent="0.3">
      <c r="A3370" s="13">
        <f>COUNTIF(B:B,B3370)</f>
        <v>4</v>
      </c>
      <c r="B3370" t="s">
        <v>3019</v>
      </c>
      <c r="C3370" t="s">
        <v>3022</v>
      </c>
      <c r="D3370" t="s">
        <v>3023</v>
      </c>
      <c r="E3370" t="s">
        <v>6</v>
      </c>
      <c r="F3370">
        <v>1</v>
      </c>
      <c r="G3370" t="str">
        <f t="shared" si="105"/>
        <v>SUR</v>
      </c>
      <c r="J3370">
        <f t="shared" si="104"/>
        <v>1</v>
      </c>
      <c r="M3370" s="17" t="s">
        <v>10604</v>
      </c>
      <c r="N3370" t="s">
        <v>17079</v>
      </c>
    </row>
    <row r="3371" spans="1:14" x14ac:dyDescent="0.3">
      <c r="A3371" s="13">
        <f>COUNTIF(B:B,B3371)</f>
        <v>8</v>
      </c>
      <c r="B3371" t="s">
        <v>3559</v>
      </c>
      <c r="C3371" t="s">
        <v>3560</v>
      </c>
      <c r="D3371" t="s">
        <v>3561</v>
      </c>
      <c r="E3371" t="s">
        <v>6</v>
      </c>
      <c r="F3371">
        <v>1</v>
      </c>
      <c r="G3371" t="str">
        <f t="shared" si="105"/>
        <v>SUR</v>
      </c>
      <c r="J3371">
        <f t="shared" si="104"/>
        <v>1</v>
      </c>
      <c r="M3371" s="17" t="s">
        <v>10131</v>
      </c>
      <c r="N3371" t="s">
        <v>17079</v>
      </c>
    </row>
    <row r="3372" spans="1:14" x14ac:dyDescent="0.3">
      <c r="A3372" s="13">
        <f>COUNTIF(B:B,B3372)</f>
        <v>8</v>
      </c>
      <c r="B3372" t="s">
        <v>3559</v>
      </c>
      <c r="C3372" t="s">
        <v>3562</v>
      </c>
      <c r="D3372" t="s">
        <v>3563</v>
      </c>
      <c r="E3372" t="s">
        <v>6</v>
      </c>
      <c r="F3372">
        <v>1</v>
      </c>
      <c r="G3372" t="str">
        <f t="shared" si="105"/>
        <v>SUR</v>
      </c>
      <c r="J3372">
        <f t="shared" si="104"/>
        <v>1</v>
      </c>
      <c r="M3372" s="17" t="s">
        <v>337</v>
      </c>
      <c r="N3372" t="s">
        <v>17080</v>
      </c>
    </row>
    <row r="3373" spans="1:14" x14ac:dyDescent="0.3">
      <c r="A3373" s="13">
        <f>COUNTIF(B:B,B3373)</f>
        <v>8</v>
      </c>
      <c r="B3373" t="s">
        <v>3559</v>
      </c>
      <c r="C3373" t="s">
        <v>3564</v>
      </c>
      <c r="D3373" t="s">
        <v>3565</v>
      </c>
      <c r="E3373" t="s">
        <v>6</v>
      </c>
      <c r="F3373">
        <v>1</v>
      </c>
      <c r="G3373" t="str">
        <f t="shared" si="105"/>
        <v>SUR</v>
      </c>
      <c r="J3373">
        <f t="shared" si="104"/>
        <v>1</v>
      </c>
      <c r="M3373" s="17" t="s">
        <v>10699</v>
      </c>
      <c r="N3373" t="s">
        <v>17080</v>
      </c>
    </row>
    <row r="3374" spans="1:14" x14ac:dyDescent="0.3">
      <c r="A3374" s="13">
        <f>COUNTIF(B:B,B3374)</f>
        <v>2</v>
      </c>
      <c r="B3374" t="s">
        <v>3914</v>
      </c>
      <c r="C3374" t="s">
        <v>3915</v>
      </c>
      <c r="D3374" t="s">
        <v>3916</v>
      </c>
      <c r="E3374" t="s">
        <v>6</v>
      </c>
      <c r="F3374">
        <v>1</v>
      </c>
      <c r="G3374" t="str">
        <f t="shared" si="105"/>
        <v>SUR</v>
      </c>
      <c r="J3374">
        <f t="shared" si="104"/>
        <v>1</v>
      </c>
      <c r="M3374" s="17" t="s">
        <v>16642</v>
      </c>
      <c r="N3374" t="s">
        <v>17080</v>
      </c>
    </row>
    <row r="3375" spans="1:14" x14ac:dyDescent="0.3">
      <c r="A3375" s="13">
        <f>COUNTIF(B:B,B3375)</f>
        <v>6</v>
      </c>
      <c r="B3375" t="s">
        <v>3945</v>
      </c>
      <c r="C3375" t="s">
        <v>3947</v>
      </c>
      <c r="D3375" t="s">
        <v>3948</v>
      </c>
      <c r="E3375" t="s">
        <v>6</v>
      </c>
      <c r="F3375">
        <v>1</v>
      </c>
      <c r="G3375" t="str">
        <f t="shared" si="105"/>
        <v>SUR</v>
      </c>
      <c r="J3375">
        <f t="shared" si="104"/>
        <v>1</v>
      </c>
      <c r="M3375" s="17" t="s">
        <v>10450</v>
      </c>
      <c r="N3375" t="s">
        <v>17080</v>
      </c>
    </row>
    <row r="3376" spans="1:14" x14ac:dyDescent="0.3">
      <c r="A3376" s="13">
        <f>COUNTIF(B:B,B3376)</f>
        <v>6</v>
      </c>
      <c r="B3376" t="s">
        <v>3945</v>
      </c>
      <c r="C3376" t="s">
        <v>3051</v>
      </c>
      <c r="D3376" t="s">
        <v>3052</v>
      </c>
      <c r="E3376" t="s">
        <v>6</v>
      </c>
      <c r="F3376">
        <v>1</v>
      </c>
      <c r="G3376" t="str">
        <f t="shared" si="105"/>
        <v>SUR</v>
      </c>
      <c r="J3376">
        <f t="shared" si="104"/>
        <v>1</v>
      </c>
      <c r="M3376" s="17" t="s">
        <v>12879</v>
      </c>
      <c r="N3376" t="s">
        <v>17078</v>
      </c>
    </row>
    <row r="3377" spans="1:14" x14ac:dyDescent="0.3">
      <c r="A3377" s="13">
        <f>COUNTIF(B:B,B3377)</f>
        <v>10</v>
      </c>
      <c r="B3377" t="s">
        <v>3959</v>
      </c>
      <c r="C3377" t="s">
        <v>3963</v>
      </c>
      <c r="D3377" t="s">
        <v>3964</v>
      </c>
      <c r="E3377" t="s">
        <v>6</v>
      </c>
      <c r="F3377">
        <v>1</v>
      </c>
      <c r="G3377" t="str">
        <f t="shared" si="105"/>
        <v>SUR</v>
      </c>
      <c r="J3377">
        <f t="shared" si="104"/>
        <v>1</v>
      </c>
      <c r="M3377" s="17" t="s">
        <v>5986</v>
      </c>
      <c r="N3377" t="s">
        <v>17078</v>
      </c>
    </row>
    <row r="3378" spans="1:14" x14ac:dyDescent="0.3">
      <c r="A3378" s="13">
        <f>COUNTIF(B:B,B3378)</f>
        <v>10</v>
      </c>
      <c r="B3378" t="s">
        <v>3959</v>
      </c>
      <c r="C3378" t="s">
        <v>3965</v>
      </c>
      <c r="D3378" t="s">
        <v>3966</v>
      </c>
      <c r="E3378" t="s">
        <v>6</v>
      </c>
      <c r="F3378">
        <v>1</v>
      </c>
      <c r="G3378" t="str">
        <f t="shared" si="105"/>
        <v>SUR</v>
      </c>
      <c r="J3378">
        <f t="shared" si="104"/>
        <v>1</v>
      </c>
      <c r="M3378" s="17" t="s">
        <v>340</v>
      </c>
      <c r="N3378" t="s">
        <v>17078</v>
      </c>
    </row>
    <row r="3379" spans="1:14" x14ac:dyDescent="0.3">
      <c r="A3379" s="13">
        <f>COUNTIF(B:B,B3379)</f>
        <v>4</v>
      </c>
      <c r="B3379" t="s">
        <v>3014</v>
      </c>
      <c r="C3379" t="s">
        <v>3015</v>
      </c>
      <c r="D3379" t="s">
        <v>3016</v>
      </c>
      <c r="E3379" t="s">
        <v>6</v>
      </c>
      <c r="F3379">
        <v>1</v>
      </c>
      <c r="G3379" t="str">
        <f t="shared" si="105"/>
        <v>SUR</v>
      </c>
      <c r="J3379">
        <f t="shared" si="104"/>
        <v>1</v>
      </c>
      <c r="M3379" s="17" t="s">
        <v>341</v>
      </c>
      <c r="N3379" t="s">
        <v>17078</v>
      </c>
    </row>
    <row r="3380" spans="1:14" x14ac:dyDescent="0.3">
      <c r="A3380" s="13">
        <f>COUNTIF(B:B,B3380)</f>
        <v>4</v>
      </c>
      <c r="B3380" t="s">
        <v>3014</v>
      </c>
      <c r="C3380" t="s">
        <v>3017</v>
      </c>
      <c r="D3380" t="s">
        <v>3018</v>
      </c>
      <c r="E3380" t="s">
        <v>6</v>
      </c>
      <c r="F3380">
        <v>1</v>
      </c>
      <c r="G3380" t="str">
        <f t="shared" si="105"/>
        <v>SUR</v>
      </c>
      <c r="J3380">
        <f t="shared" si="104"/>
        <v>1</v>
      </c>
      <c r="M3380" s="17" t="s">
        <v>16714</v>
      </c>
      <c r="N3380" t="s">
        <v>17078</v>
      </c>
    </row>
    <row r="3381" spans="1:14" x14ac:dyDescent="0.3">
      <c r="A3381" s="13">
        <f>COUNTIF(B:B,B3381)</f>
        <v>2</v>
      </c>
      <c r="B3381" t="s">
        <v>4123</v>
      </c>
      <c r="C3381" t="s">
        <v>4124</v>
      </c>
      <c r="D3381" t="s">
        <v>4125</v>
      </c>
      <c r="E3381" t="s">
        <v>6</v>
      </c>
      <c r="F3381">
        <v>1</v>
      </c>
      <c r="G3381" t="str">
        <f t="shared" si="105"/>
        <v>SUR</v>
      </c>
      <c r="J3381">
        <f t="shared" si="104"/>
        <v>1</v>
      </c>
      <c r="M3381" s="17" t="s">
        <v>7444</v>
      </c>
      <c r="N3381" t="s">
        <v>17078</v>
      </c>
    </row>
    <row r="3382" spans="1:14" x14ac:dyDescent="0.3">
      <c r="A3382" s="13">
        <f>COUNTIF(B:B,B3382)</f>
        <v>1</v>
      </c>
      <c r="B3382" t="s">
        <v>2177</v>
      </c>
      <c r="C3382" t="s">
        <v>614</v>
      </c>
      <c r="D3382" t="s">
        <v>615</v>
      </c>
      <c r="E3382" t="s">
        <v>6</v>
      </c>
      <c r="F3382">
        <v>1</v>
      </c>
      <c r="G3382" t="str">
        <f t="shared" si="105"/>
        <v>SUR</v>
      </c>
      <c r="J3382">
        <f t="shared" si="104"/>
        <v>1</v>
      </c>
      <c r="M3382" s="17" t="s">
        <v>6079</v>
      </c>
      <c r="N3382" t="s">
        <v>17077</v>
      </c>
    </row>
    <row r="3383" spans="1:14" x14ac:dyDescent="0.3">
      <c r="A3383" s="13">
        <f>COUNTIF(B:B,B3383)</f>
        <v>2</v>
      </c>
      <c r="B3383" t="s">
        <v>179</v>
      </c>
      <c r="C3383" t="s">
        <v>180</v>
      </c>
      <c r="D3383" t="s">
        <v>181</v>
      </c>
      <c r="E3383" t="s">
        <v>6</v>
      </c>
      <c r="F3383">
        <v>-1</v>
      </c>
      <c r="G3383" t="str">
        <f t="shared" si="105"/>
        <v>SUR</v>
      </c>
      <c r="J3383">
        <f t="shared" si="104"/>
        <v>1</v>
      </c>
      <c r="M3383" s="17" t="s">
        <v>7572</v>
      </c>
      <c r="N3383" t="s">
        <v>17078</v>
      </c>
    </row>
    <row r="3384" spans="1:14" x14ac:dyDescent="0.3">
      <c r="A3384" s="13">
        <f>COUNTIF(B:B,B3384)</f>
        <v>2</v>
      </c>
      <c r="B3384" t="s">
        <v>1374</v>
      </c>
      <c r="C3384" t="s">
        <v>1375</v>
      </c>
      <c r="D3384" t="s">
        <v>1376</v>
      </c>
      <c r="E3384" t="s">
        <v>6</v>
      </c>
      <c r="F3384">
        <v>-1</v>
      </c>
      <c r="G3384" t="str">
        <f t="shared" si="105"/>
        <v>SUR</v>
      </c>
      <c r="J3384">
        <f t="shared" si="104"/>
        <v>1</v>
      </c>
      <c r="M3384" s="17" t="s">
        <v>6170</v>
      </c>
      <c r="N3384" t="s">
        <v>17080</v>
      </c>
    </row>
    <row r="3385" spans="1:14" x14ac:dyDescent="0.3">
      <c r="A3385" s="13">
        <f>COUNTIF(B:B,B3385)</f>
        <v>2</v>
      </c>
      <c r="B3385" t="s">
        <v>1377</v>
      </c>
      <c r="C3385" t="s">
        <v>1378</v>
      </c>
      <c r="D3385" t="s">
        <v>1379</v>
      </c>
      <c r="E3385" t="s">
        <v>6</v>
      </c>
      <c r="F3385">
        <v>-1</v>
      </c>
      <c r="G3385" t="str">
        <f t="shared" si="105"/>
        <v>SUR</v>
      </c>
      <c r="J3385">
        <f t="shared" si="104"/>
        <v>1</v>
      </c>
      <c r="M3385" s="17" t="s">
        <v>6330</v>
      </c>
      <c r="N3385" t="s">
        <v>17079</v>
      </c>
    </row>
    <row r="3386" spans="1:14" x14ac:dyDescent="0.3">
      <c r="A3386" s="13">
        <f>COUNTIF(B:B,B3386)</f>
        <v>1</v>
      </c>
      <c r="B3386" t="s">
        <v>1920</v>
      </c>
      <c r="C3386" t="s">
        <v>430</v>
      </c>
      <c r="D3386" t="s">
        <v>431</v>
      </c>
      <c r="E3386" t="s">
        <v>6</v>
      </c>
      <c r="F3386">
        <v>1</v>
      </c>
      <c r="G3386" t="str">
        <f t="shared" si="105"/>
        <v>SUR</v>
      </c>
      <c r="J3386">
        <f t="shared" si="104"/>
        <v>1</v>
      </c>
      <c r="M3386" s="17" t="s">
        <v>6331</v>
      </c>
      <c r="N3386" t="s">
        <v>17079</v>
      </c>
    </row>
    <row r="3387" spans="1:14" x14ac:dyDescent="0.3">
      <c r="A3387" s="13">
        <f>COUNTIF(B:B,B3387)</f>
        <v>2</v>
      </c>
      <c r="B3387" t="s">
        <v>404</v>
      </c>
      <c r="C3387" t="s">
        <v>405</v>
      </c>
      <c r="D3387" t="s">
        <v>406</v>
      </c>
      <c r="E3387" t="s">
        <v>6</v>
      </c>
      <c r="F3387">
        <v>-1</v>
      </c>
      <c r="G3387" t="str">
        <f t="shared" si="105"/>
        <v>SUR</v>
      </c>
      <c r="J3387">
        <f t="shared" si="104"/>
        <v>1</v>
      </c>
      <c r="M3387" s="17" t="s">
        <v>6080</v>
      </c>
      <c r="N3387" t="s">
        <v>17078</v>
      </c>
    </row>
    <row r="3388" spans="1:14" x14ac:dyDescent="0.3">
      <c r="A3388" s="13">
        <f>COUNTIF(B:B,B3388)</f>
        <v>2</v>
      </c>
      <c r="B3388" t="s">
        <v>2002</v>
      </c>
      <c r="C3388" t="s">
        <v>2003</v>
      </c>
      <c r="D3388" t="s">
        <v>2004</v>
      </c>
      <c r="E3388" t="s">
        <v>6</v>
      </c>
      <c r="F3388">
        <v>1</v>
      </c>
      <c r="G3388" t="str">
        <f t="shared" si="105"/>
        <v>SUR</v>
      </c>
      <c r="J3388">
        <f t="shared" si="104"/>
        <v>1</v>
      </c>
      <c r="M3388" s="17" t="s">
        <v>342</v>
      </c>
      <c r="N3388" t="s">
        <v>17078</v>
      </c>
    </row>
    <row r="3389" spans="1:14" x14ac:dyDescent="0.3">
      <c r="A3389" s="13">
        <f>COUNTIF(B:B,B3389)</f>
        <v>2</v>
      </c>
      <c r="B3389" t="s">
        <v>3325</v>
      </c>
      <c r="C3389" t="s">
        <v>3326</v>
      </c>
      <c r="D3389" t="s">
        <v>3327</v>
      </c>
      <c r="E3389" t="s">
        <v>6</v>
      </c>
      <c r="F3389">
        <v>-1</v>
      </c>
      <c r="G3389" t="str">
        <f t="shared" si="105"/>
        <v>SUR</v>
      </c>
      <c r="J3389">
        <f t="shared" si="104"/>
        <v>1</v>
      </c>
      <c r="M3389" s="17" t="s">
        <v>343</v>
      </c>
      <c r="N3389" t="s">
        <v>17077</v>
      </c>
    </row>
    <row r="3390" spans="1:14" x14ac:dyDescent="0.3">
      <c r="A3390" s="13">
        <f>COUNTIF(B:B,B3390)</f>
        <v>2</v>
      </c>
      <c r="B3390" t="s">
        <v>884</v>
      </c>
      <c r="C3390" t="s">
        <v>885</v>
      </c>
      <c r="D3390" t="s">
        <v>886</v>
      </c>
      <c r="E3390" t="s">
        <v>6</v>
      </c>
      <c r="F3390">
        <v>-1</v>
      </c>
      <c r="G3390" t="str">
        <f t="shared" si="105"/>
        <v>SUR</v>
      </c>
      <c r="J3390">
        <f t="shared" si="104"/>
        <v>1</v>
      </c>
      <c r="M3390" s="17" t="s">
        <v>6815</v>
      </c>
      <c r="N3390" t="s">
        <v>17079</v>
      </c>
    </row>
    <row r="3391" spans="1:14" x14ac:dyDescent="0.3">
      <c r="A3391" s="13">
        <f>COUNTIF(B:B,B3391)</f>
        <v>2</v>
      </c>
      <c r="B3391" t="s">
        <v>881</v>
      </c>
      <c r="C3391" t="s">
        <v>882</v>
      </c>
      <c r="D3391" t="s">
        <v>883</v>
      </c>
      <c r="E3391" t="s">
        <v>6</v>
      </c>
      <c r="F3391">
        <v>-1</v>
      </c>
      <c r="G3391" t="str">
        <f t="shared" si="105"/>
        <v>SUR</v>
      </c>
      <c r="J3391">
        <f t="shared" si="104"/>
        <v>1</v>
      </c>
      <c r="M3391" s="17" t="s">
        <v>8585</v>
      </c>
      <c r="N3391" t="s">
        <v>17080</v>
      </c>
    </row>
    <row r="3392" spans="1:14" x14ac:dyDescent="0.3">
      <c r="A3392" s="13">
        <f>COUNTIF(B:B,B3392)</f>
        <v>2</v>
      </c>
      <c r="B3392" t="s">
        <v>1040</v>
      </c>
      <c r="C3392" t="s">
        <v>1041</v>
      </c>
      <c r="D3392" t="s">
        <v>1042</v>
      </c>
      <c r="E3392" t="s">
        <v>6</v>
      </c>
      <c r="F3392">
        <v>-1</v>
      </c>
      <c r="G3392" t="str">
        <f t="shared" si="105"/>
        <v>SUR</v>
      </c>
      <c r="J3392">
        <f t="shared" si="104"/>
        <v>1</v>
      </c>
      <c r="M3392" s="17" t="s">
        <v>344</v>
      </c>
      <c r="N3392" t="s">
        <v>17078</v>
      </c>
    </row>
    <row r="3393" spans="1:14" x14ac:dyDescent="0.3">
      <c r="A3393" s="13">
        <f>COUNTIF(B:B,B3393)</f>
        <v>2</v>
      </c>
      <c r="B3393" t="s">
        <v>1037</v>
      </c>
      <c r="C3393" t="s">
        <v>1038</v>
      </c>
      <c r="D3393" t="s">
        <v>1039</v>
      </c>
      <c r="E3393" t="s">
        <v>6</v>
      </c>
      <c r="F3393">
        <v>-1</v>
      </c>
      <c r="G3393" t="str">
        <f t="shared" si="105"/>
        <v>SUR</v>
      </c>
      <c r="J3393">
        <f t="shared" si="104"/>
        <v>1</v>
      </c>
      <c r="M3393" s="17" t="s">
        <v>345</v>
      </c>
      <c r="N3393" t="s">
        <v>17078</v>
      </c>
    </row>
    <row r="3394" spans="1:14" x14ac:dyDescent="0.3">
      <c r="A3394" s="13">
        <f>COUNTIF(B:B,B3394)</f>
        <v>2</v>
      </c>
      <c r="B3394" t="s">
        <v>867</v>
      </c>
      <c r="C3394" t="s">
        <v>859</v>
      </c>
      <c r="D3394" t="s">
        <v>860</v>
      </c>
      <c r="E3394" t="s">
        <v>6</v>
      </c>
      <c r="F3394">
        <v>-1</v>
      </c>
      <c r="G3394" t="str">
        <f t="shared" si="105"/>
        <v>SUR</v>
      </c>
      <c r="J3394">
        <f t="shared" si="104"/>
        <v>1</v>
      </c>
      <c r="M3394" s="17" t="s">
        <v>6245</v>
      </c>
      <c r="N3394" t="s">
        <v>17077</v>
      </c>
    </row>
    <row r="3395" spans="1:14" x14ac:dyDescent="0.3">
      <c r="A3395" s="13">
        <f>COUNTIF(B:B,B3395)</f>
        <v>2</v>
      </c>
      <c r="B3395" t="s">
        <v>1695</v>
      </c>
      <c r="C3395" t="s">
        <v>1696</v>
      </c>
      <c r="D3395" t="s">
        <v>1697</v>
      </c>
      <c r="E3395" t="s">
        <v>6</v>
      </c>
      <c r="F3395">
        <v>-1</v>
      </c>
      <c r="G3395" t="str">
        <f t="shared" si="105"/>
        <v>SUR</v>
      </c>
      <c r="J3395">
        <f t="shared" ref="J3395:J3458" si="106">+COUNTIF(M:M,B3395)</f>
        <v>1</v>
      </c>
      <c r="M3395" s="17" t="s">
        <v>346</v>
      </c>
      <c r="N3395" t="s">
        <v>17079</v>
      </c>
    </row>
    <row r="3396" spans="1:14" x14ac:dyDescent="0.3">
      <c r="A3396" s="13">
        <f>COUNTIF(B:B,B3396)</f>
        <v>2</v>
      </c>
      <c r="B3396" t="s">
        <v>1704</v>
      </c>
      <c r="C3396" t="s">
        <v>1705</v>
      </c>
      <c r="D3396" t="s">
        <v>1706</v>
      </c>
      <c r="E3396" t="s">
        <v>6</v>
      </c>
      <c r="F3396">
        <v>-1</v>
      </c>
      <c r="G3396" t="str">
        <f t="shared" si="105"/>
        <v>SUR</v>
      </c>
      <c r="J3396">
        <f t="shared" si="106"/>
        <v>1</v>
      </c>
      <c r="M3396" s="17" t="s">
        <v>349</v>
      </c>
      <c r="N3396" t="s">
        <v>17080</v>
      </c>
    </row>
    <row r="3397" spans="1:14" x14ac:dyDescent="0.3">
      <c r="A3397" s="13">
        <f>COUNTIF(B:B,B3397)</f>
        <v>2</v>
      </c>
      <c r="B3397" t="s">
        <v>7422</v>
      </c>
      <c r="C3397" t="s">
        <v>7740</v>
      </c>
      <c r="D3397" t="s">
        <v>7741</v>
      </c>
      <c r="E3397" t="s">
        <v>6</v>
      </c>
      <c r="F3397">
        <v>-1</v>
      </c>
      <c r="G3397" t="str">
        <f t="shared" si="105"/>
        <v>SUR</v>
      </c>
      <c r="J3397">
        <f t="shared" si="106"/>
        <v>1</v>
      </c>
      <c r="M3397" s="17" t="s">
        <v>7474</v>
      </c>
      <c r="N3397" t="s">
        <v>17077</v>
      </c>
    </row>
    <row r="3398" spans="1:14" x14ac:dyDescent="0.3">
      <c r="A3398" s="13">
        <f>COUNTIF(B:B,B3398)</f>
        <v>2</v>
      </c>
      <c r="B3398" t="s">
        <v>7423</v>
      </c>
      <c r="C3398" t="s">
        <v>7742</v>
      </c>
      <c r="D3398" t="s">
        <v>7743</v>
      </c>
      <c r="E3398" t="s">
        <v>6</v>
      </c>
      <c r="F3398">
        <v>-1</v>
      </c>
      <c r="G3398" t="str">
        <f t="shared" si="105"/>
        <v>SUR</v>
      </c>
      <c r="J3398">
        <f t="shared" si="106"/>
        <v>1</v>
      </c>
      <c r="M3398" s="17" t="s">
        <v>16707</v>
      </c>
      <c r="N3398" t="s">
        <v>17078</v>
      </c>
    </row>
    <row r="3399" spans="1:14" x14ac:dyDescent="0.3">
      <c r="A3399" s="13">
        <f>COUNTIF(B:B,B3399)</f>
        <v>2</v>
      </c>
      <c r="B3399" t="s">
        <v>1698</v>
      </c>
      <c r="C3399" t="s">
        <v>1699</v>
      </c>
      <c r="D3399" t="s">
        <v>1700</v>
      </c>
      <c r="E3399" t="s">
        <v>6</v>
      </c>
      <c r="F3399">
        <v>-1</v>
      </c>
      <c r="G3399" t="str">
        <f t="shared" ref="G3399:G3462" si="107">+VLOOKUP(B3399,M:N,2,FALSE)</f>
        <v>SUR</v>
      </c>
      <c r="J3399">
        <f t="shared" si="106"/>
        <v>1</v>
      </c>
      <c r="M3399" s="17" t="s">
        <v>5152</v>
      </c>
      <c r="N3399" t="s">
        <v>17077</v>
      </c>
    </row>
    <row r="3400" spans="1:14" x14ac:dyDescent="0.3">
      <c r="A3400" s="13">
        <f>COUNTIF(B:B,B3400)</f>
        <v>2</v>
      </c>
      <c r="B3400" t="s">
        <v>7424</v>
      </c>
      <c r="C3400" t="s">
        <v>7744</v>
      </c>
      <c r="D3400" t="s">
        <v>7745</v>
      </c>
      <c r="E3400" t="s">
        <v>6</v>
      </c>
      <c r="F3400">
        <v>-1</v>
      </c>
      <c r="G3400" t="str">
        <f t="shared" si="107"/>
        <v>SUR</v>
      </c>
      <c r="J3400">
        <f t="shared" si="106"/>
        <v>1</v>
      </c>
      <c r="M3400" s="17" t="s">
        <v>17028</v>
      </c>
      <c r="N3400" t="s">
        <v>17077</v>
      </c>
    </row>
    <row r="3401" spans="1:14" x14ac:dyDescent="0.3">
      <c r="A3401" s="13">
        <f>COUNTIF(B:B,B3401)</f>
        <v>2</v>
      </c>
      <c r="B3401" t="s">
        <v>7425</v>
      </c>
      <c r="C3401" t="s">
        <v>7746</v>
      </c>
      <c r="D3401" t="s">
        <v>7747</v>
      </c>
      <c r="E3401" t="s">
        <v>6</v>
      </c>
      <c r="F3401">
        <v>-1</v>
      </c>
      <c r="G3401" t="str">
        <f t="shared" si="107"/>
        <v>SUR</v>
      </c>
      <c r="J3401">
        <f t="shared" si="106"/>
        <v>1</v>
      </c>
      <c r="M3401" s="17" t="s">
        <v>352</v>
      </c>
      <c r="N3401" t="s">
        <v>17077</v>
      </c>
    </row>
    <row r="3402" spans="1:14" x14ac:dyDescent="0.3">
      <c r="A3402" s="13">
        <f>COUNTIF(B:B,B3402)</f>
        <v>1</v>
      </c>
      <c r="B3402" t="s">
        <v>2052</v>
      </c>
      <c r="C3402" t="s">
        <v>279</v>
      </c>
      <c r="D3402" t="s">
        <v>280</v>
      </c>
      <c r="E3402" t="s">
        <v>6</v>
      </c>
      <c r="F3402">
        <v>1</v>
      </c>
      <c r="G3402" t="str">
        <f t="shared" si="107"/>
        <v>SUR</v>
      </c>
      <c r="J3402">
        <f t="shared" si="106"/>
        <v>1</v>
      </c>
      <c r="M3402" s="17" t="s">
        <v>5153</v>
      </c>
      <c r="N3402" t="s">
        <v>17077</v>
      </c>
    </row>
    <row r="3403" spans="1:14" x14ac:dyDescent="0.3">
      <c r="A3403" s="13">
        <f>COUNTIF(B:B,B3403)</f>
        <v>4</v>
      </c>
      <c r="B3403" t="s">
        <v>7426</v>
      </c>
      <c r="C3403" t="s">
        <v>7748</v>
      </c>
      <c r="D3403" t="s">
        <v>7749</v>
      </c>
      <c r="E3403" t="s">
        <v>6</v>
      </c>
      <c r="F3403">
        <v>-1</v>
      </c>
      <c r="G3403" t="str">
        <f t="shared" si="107"/>
        <v>SUR</v>
      </c>
      <c r="J3403">
        <f t="shared" si="106"/>
        <v>1</v>
      </c>
      <c r="M3403" s="17" t="s">
        <v>6326</v>
      </c>
      <c r="N3403" t="s">
        <v>17078</v>
      </c>
    </row>
    <row r="3404" spans="1:14" x14ac:dyDescent="0.3">
      <c r="A3404" s="13">
        <f>COUNTIF(B:B,B3404)</f>
        <v>4</v>
      </c>
      <c r="B3404" t="s">
        <v>7426</v>
      </c>
      <c r="C3404" t="s">
        <v>7750</v>
      </c>
      <c r="D3404" t="s">
        <v>7751</v>
      </c>
      <c r="E3404" t="s">
        <v>6</v>
      </c>
      <c r="F3404">
        <v>-1</v>
      </c>
      <c r="G3404" t="str">
        <f t="shared" si="107"/>
        <v>SUR</v>
      </c>
      <c r="J3404">
        <f t="shared" si="106"/>
        <v>1</v>
      </c>
      <c r="M3404" s="17" t="s">
        <v>14477</v>
      </c>
      <c r="N3404" t="s">
        <v>17077</v>
      </c>
    </row>
    <row r="3405" spans="1:14" x14ac:dyDescent="0.3">
      <c r="A3405" s="13">
        <f>COUNTIF(B:B,B3405)</f>
        <v>2</v>
      </c>
      <c r="B3405" t="s">
        <v>2685</v>
      </c>
      <c r="C3405" t="s">
        <v>2686</v>
      </c>
      <c r="D3405" t="s">
        <v>2687</v>
      </c>
      <c r="E3405" t="s">
        <v>6</v>
      </c>
      <c r="F3405">
        <v>-1</v>
      </c>
      <c r="G3405" t="str">
        <f t="shared" si="107"/>
        <v>SUR</v>
      </c>
      <c r="J3405">
        <f t="shared" si="106"/>
        <v>1</v>
      </c>
      <c r="M3405" s="17" t="s">
        <v>6041</v>
      </c>
      <c r="N3405" t="s">
        <v>17078</v>
      </c>
    </row>
    <row r="3406" spans="1:14" x14ac:dyDescent="0.3">
      <c r="A3406" s="13">
        <f>COUNTIF(B:B,B3406)</f>
        <v>4</v>
      </c>
      <c r="B3406" t="s">
        <v>2884</v>
      </c>
      <c r="C3406" t="s">
        <v>2885</v>
      </c>
      <c r="D3406" t="s">
        <v>2886</v>
      </c>
      <c r="E3406" t="s">
        <v>6</v>
      </c>
      <c r="F3406">
        <v>1</v>
      </c>
      <c r="G3406" t="str">
        <f t="shared" si="107"/>
        <v>SUR</v>
      </c>
      <c r="J3406">
        <f t="shared" si="106"/>
        <v>1</v>
      </c>
      <c r="M3406" s="17" t="s">
        <v>11202</v>
      </c>
      <c r="N3406" t="s">
        <v>17079</v>
      </c>
    </row>
    <row r="3407" spans="1:14" x14ac:dyDescent="0.3">
      <c r="A3407" s="13">
        <f>COUNTIF(B:B,B3407)</f>
        <v>4</v>
      </c>
      <c r="B3407" t="s">
        <v>2884</v>
      </c>
      <c r="C3407" t="s">
        <v>2887</v>
      </c>
      <c r="D3407" t="s">
        <v>2888</v>
      </c>
      <c r="E3407" t="s">
        <v>6</v>
      </c>
      <c r="F3407">
        <v>1</v>
      </c>
      <c r="G3407" t="str">
        <f t="shared" si="107"/>
        <v>SUR</v>
      </c>
      <c r="J3407">
        <f t="shared" si="106"/>
        <v>1</v>
      </c>
      <c r="M3407" s="17" t="s">
        <v>353</v>
      </c>
      <c r="N3407" t="s">
        <v>17078</v>
      </c>
    </row>
    <row r="3408" spans="1:14" x14ac:dyDescent="0.3">
      <c r="A3408" s="13">
        <f>COUNTIF(B:B,B3408)</f>
        <v>4</v>
      </c>
      <c r="B3408" t="s">
        <v>2910</v>
      </c>
      <c r="C3408" t="s">
        <v>2006</v>
      </c>
      <c r="D3408" t="s">
        <v>2007</v>
      </c>
      <c r="E3408" t="s">
        <v>6</v>
      </c>
      <c r="F3408">
        <v>-1</v>
      </c>
      <c r="G3408" t="str">
        <f t="shared" si="107"/>
        <v>SUR</v>
      </c>
      <c r="J3408">
        <f t="shared" si="106"/>
        <v>1</v>
      </c>
      <c r="M3408" s="17" t="s">
        <v>16729</v>
      </c>
      <c r="N3408" t="s">
        <v>17078</v>
      </c>
    </row>
    <row r="3409" spans="1:14" x14ac:dyDescent="0.3">
      <c r="A3409" s="13">
        <f>COUNTIF(B:B,B3409)</f>
        <v>4</v>
      </c>
      <c r="B3409" t="s">
        <v>2910</v>
      </c>
      <c r="C3409" t="s">
        <v>2009</v>
      </c>
      <c r="D3409" t="s">
        <v>2010</v>
      </c>
      <c r="E3409" t="s">
        <v>6</v>
      </c>
      <c r="F3409">
        <v>-1</v>
      </c>
      <c r="G3409" t="str">
        <f t="shared" si="107"/>
        <v>SUR</v>
      </c>
      <c r="J3409">
        <f t="shared" si="106"/>
        <v>1</v>
      </c>
      <c r="M3409" s="17" t="s">
        <v>17055</v>
      </c>
      <c r="N3409" t="s">
        <v>17078</v>
      </c>
    </row>
    <row r="3410" spans="1:14" x14ac:dyDescent="0.3">
      <c r="A3410" s="13">
        <f>COUNTIF(B:B,B3410)</f>
        <v>4</v>
      </c>
      <c r="B3410" t="s">
        <v>4149</v>
      </c>
      <c r="C3410" t="s">
        <v>2269</v>
      </c>
      <c r="D3410" t="s">
        <v>2270</v>
      </c>
      <c r="E3410" t="s">
        <v>6</v>
      </c>
      <c r="F3410">
        <v>-1</v>
      </c>
      <c r="G3410" t="str">
        <f t="shared" si="107"/>
        <v>SUR</v>
      </c>
      <c r="J3410">
        <f t="shared" si="106"/>
        <v>1</v>
      </c>
      <c r="M3410" s="17" t="s">
        <v>5938</v>
      </c>
      <c r="N3410" t="s">
        <v>17077</v>
      </c>
    </row>
    <row r="3411" spans="1:14" x14ac:dyDescent="0.3">
      <c r="A3411" s="13">
        <f>COUNTIF(B:B,B3411)</f>
        <v>4</v>
      </c>
      <c r="B3411" t="s">
        <v>4149</v>
      </c>
      <c r="C3411" t="s">
        <v>2266</v>
      </c>
      <c r="D3411" t="s">
        <v>2267</v>
      </c>
      <c r="E3411" t="s">
        <v>6</v>
      </c>
      <c r="F3411">
        <v>-1</v>
      </c>
      <c r="G3411" t="str">
        <f t="shared" si="107"/>
        <v>SUR</v>
      </c>
      <c r="J3411">
        <f t="shared" si="106"/>
        <v>1</v>
      </c>
      <c r="M3411" s="17" t="s">
        <v>7878</v>
      </c>
      <c r="N3411" t="s">
        <v>17079</v>
      </c>
    </row>
    <row r="3412" spans="1:14" x14ac:dyDescent="0.3">
      <c r="A3412" s="13">
        <f>COUNTIF(B:B,B3412)</f>
        <v>2</v>
      </c>
      <c r="B3412" t="s">
        <v>4257</v>
      </c>
      <c r="C3412" t="s">
        <v>4258</v>
      </c>
      <c r="D3412" t="s">
        <v>4259</v>
      </c>
      <c r="E3412" t="s">
        <v>6</v>
      </c>
      <c r="F3412">
        <v>-1</v>
      </c>
      <c r="G3412" t="str">
        <f t="shared" si="107"/>
        <v>SUR</v>
      </c>
      <c r="J3412">
        <f t="shared" si="106"/>
        <v>1</v>
      </c>
      <c r="M3412" s="17" t="s">
        <v>5497</v>
      </c>
      <c r="N3412" t="s">
        <v>17077</v>
      </c>
    </row>
    <row r="3413" spans="1:14" x14ac:dyDescent="0.3">
      <c r="A3413" s="13">
        <f>COUNTIF(B:B,B3413)</f>
        <v>2</v>
      </c>
      <c r="B3413" t="s">
        <v>4381</v>
      </c>
      <c r="C3413" t="s">
        <v>686</v>
      </c>
      <c r="D3413" t="s">
        <v>687</v>
      </c>
      <c r="E3413" t="s">
        <v>6</v>
      </c>
      <c r="F3413">
        <v>-1</v>
      </c>
      <c r="G3413" t="str">
        <f t="shared" si="107"/>
        <v>SUR</v>
      </c>
      <c r="J3413">
        <f t="shared" si="106"/>
        <v>1</v>
      </c>
      <c r="M3413" s="17" t="s">
        <v>354</v>
      </c>
      <c r="N3413" t="s">
        <v>17077</v>
      </c>
    </row>
    <row r="3414" spans="1:14" x14ac:dyDescent="0.3">
      <c r="A3414" s="13">
        <f>COUNTIF(B:B,B3414)</f>
        <v>2</v>
      </c>
      <c r="B3414" t="s">
        <v>4381</v>
      </c>
      <c r="C3414" t="s">
        <v>683</v>
      </c>
      <c r="D3414" t="s">
        <v>684</v>
      </c>
      <c r="E3414" t="s">
        <v>6</v>
      </c>
      <c r="F3414">
        <v>-1</v>
      </c>
      <c r="G3414" t="str">
        <f t="shared" si="107"/>
        <v>SUR</v>
      </c>
      <c r="J3414">
        <f t="shared" si="106"/>
        <v>1</v>
      </c>
      <c r="M3414" s="17" t="s">
        <v>355</v>
      </c>
      <c r="N3414" t="s">
        <v>17078</v>
      </c>
    </row>
    <row r="3415" spans="1:14" x14ac:dyDescent="0.3">
      <c r="A3415" s="13">
        <f>COUNTIF(B:B,B3415)</f>
        <v>6</v>
      </c>
      <c r="B3415" t="s">
        <v>4500</v>
      </c>
      <c r="C3415" t="s">
        <v>1755</v>
      </c>
      <c r="D3415" t="s">
        <v>1756</v>
      </c>
      <c r="E3415" t="s">
        <v>6</v>
      </c>
      <c r="F3415">
        <v>1</v>
      </c>
      <c r="G3415" t="str">
        <f t="shared" si="107"/>
        <v>SUR</v>
      </c>
      <c r="J3415">
        <f t="shared" si="106"/>
        <v>1</v>
      </c>
      <c r="M3415" s="17" t="s">
        <v>356</v>
      </c>
      <c r="N3415" t="s">
        <v>17077</v>
      </c>
    </row>
    <row r="3416" spans="1:14" x14ac:dyDescent="0.3">
      <c r="A3416" s="13">
        <f>COUNTIF(B:B,B3416)</f>
        <v>6</v>
      </c>
      <c r="B3416" t="s">
        <v>4500</v>
      </c>
      <c r="C3416" t="s">
        <v>1752</v>
      </c>
      <c r="D3416" t="s">
        <v>1753</v>
      </c>
      <c r="E3416" t="s">
        <v>6</v>
      </c>
      <c r="F3416">
        <v>1</v>
      </c>
      <c r="G3416" t="str">
        <f t="shared" si="107"/>
        <v>SUR</v>
      </c>
      <c r="J3416">
        <f t="shared" si="106"/>
        <v>1</v>
      </c>
      <c r="M3416" s="17" t="s">
        <v>5498</v>
      </c>
      <c r="N3416" t="s">
        <v>17077</v>
      </c>
    </row>
    <row r="3417" spans="1:14" x14ac:dyDescent="0.3">
      <c r="A3417" s="13">
        <f>COUNTIF(B:B,B3417)</f>
        <v>6</v>
      </c>
      <c r="B3417" t="s">
        <v>4500</v>
      </c>
      <c r="C3417" t="s">
        <v>1749</v>
      </c>
      <c r="D3417" t="s">
        <v>1750</v>
      </c>
      <c r="E3417" t="s">
        <v>6</v>
      </c>
      <c r="F3417">
        <v>1</v>
      </c>
      <c r="G3417" t="str">
        <f t="shared" si="107"/>
        <v>SUR</v>
      </c>
      <c r="J3417">
        <f t="shared" si="106"/>
        <v>1</v>
      </c>
      <c r="M3417" s="17" t="s">
        <v>11968</v>
      </c>
      <c r="N3417" t="s">
        <v>17080</v>
      </c>
    </row>
    <row r="3418" spans="1:14" x14ac:dyDescent="0.3">
      <c r="A3418" s="13">
        <f>COUNTIF(B:B,B3418)</f>
        <v>4</v>
      </c>
      <c r="B3418" t="s">
        <v>1054</v>
      </c>
      <c r="C3418" t="s">
        <v>1055</v>
      </c>
      <c r="D3418">
        <v>3172090355</v>
      </c>
      <c r="E3418" t="s">
        <v>6</v>
      </c>
      <c r="F3418">
        <v>-1</v>
      </c>
      <c r="G3418" t="str">
        <f t="shared" si="107"/>
        <v>SUR</v>
      </c>
      <c r="J3418">
        <f t="shared" si="106"/>
        <v>1</v>
      </c>
      <c r="M3418" s="17" t="s">
        <v>357</v>
      </c>
      <c r="N3418" t="s">
        <v>17078</v>
      </c>
    </row>
    <row r="3419" spans="1:14" x14ac:dyDescent="0.3">
      <c r="A3419" s="13">
        <f>COUNTIF(B:B,B3419)</f>
        <v>4</v>
      </c>
      <c r="B3419" t="s">
        <v>2669</v>
      </c>
      <c r="C3419" t="s">
        <v>2671</v>
      </c>
      <c r="D3419" t="s">
        <v>2672</v>
      </c>
      <c r="E3419" t="s">
        <v>6</v>
      </c>
      <c r="F3419">
        <v>1</v>
      </c>
      <c r="G3419" t="str">
        <f t="shared" si="107"/>
        <v>SUR</v>
      </c>
      <c r="J3419">
        <f t="shared" si="106"/>
        <v>1</v>
      </c>
      <c r="M3419" s="17" t="s">
        <v>5154</v>
      </c>
      <c r="N3419" t="s">
        <v>17077</v>
      </c>
    </row>
    <row r="3420" spans="1:14" x14ac:dyDescent="0.3">
      <c r="A3420" s="13">
        <f>COUNTIF(B:B,B3420)</f>
        <v>2</v>
      </c>
      <c r="B3420" t="s">
        <v>931</v>
      </c>
      <c r="C3420" t="s">
        <v>932</v>
      </c>
      <c r="D3420" t="s">
        <v>933</v>
      </c>
      <c r="E3420" t="s">
        <v>6</v>
      </c>
      <c r="F3420">
        <v>-1</v>
      </c>
      <c r="G3420" t="str">
        <f t="shared" si="107"/>
        <v>SUR</v>
      </c>
      <c r="J3420">
        <f t="shared" si="106"/>
        <v>1</v>
      </c>
      <c r="M3420" s="17" t="s">
        <v>358</v>
      </c>
      <c r="N3420" t="s">
        <v>17080</v>
      </c>
    </row>
    <row r="3421" spans="1:14" x14ac:dyDescent="0.3">
      <c r="A3421" s="13">
        <f>COUNTIF(B:B,B3421)</f>
        <v>2</v>
      </c>
      <c r="B3421" t="s">
        <v>2403</v>
      </c>
      <c r="C3421" t="s">
        <v>2404</v>
      </c>
      <c r="D3421" t="s">
        <v>2405</v>
      </c>
      <c r="E3421" t="s">
        <v>6</v>
      </c>
      <c r="F3421">
        <v>1</v>
      </c>
      <c r="G3421" t="str">
        <f t="shared" si="107"/>
        <v>SUR</v>
      </c>
      <c r="J3421">
        <f t="shared" si="106"/>
        <v>1</v>
      </c>
      <c r="M3421" s="17" t="s">
        <v>361</v>
      </c>
      <c r="N3421" t="s">
        <v>17080</v>
      </c>
    </row>
    <row r="3422" spans="1:14" x14ac:dyDescent="0.3">
      <c r="A3422" s="13">
        <f>COUNTIF(B:B,B3422)</f>
        <v>2</v>
      </c>
      <c r="B3422" t="s">
        <v>2406</v>
      </c>
      <c r="C3422" t="s">
        <v>2407</v>
      </c>
      <c r="D3422" t="s">
        <v>2408</v>
      </c>
      <c r="E3422" t="s">
        <v>6</v>
      </c>
      <c r="F3422">
        <v>1</v>
      </c>
      <c r="G3422" t="str">
        <f t="shared" si="107"/>
        <v>SUR</v>
      </c>
      <c r="J3422">
        <f t="shared" si="106"/>
        <v>1</v>
      </c>
      <c r="M3422" s="17" t="s">
        <v>364</v>
      </c>
      <c r="N3422" t="s">
        <v>17077</v>
      </c>
    </row>
    <row r="3423" spans="1:14" x14ac:dyDescent="0.3">
      <c r="A3423" s="13">
        <f>COUNTIF(B:B,B3423)</f>
        <v>2</v>
      </c>
      <c r="B3423" t="s">
        <v>3888</v>
      </c>
      <c r="C3423" t="s">
        <v>3889</v>
      </c>
      <c r="D3423" t="s">
        <v>3890</v>
      </c>
      <c r="E3423" t="s">
        <v>6</v>
      </c>
      <c r="F3423">
        <v>1</v>
      </c>
      <c r="G3423" t="str">
        <f t="shared" si="107"/>
        <v>SUR</v>
      </c>
      <c r="J3423">
        <f t="shared" si="106"/>
        <v>1</v>
      </c>
      <c r="M3423" s="17" t="s">
        <v>16709</v>
      </c>
      <c r="N3423" t="s">
        <v>17078</v>
      </c>
    </row>
    <row r="3424" spans="1:14" x14ac:dyDescent="0.3">
      <c r="A3424" s="13">
        <f>COUNTIF(B:B,B3424)</f>
        <v>2</v>
      </c>
      <c r="B3424" t="s">
        <v>1028</v>
      </c>
      <c r="C3424" t="s">
        <v>1029</v>
      </c>
      <c r="D3424" t="s">
        <v>1030</v>
      </c>
      <c r="E3424" t="s">
        <v>6</v>
      </c>
      <c r="F3424">
        <v>-1</v>
      </c>
      <c r="G3424" t="str">
        <f t="shared" si="107"/>
        <v>SUR</v>
      </c>
      <c r="J3424">
        <f t="shared" si="106"/>
        <v>1</v>
      </c>
      <c r="M3424" s="17" t="s">
        <v>365</v>
      </c>
      <c r="N3424" t="s">
        <v>17078</v>
      </c>
    </row>
    <row r="3425" spans="1:14" x14ac:dyDescent="0.3">
      <c r="A3425" s="13">
        <f>COUNTIF(B:B,B3425)</f>
        <v>2</v>
      </c>
      <c r="B3425" t="s">
        <v>1031</v>
      </c>
      <c r="C3425" t="s">
        <v>1032</v>
      </c>
      <c r="D3425" t="s">
        <v>1033</v>
      </c>
      <c r="E3425" t="s">
        <v>6</v>
      </c>
      <c r="F3425">
        <v>-1</v>
      </c>
      <c r="G3425" t="str">
        <f t="shared" si="107"/>
        <v>SUR</v>
      </c>
      <c r="J3425">
        <f t="shared" si="106"/>
        <v>1</v>
      </c>
      <c r="M3425" s="17" t="s">
        <v>16711</v>
      </c>
      <c r="N3425" t="s">
        <v>17077</v>
      </c>
    </row>
    <row r="3426" spans="1:14" x14ac:dyDescent="0.3">
      <c r="A3426" s="13">
        <f>COUNTIF(B:B,B3426)</f>
        <v>2</v>
      </c>
      <c r="B3426" t="s">
        <v>1701</v>
      </c>
      <c r="C3426" t="s">
        <v>1702</v>
      </c>
      <c r="D3426" t="s">
        <v>1703</v>
      </c>
      <c r="E3426" t="s">
        <v>6</v>
      </c>
      <c r="F3426">
        <v>-1</v>
      </c>
      <c r="G3426" t="str">
        <f t="shared" si="107"/>
        <v>SUR</v>
      </c>
      <c r="J3426">
        <f t="shared" si="106"/>
        <v>1</v>
      </c>
      <c r="M3426" s="17" t="s">
        <v>366</v>
      </c>
      <c r="N3426" t="s">
        <v>17078</v>
      </c>
    </row>
    <row r="3427" spans="1:14" x14ac:dyDescent="0.3">
      <c r="A3427" s="13">
        <f>COUNTIF(B:B,B3427)</f>
        <v>2</v>
      </c>
      <c r="B3427" t="s">
        <v>4059</v>
      </c>
      <c r="C3427" t="s">
        <v>4060</v>
      </c>
      <c r="D3427" t="s">
        <v>4061</v>
      </c>
      <c r="E3427" t="s">
        <v>6</v>
      </c>
      <c r="F3427">
        <v>-1</v>
      </c>
      <c r="G3427" t="str">
        <f t="shared" si="107"/>
        <v>SUR</v>
      </c>
      <c r="J3427">
        <f t="shared" si="106"/>
        <v>1</v>
      </c>
      <c r="M3427" s="17" t="s">
        <v>8476</v>
      </c>
      <c r="N3427" t="s">
        <v>17078</v>
      </c>
    </row>
    <row r="3428" spans="1:14" x14ac:dyDescent="0.3">
      <c r="A3428" s="13">
        <f>COUNTIF(B:B,B3428)</f>
        <v>2</v>
      </c>
      <c r="B3428" t="s">
        <v>4062</v>
      </c>
      <c r="C3428" t="s">
        <v>4063</v>
      </c>
      <c r="D3428" t="s">
        <v>4064</v>
      </c>
      <c r="E3428" t="s">
        <v>6</v>
      </c>
      <c r="F3428">
        <v>-1</v>
      </c>
      <c r="G3428" t="str">
        <f t="shared" si="107"/>
        <v>SUR</v>
      </c>
      <c r="J3428">
        <f t="shared" si="106"/>
        <v>1</v>
      </c>
      <c r="M3428" s="17" t="s">
        <v>5000</v>
      </c>
      <c r="N3428" t="s">
        <v>17077</v>
      </c>
    </row>
    <row r="3429" spans="1:14" x14ac:dyDescent="0.3">
      <c r="A3429" s="13">
        <f>COUNTIF(B:B,B3429)</f>
        <v>2</v>
      </c>
      <c r="B3429" t="s">
        <v>4065</v>
      </c>
      <c r="C3429" t="s">
        <v>4066</v>
      </c>
      <c r="D3429" t="s">
        <v>4067</v>
      </c>
      <c r="E3429" t="s">
        <v>6</v>
      </c>
      <c r="F3429">
        <v>-1</v>
      </c>
      <c r="G3429" t="str">
        <f t="shared" si="107"/>
        <v>SUR</v>
      </c>
      <c r="J3429">
        <f t="shared" si="106"/>
        <v>1</v>
      </c>
      <c r="M3429" s="17" t="s">
        <v>367</v>
      </c>
      <c r="N3429" t="s">
        <v>17077</v>
      </c>
    </row>
    <row r="3430" spans="1:14" x14ac:dyDescent="0.3">
      <c r="A3430" s="13">
        <f>COUNTIF(B:B,B3430)</f>
        <v>2</v>
      </c>
      <c r="B3430" t="s">
        <v>4068</v>
      </c>
      <c r="C3430" t="s">
        <v>4069</v>
      </c>
      <c r="D3430" t="s">
        <v>4070</v>
      </c>
      <c r="E3430" t="s">
        <v>6</v>
      </c>
      <c r="F3430">
        <v>-1</v>
      </c>
      <c r="G3430" t="str">
        <f t="shared" si="107"/>
        <v>SUR</v>
      </c>
      <c r="J3430">
        <f t="shared" si="106"/>
        <v>1</v>
      </c>
      <c r="M3430" s="17" t="s">
        <v>368</v>
      </c>
      <c r="N3430" t="s">
        <v>17077</v>
      </c>
    </row>
    <row r="3431" spans="1:14" x14ac:dyDescent="0.3">
      <c r="A3431" s="13">
        <f>COUNTIF(B:B,B3431)</f>
        <v>2</v>
      </c>
      <c r="B3431" t="s">
        <v>1371</v>
      </c>
      <c r="C3431" t="s">
        <v>1372</v>
      </c>
      <c r="D3431" t="s">
        <v>1373</v>
      </c>
      <c r="E3431" t="s">
        <v>6</v>
      </c>
      <c r="F3431">
        <v>-1</v>
      </c>
      <c r="G3431" t="str">
        <f t="shared" si="107"/>
        <v>SUR</v>
      </c>
      <c r="J3431">
        <f t="shared" si="106"/>
        <v>1</v>
      </c>
      <c r="M3431" s="17" t="s">
        <v>369</v>
      </c>
      <c r="N3431" t="s">
        <v>17080</v>
      </c>
    </row>
    <row r="3432" spans="1:14" x14ac:dyDescent="0.3">
      <c r="A3432" s="13">
        <f>COUNTIF(B:B,B3432)</f>
        <v>2</v>
      </c>
      <c r="B3432" t="s">
        <v>1402</v>
      </c>
      <c r="C3432" t="s">
        <v>1403</v>
      </c>
      <c r="D3432" t="s">
        <v>1404</v>
      </c>
      <c r="E3432" t="s">
        <v>6</v>
      </c>
      <c r="F3432">
        <v>-1</v>
      </c>
      <c r="G3432" t="str">
        <f t="shared" si="107"/>
        <v>SUR</v>
      </c>
      <c r="J3432">
        <f t="shared" si="106"/>
        <v>1</v>
      </c>
      <c r="M3432" s="17" t="s">
        <v>372</v>
      </c>
      <c r="N3432" t="s">
        <v>17078</v>
      </c>
    </row>
    <row r="3433" spans="1:14" x14ac:dyDescent="0.3">
      <c r="A3433" s="13">
        <f>COUNTIF(B:B,B3433)</f>
        <v>12</v>
      </c>
      <c r="B3433" t="s">
        <v>7430</v>
      </c>
      <c r="C3433" t="s">
        <v>7717</v>
      </c>
      <c r="D3433" t="s">
        <v>7718</v>
      </c>
      <c r="E3433" t="s">
        <v>6</v>
      </c>
      <c r="F3433">
        <v>1</v>
      </c>
      <c r="G3433" t="str">
        <f t="shared" si="107"/>
        <v>SUR</v>
      </c>
      <c r="J3433">
        <f t="shared" si="106"/>
        <v>1</v>
      </c>
      <c r="M3433" s="17" t="s">
        <v>5499</v>
      </c>
      <c r="N3433" t="s">
        <v>17077</v>
      </c>
    </row>
    <row r="3434" spans="1:14" x14ac:dyDescent="0.3">
      <c r="A3434" s="13">
        <f>COUNTIF(B:B,B3434)</f>
        <v>12</v>
      </c>
      <c r="B3434" t="s">
        <v>7430</v>
      </c>
      <c r="C3434" t="s">
        <v>50</v>
      </c>
      <c r="D3434" t="s">
        <v>51</v>
      </c>
      <c r="E3434" t="s">
        <v>6</v>
      </c>
      <c r="F3434">
        <v>1</v>
      </c>
      <c r="G3434" t="str">
        <f t="shared" si="107"/>
        <v>SUR</v>
      </c>
      <c r="J3434">
        <f t="shared" si="106"/>
        <v>1</v>
      </c>
      <c r="M3434" s="17" t="s">
        <v>8763</v>
      </c>
      <c r="N3434" t="s">
        <v>17078</v>
      </c>
    </row>
    <row r="3435" spans="1:14" x14ac:dyDescent="0.3">
      <c r="A3435" s="13">
        <f>COUNTIF(B:B,B3435)</f>
        <v>12</v>
      </c>
      <c r="B3435" t="s">
        <v>7430</v>
      </c>
      <c r="C3435" t="s">
        <v>52</v>
      </c>
      <c r="D3435" t="s">
        <v>53</v>
      </c>
      <c r="E3435" t="s">
        <v>6</v>
      </c>
      <c r="F3435">
        <v>1</v>
      </c>
      <c r="G3435" t="str">
        <f t="shared" si="107"/>
        <v>SUR</v>
      </c>
      <c r="J3435">
        <f t="shared" si="106"/>
        <v>1</v>
      </c>
      <c r="M3435" s="17" t="s">
        <v>6095</v>
      </c>
      <c r="N3435" t="s">
        <v>17077</v>
      </c>
    </row>
    <row r="3436" spans="1:14" x14ac:dyDescent="0.3">
      <c r="A3436" s="13">
        <f>COUNTIF(B:B,B3436)</f>
        <v>12</v>
      </c>
      <c r="B3436" t="s">
        <v>7430</v>
      </c>
      <c r="C3436" t="s">
        <v>54</v>
      </c>
      <c r="D3436" t="s">
        <v>55</v>
      </c>
      <c r="E3436" t="s">
        <v>6</v>
      </c>
      <c r="F3436">
        <v>1</v>
      </c>
      <c r="G3436" t="str">
        <f t="shared" si="107"/>
        <v>SUR</v>
      </c>
      <c r="J3436">
        <f t="shared" si="106"/>
        <v>1</v>
      </c>
      <c r="M3436" s="17" t="s">
        <v>6309</v>
      </c>
      <c r="N3436" t="s">
        <v>17079</v>
      </c>
    </row>
    <row r="3437" spans="1:14" x14ac:dyDescent="0.3">
      <c r="A3437" s="13">
        <f>COUNTIF(B:B,B3437)</f>
        <v>12</v>
      </c>
      <c r="B3437" t="s">
        <v>7430</v>
      </c>
      <c r="C3437" t="s">
        <v>56</v>
      </c>
      <c r="D3437" t="s">
        <v>57</v>
      </c>
      <c r="E3437" t="s">
        <v>6</v>
      </c>
      <c r="F3437">
        <v>1</v>
      </c>
      <c r="G3437" t="str">
        <f t="shared" si="107"/>
        <v>SUR</v>
      </c>
      <c r="J3437">
        <f t="shared" si="106"/>
        <v>1</v>
      </c>
      <c r="M3437" s="17" t="s">
        <v>7486</v>
      </c>
      <c r="N3437" t="s">
        <v>17077</v>
      </c>
    </row>
    <row r="3438" spans="1:14" x14ac:dyDescent="0.3">
      <c r="A3438" s="13">
        <f>COUNTIF(B:B,B3438)</f>
        <v>12</v>
      </c>
      <c r="B3438" t="s">
        <v>7430</v>
      </c>
      <c r="C3438" t="s">
        <v>58</v>
      </c>
      <c r="D3438" t="s">
        <v>59</v>
      </c>
      <c r="E3438" t="s">
        <v>6</v>
      </c>
      <c r="F3438">
        <v>1</v>
      </c>
      <c r="G3438" t="str">
        <f t="shared" si="107"/>
        <v>SUR</v>
      </c>
      <c r="J3438">
        <f t="shared" si="106"/>
        <v>1</v>
      </c>
      <c r="M3438" s="17" t="s">
        <v>5614</v>
      </c>
      <c r="N3438" t="s">
        <v>17078</v>
      </c>
    </row>
    <row r="3439" spans="1:14" x14ac:dyDescent="0.3">
      <c r="A3439" s="13">
        <f>COUNTIF(B:B,B3439)</f>
        <v>4</v>
      </c>
      <c r="B3439" t="s">
        <v>96</v>
      </c>
      <c r="C3439" t="s">
        <v>97</v>
      </c>
      <c r="D3439" t="s">
        <v>98</v>
      </c>
      <c r="E3439" t="s">
        <v>6</v>
      </c>
      <c r="F3439">
        <v>1</v>
      </c>
      <c r="G3439" t="str">
        <f t="shared" si="107"/>
        <v>SUR</v>
      </c>
      <c r="J3439">
        <f t="shared" si="106"/>
        <v>1</v>
      </c>
      <c r="M3439" s="17" t="s">
        <v>373</v>
      </c>
      <c r="N3439" t="s">
        <v>17078</v>
      </c>
    </row>
    <row r="3440" spans="1:14" x14ac:dyDescent="0.3">
      <c r="A3440" s="13">
        <f>COUNTIF(B:B,B3440)</f>
        <v>4</v>
      </c>
      <c r="B3440" t="s">
        <v>96</v>
      </c>
      <c r="C3440" t="s">
        <v>99</v>
      </c>
      <c r="D3440" t="s">
        <v>100</v>
      </c>
      <c r="E3440" t="s">
        <v>6</v>
      </c>
      <c r="F3440">
        <v>1</v>
      </c>
      <c r="G3440" t="str">
        <f t="shared" si="107"/>
        <v>SUR</v>
      </c>
      <c r="J3440">
        <f t="shared" si="106"/>
        <v>1</v>
      </c>
      <c r="M3440" s="17" t="s">
        <v>5233</v>
      </c>
      <c r="N3440" t="s">
        <v>17077</v>
      </c>
    </row>
    <row r="3441" spans="1:14" x14ac:dyDescent="0.3">
      <c r="A3441" s="13">
        <f>COUNTIF(B:B,B3441)</f>
        <v>4</v>
      </c>
      <c r="B3441" t="s">
        <v>7431</v>
      </c>
      <c r="C3441" t="s">
        <v>859</v>
      </c>
      <c r="D3441" t="s">
        <v>860</v>
      </c>
      <c r="E3441" t="s">
        <v>6</v>
      </c>
      <c r="F3441">
        <v>1</v>
      </c>
      <c r="G3441" t="str">
        <f t="shared" si="107"/>
        <v>SUR</v>
      </c>
      <c r="J3441">
        <f t="shared" si="106"/>
        <v>1</v>
      </c>
      <c r="M3441" s="17" t="s">
        <v>7571</v>
      </c>
      <c r="N3441" t="s">
        <v>17078</v>
      </c>
    </row>
    <row r="3442" spans="1:14" x14ac:dyDescent="0.3">
      <c r="A3442" s="13">
        <f>COUNTIF(B:B,B3442)</f>
        <v>4</v>
      </c>
      <c r="B3442" t="s">
        <v>7431</v>
      </c>
      <c r="C3442" t="s">
        <v>861</v>
      </c>
      <c r="D3442" t="s">
        <v>862</v>
      </c>
      <c r="E3442" t="s">
        <v>6</v>
      </c>
      <c r="F3442">
        <v>1</v>
      </c>
      <c r="G3442" t="str">
        <f t="shared" si="107"/>
        <v>SUR</v>
      </c>
      <c r="J3442">
        <f t="shared" si="106"/>
        <v>1</v>
      </c>
      <c r="M3442" s="17" t="s">
        <v>11936</v>
      </c>
      <c r="N3442" t="s">
        <v>17077</v>
      </c>
    </row>
    <row r="3443" spans="1:14" x14ac:dyDescent="0.3">
      <c r="A3443" s="13">
        <f>COUNTIF(B:B,B3443)</f>
        <v>4</v>
      </c>
      <c r="B3443" t="s">
        <v>3312</v>
      </c>
      <c r="C3443" t="s">
        <v>3313</v>
      </c>
      <c r="D3443" t="s">
        <v>3314</v>
      </c>
      <c r="E3443" t="s">
        <v>6</v>
      </c>
      <c r="F3443">
        <v>1</v>
      </c>
      <c r="G3443" t="str">
        <f t="shared" si="107"/>
        <v>SUR</v>
      </c>
      <c r="J3443">
        <f t="shared" si="106"/>
        <v>1</v>
      </c>
      <c r="M3443" s="17" t="s">
        <v>17026</v>
      </c>
      <c r="N3443" t="s">
        <v>17078</v>
      </c>
    </row>
    <row r="3444" spans="1:14" x14ac:dyDescent="0.3">
      <c r="A3444" s="13">
        <f>COUNTIF(B:B,B3444)</f>
        <v>4</v>
      </c>
      <c r="B3444" t="s">
        <v>3312</v>
      </c>
      <c r="C3444" t="s">
        <v>3315</v>
      </c>
      <c r="D3444" t="s">
        <v>3316</v>
      </c>
      <c r="E3444" t="s">
        <v>6</v>
      </c>
      <c r="F3444">
        <v>1</v>
      </c>
      <c r="G3444" t="str">
        <f t="shared" si="107"/>
        <v>SUR</v>
      </c>
      <c r="J3444">
        <f t="shared" si="106"/>
        <v>1</v>
      </c>
      <c r="M3444" s="17" t="s">
        <v>16745</v>
      </c>
      <c r="N3444" t="s">
        <v>17078</v>
      </c>
    </row>
    <row r="3445" spans="1:14" x14ac:dyDescent="0.3">
      <c r="A3445" s="13">
        <f>COUNTIF(B:B,B3445)</f>
        <v>6</v>
      </c>
      <c r="B3445" t="s">
        <v>1673</v>
      </c>
      <c r="C3445" t="s">
        <v>1674</v>
      </c>
      <c r="D3445" t="s">
        <v>1675</v>
      </c>
      <c r="E3445" t="s">
        <v>6</v>
      </c>
      <c r="F3445">
        <v>1</v>
      </c>
      <c r="G3445" t="str">
        <f t="shared" si="107"/>
        <v>SUR</v>
      </c>
      <c r="J3445">
        <f t="shared" si="106"/>
        <v>1</v>
      </c>
      <c r="M3445" s="17" t="s">
        <v>6317</v>
      </c>
      <c r="N3445" t="s">
        <v>17077</v>
      </c>
    </row>
    <row r="3446" spans="1:14" x14ac:dyDescent="0.3">
      <c r="A3446" s="13">
        <f>COUNTIF(B:B,B3446)</f>
        <v>6</v>
      </c>
      <c r="B3446" t="s">
        <v>1673</v>
      </c>
      <c r="C3446" t="s">
        <v>1676</v>
      </c>
      <c r="D3446" t="s">
        <v>1677</v>
      </c>
      <c r="E3446" t="s">
        <v>6</v>
      </c>
      <c r="F3446">
        <v>1</v>
      </c>
      <c r="G3446" t="str">
        <f t="shared" si="107"/>
        <v>SUR</v>
      </c>
      <c r="J3446">
        <f t="shared" si="106"/>
        <v>1</v>
      </c>
      <c r="M3446" s="17" t="s">
        <v>5738</v>
      </c>
      <c r="N3446" t="s">
        <v>17078</v>
      </c>
    </row>
    <row r="3447" spans="1:14" x14ac:dyDescent="0.3">
      <c r="A3447" s="13">
        <f>COUNTIF(B:B,B3447)</f>
        <v>6</v>
      </c>
      <c r="B3447" t="s">
        <v>1673</v>
      </c>
      <c r="C3447" t="s">
        <v>1678</v>
      </c>
      <c r="D3447" t="s">
        <v>1679</v>
      </c>
      <c r="E3447" t="s">
        <v>6</v>
      </c>
      <c r="F3447">
        <v>1</v>
      </c>
      <c r="G3447" t="str">
        <f t="shared" si="107"/>
        <v>SUR</v>
      </c>
      <c r="J3447">
        <f t="shared" si="106"/>
        <v>1</v>
      </c>
      <c r="M3447" s="17" t="s">
        <v>374</v>
      </c>
      <c r="N3447" t="s">
        <v>17078</v>
      </c>
    </row>
    <row r="3448" spans="1:14" x14ac:dyDescent="0.3">
      <c r="A3448" s="13">
        <f>COUNTIF(B:B,B3448)</f>
        <v>2</v>
      </c>
      <c r="B3448" t="s">
        <v>1223</v>
      </c>
      <c r="C3448" t="s">
        <v>1224</v>
      </c>
      <c r="D3448" t="s">
        <v>1225</v>
      </c>
      <c r="E3448" t="s">
        <v>6</v>
      </c>
      <c r="F3448">
        <v>1</v>
      </c>
      <c r="G3448" t="str">
        <f t="shared" si="107"/>
        <v>SUR</v>
      </c>
      <c r="J3448">
        <f t="shared" si="106"/>
        <v>1</v>
      </c>
      <c r="M3448" s="17" t="s">
        <v>16891</v>
      </c>
      <c r="N3448" t="s">
        <v>17079</v>
      </c>
    </row>
    <row r="3449" spans="1:14" x14ac:dyDescent="0.3">
      <c r="A3449" s="13">
        <f>COUNTIF(B:B,B3449)</f>
        <v>4</v>
      </c>
      <c r="B3449" t="s">
        <v>2892</v>
      </c>
      <c r="C3449" t="s">
        <v>2893</v>
      </c>
      <c r="D3449" t="s">
        <v>2894</v>
      </c>
      <c r="E3449" t="s">
        <v>6</v>
      </c>
      <c r="F3449">
        <v>1</v>
      </c>
      <c r="G3449" t="str">
        <f t="shared" si="107"/>
        <v>SUR</v>
      </c>
      <c r="J3449">
        <f t="shared" si="106"/>
        <v>1</v>
      </c>
      <c r="M3449" s="17" t="s">
        <v>16765</v>
      </c>
      <c r="N3449" t="s">
        <v>17078</v>
      </c>
    </row>
    <row r="3450" spans="1:14" x14ac:dyDescent="0.3">
      <c r="A3450" s="13">
        <f>COUNTIF(B:B,B3450)</f>
        <v>4</v>
      </c>
      <c r="B3450" t="s">
        <v>2892</v>
      </c>
      <c r="C3450" t="s">
        <v>2890</v>
      </c>
      <c r="D3450" t="s">
        <v>2891</v>
      </c>
      <c r="E3450" t="s">
        <v>6</v>
      </c>
      <c r="F3450">
        <v>1</v>
      </c>
      <c r="G3450" t="str">
        <f t="shared" si="107"/>
        <v>SUR</v>
      </c>
      <c r="J3450">
        <f t="shared" si="106"/>
        <v>1</v>
      </c>
      <c r="M3450" s="17" t="s">
        <v>375</v>
      </c>
      <c r="N3450" t="s">
        <v>17078</v>
      </c>
    </row>
    <row r="3451" spans="1:14" x14ac:dyDescent="0.3">
      <c r="A3451" s="13">
        <f>COUNTIF(B:B,B3451)</f>
        <v>4</v>
      </c>
      <c r="B3451" t="s">
        <v>7432</v>
      </c>
      <c r="C3451" t="s">
        <v>7665</v>
      </c>
      <c r="D3451" t="s">
        <v>7666</v>
      </c>
      <c r="E3451" t="s">
        <v>6</v>
      </c>
      <c r="F3451">
        <v>1</v>
      </c>
      <c r="G3451" t="str">
        <f t="shared" si="107"/>
        <v>SUR</v>
      </c>
      <c r="J3451">
        <f t="shared" si="106"/>
        <v>1</v>
      </c>
      <c r="M3451" s="17" t="s">
        <v>5198</v>
      </c>
      <c r="N3451" t="s">
        <v>17078</v>
      </c>
    </row>
    <row r="3452" spans="1:14" x14ac:dyDescent="0.3">
      <c r="A3452" s="13">
        <f>COUNTIF(B:B,B3452)</f>
        <v>4</v>
      </c>
      <c r="B3452" t="s">
        <v>7432</v>
      </c>
      <c r="C3452" t="s">
        <v>3885</v>
      </c>
      <c r="D3452" t="s">
        <v>3886</v>
      </c>
      <c r="E3452" t="s">
        <v>6</v>
      </c>
      <c r="F3452">
        <v>1</v>
      </c>
      <c r="G3452" t="str">
        <f t="shared" si="107"/>
        <v>SUR</v>
      </c>
      <c r="J3452">
        <f t="shared" si="106"/>
        <v>1</v>
      </c>
      <c r="M3452" s="17" t="s">
        <v>376</v>
      </c>
      <c r="N3452" t="s">
        <v>17078</v>
      </c>
    </row>
    <row r="3453" spans="1:14" x14ac:dyDescent="0.3">
      <c r="A3453" s="13">
        <f>COUNTIF(B:B,B3453)</f>
        <v>2</v>
      </c>
      <c r="B3453" t="s">
        <v>3154</v>
      </c>
      <c r="C3453" t="s">
        <v>940</v>
      </c>
      <c r="D3453" t="s">
        <v>941</v>
      </c>
      <c r="E3453" t="s">
        <v>6</v>
      </c>
      <c r="F3453">
        <v>1</v>
      </c>
      <c r="G3453" t="str">
        <f t="shared" si="107"/>
        <v>SUR</v>
      </c>
      <c r="J3453">
        <f t="shared" si="106"/>
        <v>1</v>
      </c>
      <c r="M3453" s="17" t="s">
        <v>377</v>
      </c>
      <c r="N3453" t="s">
        <v>17078</v>
      </c>
    </row>
    <row r="3454" spans="1:14" x14ac:dyDescent="0.3">
      <c r="A3454" s="13">
        <f>COUNTIF(B:B,B3454)</f>
        <v>2</v>
      </c>
      <c r="B3454" t="s">
        <v>3286</v>
      </c>
      <c r="C3454" t="s">
        <v>3287</v>
      </c>
      <c r="D3454" t="s">
        <v>3288</v>
      </c>
      <c r="E3454" t="s">
        <v>6</v>
      </c>
      <c r="F3454">
        <v>1</v>
      </c>
      <c r="G3454" t="str">
        <f t="shared" si="107"/>
        <v>SUR</v>
      </c>
      <c r="J3454">
        <f t="shared" si="106"/>
        <v>1</v>
      </c>
      <c r="M3454" s="17" t="s">
        <v>7866</v>
      </c>
      <c r="N3454" t="s">
        <v>17079</v>
      </c>
    </row>
    <row r="3455" spans="1:14" x14ac:dyDescent="0.3">
      <c r="A3455" s="13">
        <f>COUNTIF(B:B,B3455)</f>
        <v>4</v>
      </c>
      <c r="B3455" t="s">
        <v>3441</v>
      </c>
      <c r="C3455" t="s">
        <v>370</v>
      </c>
      <c r="D3455" t="s">
        <v>371</v>
      </c>
      <c r="E3455" t="s">
        <v>6</v>
      </c>
      <c r="F3455">
        <v>1</v>
      </c>
      <c r="G3455" t="str">
        <f t="shared" si="107"/>
        <v>SUR</v>
      </c>
      <c r="J3455">
        <f t="shared" si="106"/>
        <v>1</v>
      </c>
      <c r="M3455" s="17" t="s">
        <v>6827</v>
      </c>
      <c r="N3455" t="s">
        <v>17079</v>
      </c>
    </row>
    <row r="3456" spans="1:14" x14ac:dyDescent="0.3">
      <c r="A3456" s="13">
        <f>COUNTIF(B:B,B3456)</f>
        <v>4</v>
      </c>
      <c r="B3456" t="s">
        <v>3441</v>
      </c>
      <c r="C3456" t="s">
        <v>601</v>
      </c>
      <c r="D3456" t="s">
        <v>602</v>
      </c>
      <c r="E3456" t="s">
        <v>6</v>
      </c>
      <c r="F3456">
        <v>1</v>
      </c>
      <c r="G3456" t="str">
        <f t="shared" si="107"/>
        <v>SUR</v>
      </c>
      <c r="J3456">
        <f t="shared" si="106"/>
        <v>1</v>
      </c>
      <c r="M3456" s="17" t="s">
        <v>7596</v>
      </c>
      <c r="N3456" t="s">
        <v>17079</v>
      </c>
    </row>
    <row r="3457" spans="1:14" x14ac:dyDescent="0.3">
      <c r="A3457" s="13">
        <f>COUNTIF(B:B,B3457)</f>
        <v>6</v>
      </c>
      <c r="B3457" t="s">
        <v>3609</v>
      </c>
      <c r="C3457" t="s">
        <v>3610</v>
      </c>
      <c r="D3457" t="s">
        <v>3611</v>
      </c>
      <c r="E3457" t="s">
        <v>6</v>
      </c>
      <c r="F3457">
        <v>1</v>
      </c>
      <c r="G3457" t="str">
        <f t="shared" si="107"/>
        <v>SUR</v>
      </c>
      <c r="J3457">
        <f t="shared" si="106"/>
        <v>1</v>
      </c>
      <c r="M3457" s="17" t="s">
        <v>16213</v>
      </c>
      <c r="N3457" t="s">
        <v>17077</v>
      </c>
    </row>
    <row r="3458" spans="1:14" x14ac:dyDescent="0.3">
      <c r="A3458" s="13">
        <f>COUNTIF(B:B,B3458)</f>
        <v>6</v>
      </c>
      <c r="B3458" t="s">
        <v>3609</v>
      </c>
      <c r="C3458" t="s">
        <v>3612</v>
      </c>
      <c r="D3458" t="s">
        <v>3613</v>
      </c>
      <c r="E3458" t="s">
        <v>6</v>
      </c>
      <c r="F3458">
        <v>1</v>
      </c>
      <c r="G3458" t="str">
        <f t="shared" si="107"/>
        <v>SUR</v>
      </c>
      <c r="J3458">
        <f t="shared" si="106"/>
        <v>1</v>
      </c>
      <c r="M3458" s="17" t="s">
        <v>5155</v>
      </c>
      <c r="N3458" t="s">
        <v>17078</v>
      </c>
    </row>
    <row r="3459" spans="1:14" x14ac:dyDescent="0.3">
      <c r="A3459" s="13">
        <f>COUNTIF(B:B,B3459)</f>
        <v>6</v>
      </c>
      <c r="B3459" t="s">
        <v>3609</v>
      </c>
      <c r="C3459" t="s">
        <v>3614</v>
      </c>
      <c r="D3459" t="s">
        <v>3615</v>
      </c>
      <c r="E3459" t="s">
        <v>6</v>
      </c>
      <c r="F3459">
        <v>1</v>
      </c>
      <c r="G3459" t="str">
        <f t="shared" si="107"/>
        <v>SUR</v>
      </c>
      <c r="J3459">
        <f t="shared" ref="J3459:J3522" si="108">+COUNTIF(M:M,B3459)</f>
        <v>1</v>
      </c>
      <c r="M3459" s="17" t="s">
        <v>16767</v>
      </c>
      <c r="N3459" t="s">
        <v>17078</v>
      </c>
    </row>
    <row r="3460" spans="1:14" x14ac:dyDescent="0.3">
      <c r="A3460" s="13">
        <f>COUNTIF(B:B,B3460)</f>
        <v>6</v>
      </c>
      <c r="B3460" t="s">
        <v>3881</v>
      </c>
      <c r="C3460" t="s">
        <v>555</v>
      </c>
      <c r="D3460" t="s">
        <v>556</v>
      </c>
      <c r="E3460" t="s">
        <v>6</v>
      </c>
      <c r="F3460">
        <v>-1</v>
      </c>
      <c r="G3460" t="str">
        <f t="shared" si="107"/>
        <v>SUR</v>
      </c>
      <c r="J3460">
        <f t="shared" si="108"/>
        <v>1</v>
      </c>
      <c r="M3460" s="17" t="s">
        <v>380</v>
      </c>
      <c r="N3460" t="s">
        <v>17077</v>
      </c>
    </row>
    <row r="3461" spans="1:14" x14ac:dyDescent="0.3">
      <c r="A3461" s="13">
        <f>COUNTIF(B:B,B3461)</f>
        <v>6</v>
      </c>
      <c r="B3461" t="s">
        <v>3881</v>
      </c>
      <c r="C3461" t="s">
        <v>2213</v>
      </c>
      <c r="D3461" t="s">
        <v>2214</v>
      </c>
      <c r="E3461" t="s">
        <v>6</v>
      </c>
      <c r="F3461">
        <v>-1</v>
      </c>
      <c r="G3461" t="str">
        <f t="shared" si="107"/>
        <v>SUR</v>
      </c>
      <c r="J3461">
        <f t="shared" si="108"/>
        <v>1</v>
      </c>
      <c r="M3461" s="17" t="s">
        <v>381</v>
      </c>
      <c r="N3461" t="s">
        <v>17077</v>
      </c>
    </row>
    <row r="3462" spans="1:14" x14ac:dyDescent="0.3">
      <c r="A3462" s="13">
        <f>COUNTIF(B:B,B3462)</f>
        <v>6</v>
      </c>
      <c r="B3462" t="s">
        <v>3881</v>
      </c>
      <c r="C3462" t="s">
        <v>2215</v>
      </c>
      <c r="D3462" t="s">
        <v>2216</v>
      </c>
      <c r="E3462" t="s">
        <v>6</v>
      </c>
      <c r="F3462">
        <v>-1</v>
      </c>
      <c r="G3462" t="str">
        <f t="shared" si="107"/>
        <v>SUR</v>
      </c>
      <c r="J3462">
        <f t="shared" si="108"/>
        <v>1</v>
      </c>
      <c r="M3462" s="17" t="s">
        <v>382</v>
      </c>
      <c r="N3462" t="s">
        <v>17078</v>
      </c>
    </row>
    <row r="3463" spans="1:14" x14ac:dyDescent="0.3">
      <c r="A3463" s="13">
        <f>COUNTIF(B:B,B3463)</f>
        <v>6</v>
      </c>
      <c r="B3463" t="s">
        <v>3913</v>
      </c>
      <c r="C3463" t="s">
        <v>3911</v>
      </c>
      <c r="D3463" t="s">
        <v>3912</v>
      </c>
      <c r="E3463" t="s">
        <v>6</v>
      </c>
      <c r="F3463">
        <v>1</v>
      </c>
      <c r="G3463" t="str">
        <f t="shared" ref="G3463:G3526" si="109">+VLOOKUP(B3463,M:N,2,FALSE)</f>
        <v>SUR</v>
      </c>
      <c r="J3463">
        <f t="shared" si="108"/>
        <v>1</v>
      </c>
      <c r="M3463" s="17" t="s">
        <v>383</v>
      </c>
      <c r="N3463" t="s">
        <v>17077</v>
      </c>
    </row>
    <row r="3464" spans="1:14" x14ac:dyDescent="0.3">
      <c r="A3464" s="13">
        <f>COUNTIF(B:B,B3464)</f>
        <v>6</v>
      </c>
      <c r="B3464" t="s">
        <v>3913</v>
      </c>
      <c r="C3464" t="s">
        <v>3900</v>
      </c>
      <c r="D3464" t="s">
        <v>3901</v>
      </c>
      <c r="E3464" t="s">
        <v>6</v>
      </c>
      <c r="F3464">
        <v>1</v>
      </c>
      <c r="G3464" t="str">
        <f t="shared" si="109"/>
        <v>SUR</v>
      </c>
      <c r="J3464">
        <f t="shared" si="108"/>
        <v>1</v>
      </c>
      <c r="M3464" s="17" t="s">
        <v>384</v>
      </c>
      <c r="N3464" t="s">
        <v>17080</v>
      </c>
    </row>
    <row r="3465" spans="1:14" x14ac:dyDescent="0.3">
      <c r="A3465" s="13">
        <f>COUNTIF(B:B,B3465)</f>
        <v>6</v>
      </c>
      <c r="B3465" t="s">
        <v>3913</v>
      </c>
      <c r="C3465" t="s">
        <v>3898</v>
      </c>
      <c r="D3465" t="s">
        <v>3899</v>
      </c>
      <c r="E3465" t="s">
        <v>6</v>
      </c>
      <c r="F3465">
        <v>1</v>
      </c>
      <c r="G3465" t="str">
        <f t="shared" si="109"/>
        <v>SUR</v>
      </c>
      <c r="J3465">
        <f t="shared" si="108"/>
        <v>1</v>
      </c>
      <c r="M3465" s="17" t="s">
        <v>5615</v>
      </c>
      <c r="N3465" t="s">
        <v>17077</v>
      </c>
    </row>
    <row r="3466" spans="1:14" x14ac:dyDescent="0.3">
      <c r="A3466" s="13">
        <f>COUNTIF(B:B,B3466)</f>
        <v>4</v>
      </c>
      <c r="B3466" t="s">
        <v>1469</v>
      </c>
      <c r="C3466" t="s">
        <v>1470</v>
      </c>
      <c r="D3466" t="s">
        <v>1471</v>
      </c>
      <c r="E3466" t="s">
        <v>6</v>
      </c>
      <c r="F3466">
        <v>1</v>
      </c>
      <c r="G3466" t="str">
        <f t="shared" si="109"/>
        <v>SUR</v>
      </c>
      <c r="J3466">
        <f t="shared" si="108"/>
        <v>1</v>
      </c>
      <c r="M3466" s="17" t="s">
        <v>8577</v>
      </c>
      <c r="N3466" t="s">
        <v>17077</v>
      </c>
    </row>
    <row r="3467" spans="1:14" x14ac:dyDescent="0.3">
      <c r="A3467" s="13">
        <f>COUNTIF(B:B,B3467)</f>
        <v>4</v>
      </c>
      <c r="B3467" t="s">
        <v>1469</v>
      </c>
      <c r="C3467" t="s">
        <v>1472</v>
      </c>
      <c r="D3467" t="s">
        <v>1473</v>
      </c>
      <c r="E3467" t="s">
        <v>6</v>
      </c>
      <c r="F3467">
        <v>1</v>
      </c>
      <c r="G3467" t="str">
        <f t="shared" si="109"/>
        <v>SUR</v>
      </c>
      <c r="J3467">
        <f t="shared" si="108"/>
        <v>1</v>
      </c>
      <c r="M3467" s="17" t="s">
        <v>5739</v>
      </c>
      <c r="N3467" t="s">
        <v>17077</v>
      </c>
    </row>
    <row r="3468" spans="1:14" x14ac:dyDescent="0.3">
      <c r="A3468" s="13">
        <f>COUNTIF(B:B,B3468)</f>
        <v>4</v>
      </c>
      <c r="B3468" t="s">
        <v>1464</v>
      </c>
      <c r="C3468" t="s">
        <v>1465</v>
      </c>
      <c r="D3468" t="s">
        <v>1466</v>
      </c>
      <c r="E3468" t="s">
        <v>6</v>
      </c>
      <c r="F3468">
        <v>-1</v>
      </c>
      <c r="G3468" t="str">
        <f t="shared" si="109"/>
        <v>SUR</v>
      </c>
      <c r="J3468">
        <f t="shared" si="108"/>
        <v>1</v>
      </c>
      <c r="M3468" s="17" t="s">
        <v>10830</v>
      </c>
      <c r="N3468" t="s">
        <v>17080</v>
      </c>
    </row>
    <row r="3469" spans="1:14" x14ac:dyDescent="0.3">
      <c r="A3469" s="13">
        <f>COUNTIF(B:B,B3469)</f>
        <v>4</v>
      </c>
      <c r="B3469" t="s">
        <v>1464</v>
      </c>
      <c r="C3469" t="s">
        <v>1467</v>
      </c>
      <c r="D3469" t="s">
        <v>1468</v>
      </c>
      <c r="E3469" t="s">
        <v>6</v>
      </c>
      <c r="F3469">
        <v>-1</v>
      </c>
      <c r="G3469" t="str">
        <f t="shared" si="109"/>
        <v>SUR</v>
      </c>
      <c r="J3469">
        <f t="shared" si="108"/>
        <v>1</v>
      </c>
      <c r="M3469" s="17" t="s">
        <v>389</v>
      </c>
      <c r="N3469" t="s">
        <v>17077</v>
      </c>
    </row>
    <row r="3470" spans="1:14" x14ac:dyDescent="0.3">
      <c r="A3470" s="13">
        <f>COUNTIF(B:B,B3470)</f>
        <v>2</v>
      </c>
      <c r="B3470" t="s">
        <v>4302</v>
      </c>
      <c r="C3470" t="s">
        <v>4300</v>
      </c>
      <c r="D3470" t="s">
        <v>4301</v>
      </c>
      <c r="E3470" t="s">
        <v>6</v>
      </c>
      <c r="F3470">
        <v>1</v>
      </c>
      <c r="G3470" t="str">
        <f t="shared" si="109"/>
        <v>SUR</v>
      </c>
      <c r="J3470">
        <f t="shared" si="108"/>
        <v>1</v>
      </c>
      <c r="M3470" s="17" t="s">
        <v>390</v>
      </c>
      <c r="N3470" t="s">
        <v>17077</v>
      </c>
    </row>
    <row r="3471" spans="1:14" x14ac:dyDescent="0.3">
      <c r="A3471" s="13">
        <f>COUNTIF(B:B,B3471)</f>
        <v>4</v>
      </c>
      <c r="B3471" t="s">
        <v>4565</v>
      </c>
      <c r="C3471" t="s">
        <v>705</v>
      </c>
      <c r="D3471" t="s">
        <v>706</v>
      </c>
      <c r="E3471" t="s">
        <v>6</v>
      </c>
      <c r="F3471">
        <v>1</v>
      </c>
      <c r="G3471" t="str">
        <f t="shared" si="109"/>
        <v>SUR</v>
      </c>
      <c r="J3471">
        <f t="shared" si="108"/>
        <v>1</v>
      </c>
      <c r="M3471" s="17" t="s">
        <v>391</v>
      </c>
      <c r="N3471" t="s">
        <v>17078</v>
      </c>
    </row>
    <row r="3472" spans="1:14" x14ac:dyDescent="0.3">
      <c r="A3472" s="13">
        <f>COUNTIF(B:B,B3472)</f>
        <v>4</v>
      </c>
      <c r="B3472" t="s">
        <v>4565</v>
      </c>
      <c r="C3472" t="s">
        <v>708</v>
      </c>
      <c r="D3472" t="s">
        <v>709</v>
      </c>
      <c r="E3472" t="s">
        <v>6</v>
      </c>
      <c r="F3472">
        <v>1</v>
      </c>
      <c r="G3472" t="str">
        <f t="shared" si="109"/>
        <v>SUR</v>
      </c>
      <c r="J3472">
        <f t="shared" si="108"/>
        <v>1</v>
      </c>
      <c r="M3472" s="17" t="s">
        <v>392</v>
      </c>
      <c r="N3472" t="s">
        <v>17078</v>
      </c>
    </row>
    <row r="3473" spans="1:14" x14ac:dyDescent="0.3">
      <c r="A3473" s="13">
        <f>COUNTIF(B:B,B3473)</f>
        <v>4</v>
      </c>
      <c r="B3473" t="s">
        <v>4653</v>
      </c>
      <c r="C3473" t="s">
        <v>4245</v>
      </c>
      <c r="D3473" t="s">
        <v>4246</v>
      </c>
      <c r="E3473" t="s">
        <v>6</v>
      </c>
      <c r="F3473">
        <v>1</v>
      </c>
      <c r="G3473" t="str">
        <f t="shared" si="109"/>
        <v>SUR</v>
      </c>
      <c r="J3473">
        <f t="shared" si="108"/>
        <v>1</v>
      </c>
      <c r="M3473" s="17" t="s">
        <v>5048</v>
      </c>
      <c r="N3473" t="s">
        <v>17080</v>
      </c>
    </row>
    <row r="3474" spans="1:14" x14ac:dyDescent="0.3">
      <c r="A3474" s="13">
        <f>COUNTIF(B:B,B3474)</f>
        <v>4</v>
      </c>
      <c r="B3474" t="s">
        <v>4653</v>
      </c>
      <c r="C3474" t="s">
        <v>4242</v>
      </c>
      <c r="D3474" t="s">
        <v>4243</v>
      </c>
      <c r="E3474" t="s">
        <v>6</v>
      </c>
      <c r="F3474">
        <v>1</v>
      </c>
      <c r="G3474" t="str">
        <f t="shared" si="109"/>
        <v>SUR</v>
      </c>
      <c r="J3474">
        <f t="shared" si="108"/>
        <v>1</v>
      </c>
      <c r="M3474" s="17" t="s">
        <v>393</v>
      </c>
      <c r="N3474" t="s">
        <v>17078</v>
      </c>
    </row>
    <row r="3475" spans="1:14" x14ac:dyDescent="0.3">
      <c r="A3475" s="13">
        <f>COUNTIF(B:B,B3475)</f>
        <v>2</v>
      </c>
      <c r="B3475" t="s">
        <v>4554</v>
      </c>
      <c r="C3475" t="s">
        <v>606</v>
      </c>
      <c r="D3475" t="s">
        <v>607</v>
      </c>
      <c r="E3475" t="s">
        <v>6</v>
      </c>
      <c r="F3475">
        <v>1</v>
      </c>
      <c r="G3475" t="str">
        <f t="shared" si="109"/>
        <v>SUR</v>
      </c>
      <c r="J3475">
        <f t="shared" si="108"/>
        <v>1</v>
      </c>
      <c r="M3475" s="17" t="s">
        <v>7504</v>
      </c>
      <c r="N3475" t="s">
        <v>17077</v>
      </c>
    </row>
    <row r="3476" spans="1:14" x14ac:dyDescent="0.3">
      <c r="A3476" s="13">
        <f>COUNTIF(B:B,B3476)</f>
        <v>2</v>
      </c>
      <c r="B3476" t="s">
        <v>4903</v>
      </c>
      <c r="C3476" t="s">
        <v>952</v>
      </c>
      <c r="D3476" t="s">
        <v>953</v>
      </c>
      <c r="E3476" t="s">
        <v>6</v>
      </c>
      <c r="F3476">
        <v>1</v>
      </c>
      <c r="G3476" t="str">
        <f t="shared" si="109"/>
        <v>SUR</v>
      </c>
      <c r="J3476">
        <f t="shared" si="108"/>
        <v>1</v>
      </c>
      <c r="M3476" s="17" t="s">
        <v>394</v>
      </c>
      <c r="N3476" t="s">
        <v>17077</v>
      </c>
    </row>
    <row r="3477" spans="1:14" x14ac:dyDescent="0.3">
      <c r="A3477" s="13">
        <f>COUNTIF(B:B,B3477)</f>
        <v>2</v>
      </c>
      <c r="B3477" t="s">
        <v>7433</v>
      </c>
      <c r="C3477" t="s">
        <v>7754</v>
      </c>
      <c r="D3477" t="s">
        <v>7755</v>
      </c>
      <c r="E3477" t="s">
        <v>6</v>
      </c>
      <c r="F3477">
        <v>-1</v>
      </c>
      <c r="G3477" t="str">
        <f t="shared" si="109"/>
        <v>SUR</v>
      </c>
      <c r="J3477">
        <f t="shared" si="108"/>
        <v>1</v>
      </c>
      <c r="M3477" s="17" t="s">
        <v>5001</v>
      </c>
      <c r="N3477" t="s">
        <v>17078</v>
      </c>
    </row>
    <row r="3478" spans="1:14" x14ac:dyDescent="0.3">
      <c r="A3478" s="13">
        <f>COUNTIF(B:B,B3478)</f>
        <v>2</v>
      </c>
      <c r="B3478" t="s">
        <v>7434</v>
      </c>
      <c r="C3478" t="s">
        <v>7758</v>
      </c>
      <c r="D3478" t="s">
        <v>7759</v>
      </c>
      <c r="E3478" t="s">
        <v>6</v>
      </c>
      <c r="F3478">
        <v>-1</v>
      </c>
      <c r="G3478" t="str">
        <f t="shared" si="109"/>
        <v>SUR</v>
      </c>
      <c r="J3478">
        <f t="shared" si="108"/>
        <v>1</v>
      </c>
      <c r="M3478" s="17" t="s">
        <v>16779</v>
      </c>
      <c r="N3478" t="s">
        <v>17078</v>
      </c>
    </row>
    <row r="3479" spans="1:14" x14ac:dyDescent="0.3">
      <c r="A3479" s="13">
        <f>COUNTIF(B:B,B3479)</f>
        <v>2</v>
      </c>
      <c r="B3479" t="s">
        <v>3931</v>
      </c>
      <c r="C3479" t="s">
        <v>3932</v>
      </c>
      <c r="D3479" t="s">
        <v>3933</v>
      </c>
      <c r="E3479" t="s">
        <v>6</v>
      </c>
      <c r="F3479">
        <v>-1</v>
      </c>
      <c r="G3479" t="str">
        <f t="shared" si="109"/>
        <v>SUR</v>
      </c>
      <c r="J3479">
        <f t="shared" si="108"/>
        <v>1</v>
      </c>
      <c r="M3479" s="17" t="s">
        <v>395</v>
      </c>
      <c r="N3479" t="s">
        <v>17077</v>
      </c>
    </row>
    <row r="3480" spans="1:14" x14ac:dyDescent="0.3">
      <c r="A3480" s="13">
        <f>COUNTIF(B:B,B3480)</f>
        <v>6</v>
      </c>
      <c r="B3480" t="s">
        <v>3083</v>
      </c>
      <c r="C3480" t="s">
        <v>3084</v>
      </c>
      <c r="D3480" t="s">
        <v>3085</v>
      </c>
      <c r="E3480" t="s">
        <v>6</v>
      </c>
      <c r="F3480">
        <v>1</v>
      </c>
      <c r="G3480" t="str">
        <f t="shared" si="109"/>
        <v>SUR</v>
      </c>
      <c r="J3480">
        <f t="shared" si="108"/>
        <v>1</v>
      </c>
      <c r="M3480" s="17" t="s">
        <v>396</v>
      </c>
      <c r="N3480" t="s">
        <v>17080</v>
      </c>
    </row>
    <row r="3481" spans="1:14" x14ac:dyDescent="0.3">
      <c r="A3481" s="13">
        <f>COUNTIF(B:B,B3481)</f>
        <v>2</v>
      </c>
      <c r="B3481" t="s">
        <v>1411</v>
      </c>
      <c r="C3481" t="s">
        <v>1412</v>
      </c>
      <c r="D3481" t="s">
        <v>1413</v>
      </c>
      <c r="E3481" t="s">
        <v>6</v>
      </c>
      <c r="F3481">
        <v>-1</v>
      </c>
      <c r="G3481" t="str">
        <f t="shared" si="109"/>
        <v>SUR</v>
      </c>
      <c r="J3481">
        <f t="shared" si="108"/>
        <v>1</v>
      </c>
      <c r="M3481" s="17" t="s">
        <v>14886</v>
      </c>
      <c r="N3481" t="s">
        <v>17080</v>
      </c>
    </row>
    <row r="3482" spans="1:14" x14ac:dyDescent="0.3">
      <c r="A3482" s="13">
        <f>COUNTIF(B:B,B3482)</f>
        <v>2</v>
      </c>
      <c r="B3482" t="s">
        <v>1408</v>
      </c>
      <c r="C3482" t="s">
        <v>1409</v>
      </c>
      <c r="D3482" t="s">
        <v>1410</v>
      </c>
      <c r="E3482" t="s">
        <v>6</v>
      </c>
      <c r="F3482">
        <v>-1</v>
      </c>
      <c r="G3482" t="str">
        <f t="shared" si="109"/>
        <v>SUR</v>
      </c>
      <c r="J3482">
        <f t="shared" si="108"/>
        <v>1</v>
      </c>
      <c r="M3482" s="17" t="s">
        <v>14887</v>
      </c>
      <c r="N3482" t="s">
        <v>17080</v>
      </c>
    </row>
    <row r="3483" spans="1:14" x14ac:dyDescent="0.3">
      <c r="A3483" s="13">
        <f>COUNTIF(B:B,B3483)</f>
        <v>6</v>
      </c>
      <c r="B3483" t="s">
        <v>1511</v>
      </c>
      <c r="C3483" t="s">
        <v>1512</v>
      </c>
      <c r="D3483" t="s">
        <v>1513</v>
      </c>
      <c r="E3483" t="s">
        <v>6</v>
      </c>
      <c r="F3483">
        <v>1</v>
      </c>
      <c r="G3483" t="str">
        <f t="shared" si="109"/>
        <v>SUR</v>
      </c>
      <c r="J3483">
        <f t="shared" si="108"/>
        <v>1</v>
      </c>
      <c r="M3483" s="17" t="s">
        <v>13956</v>
      </c>
      <c r="N3483" t="s">
        <v>17080</v>
      </c>
    </row>
    <row r="3484" spans="1:14" x14ac:dyDescent="0.3">
      <c r="A3484" s="13">
        <f>COUNTIF(B:B,B3484)</f>
        <v>2</v>
      </c>
      <c r="B3484" t="s">
        <v>1617</v>
      </c>
      <c r="C3484" t="s">
        <v>1618</v>
      </c>
      <c r="D3484" t="s">
        <v>1619</v>
      </c>
      <c r="E3484" t="s">
        <v>6</v>
      </c>
      <c r="F3484">
        <v>-1</v>
      </c>
      <c r="G3484" t="str">
        <f t="shared" si="109"/>
        <v>SUR</v>
      </c>
      <c r="J3484">
        <f t="shared" si="108"/>
        <v>1</v>
      </c>
      <c r="M3484" s="17" t="s">
        <v>10129</v>
      </c>
      <c r="N3484" t="s">
        <v>17080</v>
      </c>
    </row>
    <row r="3485" spans="1:14" x14ac:dyDescent="0.3">
      <c r="A3485" s="13">
        <f>COUNTIF(B:B,B3485)</f>
        <v>2</v>
      </c>
      <c r="B3485" t="s">
        <v>2571</v>
      </c>
      <c r="C3485" t="s">
        <v>2572</v>
      </c>
      <c r="D3485" t="s">
        <v>2573</v>
      </c>
      <c r="E3485" t="s">
        <v>6</v>
      </c>
      <c r="F3485">
        <v>-1</v>
      </c>
      <c r="G3485" t="str">
        <f t="shared" si="109"/>
        <v>SUR</v>
      </c>
      <c r="J3485">
        <f t="shared" si="108"/>
        <v>1</v>
      </c>
      <c r="M3485" s="17" t="s">
        <v>16222</v>
      </c>
      <c r="N3485" t="s">
        <v>17080</v>
      </c>
    </row>
    <row r="3486" spans="1:14" x14ac:dyDescent="0.3">
      <c r="A3486" s="13">
        <f>COUNTIF(B:B,B3486)</f>
        <v>2</v>
      </c>
      <c r="B3486" t="s">
        <v>4360</v>
      </c>
      <c r="C3486" t="s">
        <v>1853</v>
      </c>
      <c r="D3486" t="s">
        <v>1854</v>
      </c>
      <c r="E3486" t="s">
        <v>6</v>
      </c>
      <c r="F3486">
        <v>1</v>
      </c>
      <c r="G3486" t="str">
        <f t="shared" si="109"/>
        <v>SUR</v>
      </c>
      <c r="J3486">
        <f t="shared" si="108"/>
        <v>1</v>
      </c>
      <c r="M3486" s="17" t="s">
        <v>401</v>
      </c>
      <c r="N3486" t="s">
        <v>17080</v>
      </c>
    </row>
    <row r="3487" spans="1:14" x14ac:dyDescent="0.3">
      <c r="A3487" s="13">
        <f>COUNTIF(B:B,B3487)</f>
        <v>2</v>
      </c>
      <c r="B3487" t="s">
        <v>1502</v>
      </c>
      <c r="C3487" t="s">
        <v>1503</v>
      </c>
      <c r="D3487" t="s">
        <v>1504</v>
      </c>
      <c r="E3487" t="s">
        <v>6</v>
      </c>
      <c r="F3487">
        <v>1</v>
      </c>
      <c r="G3487" t="str">
        <f t="shared" si="109"/>
        <v>SUR</v>
      </c>
      <c r="J3487">
        <f t="shared" si="108"/>
        <v>1</v>
      </c>
      <c r="M3487" s="17" t="s">
        <v>7418</v>
      </c>
      <c r="N3487" t="s">
        <v>17080</v>
      </c>
    </row>
    <row r="3488" spans="1:14" x14ac:dyDescent="0.3">
      <c r="A3488" s="13">
        <f>COUNTIF(B:B,B3488)</f>
        <v>2</v>
      </c>
      <c r="B3488" t="s">
        <v>1508</v>
      </c>
      <c r="C3488" t="s">
        <v>1509</v>
      </c>
      <c r="D3488" t="s">
        <v>1510</v>
      </c>
      <c r="E3488" t="s">
        <v>6</v>
      </c>
      <c r="F3488">
        <v>-1</v>
      </c>
      <c r="G3488" t="str">
        <f t="shared" si="109"/>
        <v>SUR</v>
      </c>
      <c r="J3488">
        <f t="shared" si="108"/>
        <v>1</v>
      </c>
      <c r="M3488" s="17" t="s">
        <v>9620</v>
      </c>
      <c r="N3488" t="s">
        <v>17080</v>
      </c>
    </row>
    <row r="3489" spans="1:14" x14ac:dyDescent="0.3">
      <c r="A3489" s="13">
        <f>COUNTIF(B:B,B3489)</f>
        <v>2</v>
      </c>
      <c r="B3489" t="s">
        <v>1505</v>
      </c>
      <c r="C3489" t="s">
        <v>1506</v>
      </c>
      <c r="D3489" t="s">
        <v>1507</v>
      </c>
      <c r="E3489" t="s">
        <v>6</v>
      </c>
      <c r="F3489">
        <v>-1</v>
      </c>
      <c r="G3489" t="str">
        <f t="shared" si="109"/>
        <v>SUR</v>
      </c>
      <c r="J3489">
        <f t="shared" si="108"/>
        <v>1</v>
      </c>
      <c r="M3489" s="17" t="s">
        <v>404</v>
      </c>
      <c r="N3489" t="s">
        <v>17080</v>
      </c>
    </row>
    <row r="3490" spans="1:14" x14ac:dyDescent="0.3">
      <c r="A3490" s="13">
        <f>COUNTIF(B:B,B3490)</f>
        <v>2</v>
      </c>
      <c r="B3490" t="s">
        <v>419</v>
      </c>
      <c r="C3490" t="s">
        <v>420</v>
      </c>
      <c r="D3490" t="s">
        <v>421</v>
      </c>
      <c r="E3490" t="s">
        <v>6</v>
      </c>
      <c r="F3490">
        <v>-1</v>
      </c>
      <c r="G3490" t="str">
        <f t="shared" si="109"/>
        <v>SUR</v>
      </c>
      <c r="J3490">
        <f t="shared" si="108"/>
        <v>1</v>
      </c>
      <c r="M3490" s="17" t="s">
        <v>11869</v>
      </c>
      <c r="N3490" t="s">
        <v>17080</v>
      </c>
    </row>
    <row r="3491" spans="1:14" x14ac:dyDescent="0.3">
      <c r="A3491" s="13">
        <f>COUNTIF(B:B,B3491)</f>
        <v>1</v>
      </c>
      <c r="B3491" t="s">
        <v>2193</v>
      </c>
      <c r="C3491" t="s">
        <v>2194</v>
      </c>
      <c r="D3491" t="s">
        <v>2195</v>
      </c>
      <c r="E3491" t="s">
        <v>6</v>
      </c>
      <c r="F3491">
        <v>1</v>
      </c>
      <c r="G3491" t="str">
        <f t="shared" si="109"/>
        <v>SUR</v>
      </c>
      <c r="J3491">
        <f t="shared" si="108"/>
        <v>1</v>
      </c>
      <c r="M3491" s="17" t="s">
        <v>11750</v>
      </c>
      <c r="N3491" t="s">
        <v>17080</v>
      </c>
    </row>
    <row r="3492" spans="1:14" x14ac:dyDescent="0.3">
      <c r="A3492" s="13">
        <f>COUNTIF(B:B,B3492)</f>
        <v>2</v>
      </c>
      <c r="B3492" t="s">
        <v>1786</v>
      </c>
      <c r="C3492" t="s">
        <v>1787</v>
      </c>
      <c r="D3492" t="s">
        <v>1788</v>
      </c>
      <c r="E3492" t="s">
        <v>6</v>
      </c>
      <c r="F3492">
        <v>-1</v>
      </c>
      <c r="G3492" t="str">
        <f t="shared" si="109"/>
        <v>SUR</v>
      </c>
      <c r="J3492">
        <f t="shared" si="108"/>
        <v>1</v>
      </c>
      <c r="M3492" s="17" t="s">
        <v>11988</v>
      </c>
      <c r="N3492" t="s">
        <v>17080</v>
      </c>
    </row>
    <row r="3493" spans="1:14" x14ac:dyDescent="0.3">
      <c r="A3493" s="13">
        <f>COUNTIF(B:B,B3493)</f>
        <v>6</v>
      </c>
      <c r="B3493" t="s">
        <v>4670</v>
      </c>
      <c r="C3493" t="s">
        <v>4675</v>
      </c>
      <c r="D3493" t="s">
        <v>4676</v>
      </c>
      <c r="E3493" t="s">
        <v>6</v>
      </c>
      <c r="F3493">
        <v>1</v>
      </c>
      <c r="G3493" t="str">
        <f t="shared" si="109"/>
        <v>SUR</v>
      </c>
      <c r="J3493">
        <f t="shared" si="108"/>
        <v>1</v>
      </c>
      <c r="M3493" s="17" t="s">
        <v>15694</v>
      </c>
      <c r="N3493" t="s">
        <v>17080</v>
      </c>
    </row>
    <row r="3494" spans="1:14" x14ac:dyDescent="0.3">
      <c r="A3494" s="13">
        <f>COUNTIF(B:B,B3494)</f>
        <v>8</v>
      </c>
      <c r="B3494" t="s">
        <v>1900</v>
      </c>
      <c r="C3494" t="s">
        <v>1901</v>
      </c>
      <c r="D3494" t="s">
        <v>1902</v>
      </c>
      <c r="E3494" t="s">
        <v>6</v>
      </c>
      <c r="F3494">
        <v>1</v>
      </c>
      <c r="G3494" t="str">
        <f t="shared" si="109"/>
        <v>SUR</v>
      </c>
      <c r="J3494">
        <f t="shared" si="108"/>
        <v>1</v>
      </c>
      <c r="M3494" s="17" t="s">
        <v>11443</v>
      </c>
      <c r="N3494" t="s">
        <v>17080</v>
      </c>
    </row>
    <row r="3495" spans="1:14" x14ac:dyDescent="0.3">
      <c r="A3495" s="13">
        <f>COUNTIF(B:B,B3495)</f>
        <v>8</v>
      </c>
      <c r="B3495" t="s">
        <v>1900</v>
      </c>
      <c r="C3495" t="s">
        <v>397</v>
      </c>
      <c r="D3495" t="s">
        <v>398</v>
      </c>
      <c r="E3495" t="s">
        <v>6</v>
      </c>
      <c r="F3495">
        <v>1</v>
      </c>
      <c r="G3495" t="str">
        <f t="shared" si="109"/>
        <v>SUR</v>
      </c>
      <c r="J3495">
        <f t="shared" si="108"/>
        <v>1</v>
      </c>
      <c r="M3495" s="17" t="s">
        <v>8414</v>
      </c>
      <c r="N3495" t="s">
        <v>17080</v>
      </c>
    </row>
    <row r="3496" spans="1:14" x14ac:dyDescent="0.3">
      <c r="A3496" s="13">
        <f>COUNTIF(B:B,B3496)</f>
        <v>8</v>
      </c>
      <c r="B3496" t="s">
        <v>1900</v>
      </c>
      <c r="C3496" t="s">
        <v>1903</v>
      </c>
      <c r="D3496" t="s">
        <v>1904</v>
      </c>
      <c r="E3496" t="s">
        <v>6</v>
      </c>
      <c r="F3496">
        <v>-1</v>
      </c>
      <c r="G3496" t="str">
        <f t="shared" si="109"/>
        <v>SUR</v>
      </c>
      <c r="J3496">
        <f t="shared" si="108"/>
        <v>1</v>
      </c>
      <c r="M3496" s="17" t="s">
        <v>409</v>
      </c>
      <c r="N3496" t="s">
        <v>17080</v>
      </c>
    </row>
    <row r="3497" spans="1:14" x14ac:dyDescent="0.3">
      <c r="A3497" s="13">
        <f>COUNTIF(B:B,B3497)</f>
        <v>8</v>
      </c>
      <c r="B3497" t="s">
        <v>1900</v>
      </c>
      <c r="C3497" t="s">
        <v>399</v>
      </c>
      <c r="D3497" t="s">
        <v>400</v>
      </c>
      <c r="E3497" t="s">
        <v>6</v>
      </c>
      <c r="F3497">
        <v>1</v>
      </c>
      <c r="G3497" t="str">
        <f t="shared" si="109"/>
        <v>SUR</v>
      </c>
      <c r="J3497">
        <f t="shared" si="108"/>
        <v>1</v>
      </c>
      <c r="M3497" s="17" t="s">
        <v>12330</v>
      </c>
      <c r="N3497" t="s">
        <v>17080</v>
      </c>
    </row>
    <row r="3498" spans="1:14" x14ac:dyDescent="0.3">
      <c r="A3498" s="13">
        <f>COUNTIF(B:B,B3498)</f>
        <v>2</v>
      </c>
      <c r="B3498" t="s">
        <v>1598</v>
      </c>
      <c r="C3498" t="s">
        <v>1599</v>
      </c>
      <c r="D3498" t="s">
        <v>1600</v>
      </c>
      <c r="E3498" t="s">
        <v>6</v>
      </c>
      <c r="F3498">
        <v>1</v>
      </c>
      <c r="G3498" t="str">
        <f t="shared" si="109"/>
        <v>SUR</v>
      </c>
      <c r="J3498">
        <f t="shared" si="108"/>
        <v>1</v>
      </c>
      <c r="M3498" s="17" t="s">
        <v>11170</v>
      </c>
      <c r="N3498" t="s">
        <v>17080</v>
      </c>
    </row>
    <row r="3499" spans="1:14" x14ac:dyDescent="0.3">
      <c r="A3499" s="13">
        <f>COUNTIF(B:B,B3499)</f>
        <v>2</v>
      </c>
      <c r="B3499" t="s">
        <v>4754</v>
      </c>
      <c r="C3499" t="s">
        <v>4755</v>
      </c>
      <c r="D3499">
        <v>3172160295</v>
      </c>
      <c r="E3499" t="s">
        <v>6</v>
      </c>
      <c r="F3499">
        <v>-1</v>
      </c>
      <c r="G3499" t="str">
        <f t="shared" si="109"/>
        <v>SUR</v>
      </c>
      <c r="J3499">
        <f t="shared" si="108"/>
        <v>1</v>
      </c>
      <c r="M3499" s="17" t="s">
        <v>11939</v>
      </c>
      <c r="N3499" t="s">
        <v>17080</v>
      </c>
    </row>
    <row r="3500" spans="1:14" x14ac:dyDescent="0.3">
      <c r="A3500" s="13">
        <f>COUNTIF(B:B,B3500)</f>
        <v>1</v>
      </c>
      <c r="B3500" t="s">
        <v>632</v>
      </c>
      <c r="C3500" t="s">
        <v>633</v>
      </c>
      <c r="D3500" t="s">
        <v>634</v>
      </c>
      <c r="E3500" t="s">
        <v>6</v>
      </c>
      <c r="F3500">
        <v>-1</v>
      </c>
      <c r="G3500" t="str">
        <f t="shared" si="109"/>
        <v>SUR</v>
      </c>
      <c r="J3500">
        <f t="shared" si="108"/>
        <v>1</v>
      </c>
      <c r="M3500" s="17" t="s">
        <v>13025</v>
      </c>
      <c r="N3500" t="s">
        <v>17080</v>
      </c>
    </row>
    <row r="3501" spans="1:14" x14ac:dyDescent="0.3">
      <c r="A3501" s="13">
        <f>COUNTIF(B:B,B3501)</f>
        <v>2</v>
      </c>
      <c r="B3501" t="s">
        <v>274</v>
      </c>
      <c r="C3501" t="s">
        <v>275</v>
      </c>
      <c r="D3501" t="s">
        <v>276</v>
      </c>
      <c r="E3501" t="s">
        <v>6</v>
      </c>
      <c r="F3501">
        <v>1</v>
      </c>
      <c r="G3501" t="str">
        <f t="shared" si="109"/>
        <v>SUR</v>
      </c>
      <c r="J3501">
        <f t="shared" si="108"/>
        <v>1</v>
      </c>
      <c r="M3501" s="17" t="s">
        <v>12244</v>
      </c>
      <c r="N3501" t="s">
        <v>17080</v>
      </c>
    </row>
    <row r="3502" spans="1:14" x14ac:dyDescent="0.3">
      <c r="A3502" s="13">
        <f>COUNTIF(B:B,B3502)</f>
        <v>4</v>
      </c>
      <c r="B3502" t="s">
        <v>107</v>
      </c>
      <c r="C3502" t="s">
        <v>108</v>
      </c>
      <c r="D3502">
        <v>3172150280</v>
      </c>
      <c r="E3502" t="s">
        <v>6</v>
      </c>
      <c r="F3502">
        <v>-1</v>
      </c>
      <c r="G3502" t="str">
        <f t="shared" si="109"/>
        <v>SUR</v>
      </c>
      <c r="J3502">
        <f t="shared" si="108"/>
        <v>1</v>
      </c>
      <c r="M3502" s="17" t="s">
        <v>10652</v>
      </c>
      <c r="N3502" t="s">
        <v>17080</v>
      </c>
    </row>
    <row r="3503" spans="1:14" x14ac:dyDescent="0.3">
      <c r="A3503" s="13">
        <f>COUNTIF(B:B,B3503)</f>
        <v>4</v>
      </c>
      <c r="B3503" t="s">
        <v>107</v>
      </c>
      <c r="C3503" t="s">
        <v>109</v>
      </c>
      <c r="D3503">
        <v>3172150279</v>
      </c>
      <c r="E3503" t="s">
        <v>6</v>
      </c>
      <c r="F3503">
        <v>-1</v>
      </c>
      <c r="G3503" t="str">
        <f t="shared" si="109"/>
        <v>SUR</v>
      </c>
      <c r="J3503">
        <f t="shared" si="108"/>
        <v>1</v>
      </c>
      <c r="M3503" s="17" t="s">
        <v>15650</v>
      </c>
      <c r="N3503" t="s">
        <v>17080</v>
      </c>
    </row>
    <row r="3504" spans="1:14" x14ac:dyDescent="0.3">
      <c r="A3504" s="13">
        <f>COUNTIF(B:B,B3504)</f>
        <v>6</v>
      </c>
      <c r="B3504" t="s">
        <v>2914</v>
      </c>
      <c r="C3504" t="s">
        <v>2915</v>
      </c>
      <c r="D3504">
        <v>3172120607</v>
      </c>
      <c r="E3504" t="s">
        <v>6</v>
      </c>
      <c r="F3504">
        <v>1</v>
      </c>
      <c r="G3504" t="str">
        <f t="shared" si="109"/>
        <v>SUR</v>
      </c>
      <c r="J3504">
        <f t="shared" si="108"/>
        <v>1</v>
      </c>
      <c r="M3504" s="17" t="s">
        <v>412</v>
      </c>
      <c r="N3504" t="s">
        <v>17077</v>
      </c>
    </row>
    <row r="3505" spans="1:14" x14ac:dyDescent="0.3">
      <c r="A3505" s="13">
        <f>COUNTIF(B:B,B3505)</f>
        <v>6</v>
      </c>
      <c r="B3505" t="s">
        <v>2914</v>
      </c>
      <c r="C3505" t="s">
        <v>2916</v>
      </c>
      <c r="D3505" t="s">
        <v>2917</v>
      </c>
      <c r="E3505" t="s">
        <v>6</v>
      </c>
      <c r="F3505">
        <v>1</v>
      </c>
      <c r="G3505" t="str">
        <f t="shared" si="109"/>
        <v>SUR</v>
      </c>
      <c r="J3505">
        <f t="shared" si="108"/>
        <v>1</v>
      </c>
      <c r="M3505" s="17" t="s">
        <v>9630</v>
      </c>
      <c r="N3505" t="s">
        <v>17080</v>
      </c>
    </row>
    <row r="3506" spans="1:14" x14ac:dyDescent="0.3">
      <c r="A3506" s="13">
        <f>COUNTIF(B:B,B3506)</f>
        <v>6</v>
      </c>
      <c r="B3506" t="s">
        <v>2914</v>
      </c>
      <c r="C3506" t="s">
        <v>2918</v>
      </c>
      <c r="D3506" t="s">
        <v>2919</v>
      </c>
      <c r="E3506" t="s">
        <v>6</v>
      </c>
      <c r="F3506">
        <v>1</v>
      </c>
      <c r="G3506" t="str">
        <f t="shared" si="109"/>
        <v>SUR</v>
      </c>
      <c r="J3506">
        <f t="shared" si="108"/>
        <v>1</v>
      </c>
      <c r="M3506" s="17" t="s">
        <v>15777</v>
      </c>
      <c r="N3506" t="s">
        <v>17080</v>
      </c>
    </row>
    <row r="3507" spans="1:14" x14ac:dyDescent="0.3">
      <c r="A3507" s="13">
        <f>COUNTIF(B:B,B3507)</f>
        <v>2</v>
      </c>
      <c r="B3507" t="s">
        <v>2936</v>
      </c>
      <c r="C3507" t="s">
        <v>2915</v>
      </c>
      <c r="D3507">
        <v>3172120607</v>
      </c>
      <c r="E3507" t="s">
        <v>6</v>
      </c>
      <c r="F3507">
        <v>-1</v>
      </c>
      <c r="G3507" t="str">
        <f t="shared" si="109"/>
        <v>SUR</v>
      </c>
      <c r="J3507">
        <f t="shared" si="108"/>
        <v>1</v>
      </c>
      <c r="M3507" s="17" t="s">
        <v>8287</v>
      </c>
      <c r="N3507" t="s">
        <v>17080</v>
      </c>
    </row>
    <row r="3508" spans="1:14" x14ac:dyDescent="0.3">
      <c r="A3508" s="13">
        <f>COUNTIF(B:B,B3508)</f>
        <v>2</v>
      </c>
      <c r="B3508" t="s">
        <v>1251</v>
      </c>
      <c r="C3508" t="s">
        <v>1252</v>
      </c>
      <c r="D3508" t="s">
        <v>1253</v>
      </c>
      <c r="E3508" t="s">
        <v>6</v>
      </c>
      <c r="F3508">
        <v>1</v>
      </c>
      <c r="G3508" t="str">
        <f t="shared" si="109"/>
        <v>SUR</v>
      </c>
      <c r="J3508">
        <f t="shared" si="108"/>
        <v>1</v>
      </c>
      <c r="M3508" s="17" t="s">
        <v>12729</v>
      </c>
      <c r="N3508" t="s">
        <v>17080</v>
      </c>
    </row>
    <row r="3509" spans="1:14" x14ac:dyDescent="0.3">
      <c r="A3509" s="13">
        <f>COUNTIF(B:B,B3509)</f>
        <v>8</v>
      </c>
      <c r="B3509" t="s">
        <v>3559</v>
      </c>
      <c r="C3509" t="s">
        <v>3566</v>
      </c>
      <c r="D3509" t="s">
        <v>3567</v>
      </c>
      <c r="E3509" t="s">
        <v>6</v>
      </c>
      <c r="F3509">
        <v>1</v>
      </c>
      <c r="G3509" t="str">
        <f t="shared" si="109"/>
        <v>SUR</v>
      </c>
      <c r="J3509">
        <f t="shared" si="108"/>
        <v>1</v>
      </c>
      <c r="M3509" s="17" t="s">
        <v>13378</v>
      </c>
      <c r="N3509" t="s">
        <v>17080</v>
      </c>
    </row>
    <row r="3510" spans="1:14" x14ac:dyDescent="0.3">
      <c r="A3510" s="13">
        <f>COUNTIF(B:B,B3510)</f>
        <v>2</v>
      </c>
      <c r="B3510" t="s">
        <v>990</v>
      </c>
      <c r="C3510" t="s">
        <v>991</v>
      </c>
      <c r="D3510">
        <v>3173030227</v>
      </c>
      <c r="E3510" t="s">
        <v>6</v>
      </c>
      <c r="F3510">
        <v>-1</v>
      </c>
      <c r="G3510" t="str">
        <f t="shared" si="109"/>
        <v>SUR</v>
      </c>
      <c r="J3510">
        <f t="shared" si="108"/>
        <v>1</v>
      </c>
      <c r="M3510" s="17" t="s">
        <v>12032</v>
      </c>
      <c r="N3510" t="s">
        <v>17080</v>
      </c>
    </row>
    <row r="3511" spans="1:14" x14ac:dyDescent="0.3">
      <c r="A3511" s="13">
        <f>COUNTIF(B:B,B3511)</f>
        <v>2</v>
      </c>
      <c r="B3511" t="s">
        <v>3275</v>
      </c>
      <c r="C3511" t="s">
        <v>3276</v>
      </c>
      <c r="D3511" t="s">
        <v>3277</v>
      </c>
      <c r="E3511" t="s">
        <v>6</v>
      </c>
      <c r="F3511">
        <v>1</v>
      </c>
      <c r="G3511" t="str">
        <f t="shared" si="109"/>
        <v>SUR</v>
      </c>
      <c r="J3511">
        <f t="shared" si="108"/>
        <v>1</v>
      </c>
      <c r="M3511" s="17" t="s">
        <v>14504</v>
      </c>
      <c r="N3511" t="s">
        <v>17080</v>
      </c>
    </row>
    <row r="3512" spans="1:14" x14ac:dyDescent="0.3">
      <c r="A3512" s="13">
        <f>COUNTIF(B:B,B3512)</f>
        <v>6</v>
      </c>
      <c r="B3512" t="s">
        <v>3083</v>
      </c>
      <c r="C3512" t="s">
        <v>3086</v>
      </c>
      <c r="D3512" t="s">
        <v>3087</v>
      </c>
      <c r="E3512" t="s">
        <v>6</v>
      </c>
      <c r="F3512">
        <v>1</v>
      </c>
      <c r="G3512" t="str">
        <f t="shared" si="109"/>
        <v>SUR</v>
      </c>
      <c r="J3512">
        <f t="shared" si="108"/>
        <v>1</v>
      </c>
      <c r="M3512" s="17" t="s">
        <v>14440</v>
      </c>
      <c r="N3512" t="s">
        <v>17080</v>
      </c>
    </row>
    <row r="3513" spans="1:14" x14ac:dyDescent="0.3">
      <c r="A3513" s="13">
        <f>COUNTIF(B:B,B3513)</f>
        <v>1</v>
      </c>
      <c r="B3513" t="s">
        <v>1952</v>
      </c>
      <c r="C3513" t="s">
        <v>459</v>
      </c>
      <c r="D3513" t="s">
        <v>460</v>
      </c>
      <c r="E3513" t="s">
        <v>6</v>
      </c>
      <c r="F3513">
        <v>1</v>
      </c>
      <c r="G3513" t="str">
        <f t="shared" si="109"/>
        <v>SUR</v>
      </c>
      <c r="J3513">
        <f t="shared" si="108"/>
        <v>1</v>
      </c>
      <c r="M3513" s="17" t="s">
        <v>11070</v>
      </c>
      <c r="N3513" t="s">
        <v>17080</v>
      </c>
    </row>
    <row r="3514" spans="1:14" x14ac:dyDescent="0.3">
      <c r="A3514" s="13">
        <f>COUNTIF(B:B,B3514)</f>
        <v>2</v>
      </c>
      <c r="B3514" t="s">
        <v>217</v>
      </c>
      <c r="C3514" t="s">
        <v>218</v>
      </c>
      <c r="D3514" t="s">
        <v>219</v>
      </c>
      <c r="E3514" t="s">
        <v>6</v>
      </c>
      <c r="F3514">
        <v>-1</v>
      </c>
      <c r="G3514" t="str">
        <f t="shared" si="109"/>
        <v>SUR</v>
      </c>
      <c r="J3514">
        <f t="shared" si="108"/>
        <v>1</v>
      </c>
      <c r="M3514" s="17" t="s">
        <v>11067</v>
      </c>
      <c r="N3514" t="s">
        <v>17080</v>
      </c>
    </row>
    <row r="3515" spans="1:14" x14ac:dyDescent="0.3">
      <c r="A3515" s="13">
        <f>COUNTIF(B:B,B3515)</f>
        <v>2</v>
      </c>
      <c r="B3515" t="s">
        <v>248</v>
      </c>
      <c r="C3515" t="s">
        <v>249</v>
      </c>
      <c r="D3515" t="s">
        <v>250</v>
      </c>
      <c r="E3515" t="s">
        <v>6</v>
      </c>
      <c r="F3515">
        <v>1</v>
      </c>
      <c r="G3515" t="str">
        <f t="shared" si="109"/>
        <v>SUR</v>
      </c>
      <c r="J3515">
        <f t="shared" si="108"/>
        <v>1</v>
      </c>
      <c r="M3515" s="17" t="s">
        <v>12606</v>
      </c>
      <c r="N3515" t="s">
        <v>17080</v>
      </c>
    </row>
    <row r="3516" spans="1:14" x14ac:dyDescent="0.3">
      <c r="A3516" s="13">
        <f>COUNTIF(B:B,B3516)</f>
        <v>2</v>
      </c>
      <c r="B3516" t="s">
        <v>1043</v>
      </c>
      <c r="C3516" t="s">
        <v>1044</v>
      </c>
      <c r="D3516">
        <v>3173030234</v>
      </c>
      <c r="E3516" t="s">
        <v>6</v>
      </c>
      <c r="F3516">
        <v>-1</v>
      </c>
      <c r="G3516" t="str">
        <f t="shared" si="109"/>
        <v>SUR</v>
      </c>
      <c r="J3516">
        <f t="shared" si="108"/>
        <v>1</v>
      </c>
      <c r="M3516" s="17" t="s">
        <v>16042</v>
      </c>
      <c r="N3516" t="s">
        <v>17080</v>
      </c>
    </row>
    <row r="3517" spans="1:14" x14ac:dyDescent="0.3">
      <c r="A3517" s="13">
        <f>COUNTIF(B:B,B3517)</f>
        <v>2</v>
      </c>
      <c r="B3517" t="s">
        <v>2519</v>
      </c>
      <c r="C3517" t="s">
        <v>2520</v>
      </c>
      <c r="D3517">
        <v>3172160314</v>
      </c>
      <c r="E3517" t="s">
        <v>6</v>
      </c>
      <c r="F3517">
        <v>-1</v>
      </c>
      <c r="G3517" t="str">
        <f t="shared" si="109"/>
        <v>SUR</v>
      </c>
      <c r="J3517">
        <f t="shared" si="108"/>
        <v>1</v>
      </c>
      <c r="M3517" s="17" t="s">
        <v>12969</v>
      </c>
      <c r="N3517" t="s">
        <v>17080</v>
      </c>
    </row>
    <row r="3518" spans="1:14" x14ac:dyDescent="0.3">
      <c r="A3518" s="13">
        <f>COUNTIF(B:B,B3518)</f>
        <v>2</v>
      </c>
      <c r="B3518" t="s">
        <v>3937</v>
      </c>
      <c r="C3518" t="s">
        <v>3938</v>
      </c>
      <c r="D3518" t="s">
        <v>3939</v>
      </c>
      <c r="E3518" t="s">
        <v>6</v>
      </c>
      <c r="F3518">
        <v>-1</v>
      </c>
      <c r="G3518" t="str">
        <f t="shared" si="109"/>
        <v>SUR</v>
      </c>
      <c r="J3518">
        <f t="shared" si="108"/>
        <v>1</v>
      </c>
      <c r="M3518" s="17" t="s">
        <v>413</v>
      </c>
      <c r="N3518" t="s">
        <v>17080</v>
      </c>
    </row>
    <row r="3519" spans="1:14" x14ac:dyDescent="0.3">
      <c r="A3519" s="13">
        <f>COUNTIF(B:B,B3519)</f>
        <v>6</v>
      </c>
      <c r="B3519" t="s">
        <v>2626</v>
      </c>
      <c r="C3519" t="s">
        <v>2629</v>
      </c>
      <c r="D3519" t="s">
        <v>2630</v>
      </c>
      <c r="E3519" t="s">
        <v>6</v>
      </c>
      <c r="F3519">
        <v>-1</v>
      </c>
      <c r="G3519" t="str">
        <f t="shared" si="109"/>
        <v>SUR</v>
      </c>
      <c r="J3519">
        <f t="shared" si="108"/>
        <v>1</v>
      </c>
      <c r="M3519" s="17" t="s">
        <v>14927</v>
      </c>
      <c r="N3519" t="s">
        <v>17080</v>
      </c>
    </row>
    <row r="3520" spans="1:14" x14ac:dyDescent="0.3">
      <c r="A3520" s="13">
        <f>COUNTIF(B:B,B3520)</f>
        <v>6</v>
      </c>
      <c r="B3520" t="s">
        <v>2626</v>
      </c>
      <c r="C3520" t="s">
        <v>2631</v>
      </c>
      <c r="D3520">
        <v>3172050183</v>
      </c>
      <c r="E3520" t="s">
        <v>6</v>
      </c>
      <c r="F3520">
        <v>-1</v>
      </c>
      <c r="G3520" t="str">
        <f t="shared" si="109"/>
        <v>SUR</v>
      </c>
      <c r="J3520">
        <f t="shared" si="108"/>
        <v>1</v>
      </c>
      <c r="M3520" s="17" t="s">
        <v>13450</v>
      </c>
      <c r="N3520" t="s">
        <v>17080</v>
      </c>
    </row>
    <row r="3521" spans="1:14" x14ac:dyDescent="0.3">
      <c r="A3521" s="13">
        <f>COUNTIF(B:B,B3521)</f>
        <v>2</v>
      </c>
      <c r="B3521" t="s">
        <v>4116</v>
      </c>
      <c r="C3521" t="s">
        <v>4117</v>
      </c>
      <c r="D3521" t="s">
        <v>4118</v>
      </c>
      <c r="E3521" t="s">
        <v>6</v>
      </c>
      <c r="F3521">
        <v>-1</v>
      </c>
      <c r="G3521" t="str">
        <f t="shared" si="109"/>
        <v>SUR</v>
      </c>
      <c r="J3521">
        <f t="shared" si="108"/>
        <v>1</v>
      </c>
      <c r="M3521" s="17" t="s">
        <v>8980</v>
      </c>
      <c r="N3521" t="s">
        <v>17080</v>
      </c>
    </row>
    <row r="3522" spans="1:14" x14ac:dyDescent="0.3">
      <c r="A3522" s="13">
        <f>COUNTIF(B:B,B3522)</f>
        <v>2</v>
      </c>
      <c r="B3522" t="s">
        <v>1323</v>
      </c>
      <c r="C3522" t="s">
        <v>1324</v>
      </c>
      <c r="D3522" t="s">
        <v>1325</v>
      </c>
      <c r="E3522" t="s">
        <v>6</v>
      </c>
      <c r="F3522">
        <v>-1</v>
      </c>
      <c r="G3522" t="str">
        <f t="shared" si="109"/>
        <v>SUR</v>
      </c>
      <c r="J3522">
        <f t="shared" si="108"/>
        <v>1</v>
      </c>
      <c r="M3522" s="17" t="s">
        <v>15685</v>
      </c>
      <c r="N3522" t="s">
        <v>17080</v>
      </c>
    </row>
    <row r="3523" spans="1:14" x14ac:dyDescent="0.3">
      <c r="A3523" s="13">
        <f>COUNTIF(B:B,B3523)</f>
        <v>2</v>
      </c>
      <c r="B3523" t="s">
        <v>3351</v>
      </c>
      <c r="C3523" t="s">
        <v>3352</v>
      </c>
      <c r="D3523" t="s">
        <v>3353</v>
      </c>
      <c r="E3523" t="s">
        <v>6</v>
      </c>
      <c r="F3523">
        <v>-1</v>
      </c>
      <c r="G3523" t="str">
        <f t="shared" si="109"/>
        <v>SUR</v>
      </c>
      <c r="J3523">
        <f t="shared" ref="J3523:J3586" si="110">+COUNTIF(M:M,B3523)</f>
        <v>1</v>
      </c>
      <c r="M3523" s="17" t="s">
        <v>15415</v>
      </c>
      <c r="N3523" t="s">
        <v>17080</v>
      </c>
    </row>
    <row r="3524" spans="1:14" x14ac:dyDescent="0.3">
      <c r="A3524" s="13">
        <f>COUNTIF(B:B,B3524)</f>
        <v>2</v>
      </c>
      <c r="B3524" t="s">
        <v>765</v>
      </c>
      <c r="C3524" t="s">
        <v>766</v>
      </c>
      <c r="D3524" t="s">
        <v>767</v>
      </c>
      <c r="E3524" t="s">
        <v>6</v>
      </c>
      <c r="F3524">
        <v>1</v>
      </c>
      <c r="G3524" t="str">
        <f t="shared" si="109"/>
        <v>SUR</v>
      </c>
      <c r="J3524">
        <f t="shared" si="110"/>
        <v>1</v>
      </c>
      <c r="M3524" s="17" t="s">
        <v>9686</v>
      </c>
      <c r="N3524" t="s">
        <v>17080</v>
      </c>
    </row>
    <row r="3525" spans="1:14" x14ac:dyDescent="0.3">
      <c r="A3525" s="13">
        <f>COUNTIF(B:B,B3525)</f>
        <v>2</v>
      </c>
      <c r="B3525" t="s">
        <v>195</v>
      </c>
      <c r="C3525" t="s">
        <v>196</v>
      </c>
      <c r="D3525" t="s">
        <v>197</v>
      </c>
      <c r="E3525" t="s">
        <v>6</v>
      </c>
      <c r="F3525">
        <v>-1</v>
      </c>
      <c r="G3525" t="str">
        <f t="shared" si="109"/>
        <v>SUR</v>
      </c>
      <c r="J3525">
        <f t="shared" si="110"/>
        <v>1</v>
      </c>
      <c r="M3525" s="17" t="s">
        <v>5350</v>
      </c>
      <c r="N3525" t="s">
        <v>17077</v>
      </c>
    </row>
    <row r="3526" spans="1:14" x14ac:dyDescent="0.3">
      <c r="A3526" s="13">
        <f>COUNTIF(B:B,B3526)</f>
        <v>2</v>
      </c>
      <c r="B3526" t="s">
        <v>198</v>
      </c>
      <c r="C3526" t="s">
        <v>199</v>
      </c>
      <c r="D3526" t="s">
        <v>200</v>
      </c>
      <c r="E3526" t="s">
        <v>6</v>
      </c>
      <c r="F3526">
        <v>-1</v>
      </c>
      <c r="G3526" t="str">
        <f t="shared" si="109"/>
        <v>SUR</v>
      </c>
      <c r="J3526">
        <f t="shared" si="110"/>
        <v>1</v>
      </c>
      <c r="M3526" s="17" t="s">
        <v>5616</v>
      </c>
      <c r="N3526" t="s">
        <v>17078</v>
      </c>
    </row>
    <row r="3527" spans="1:14" x14ac:dyDescent="0.3">
      <c r="A3527" s="13">
        <f>COUNTIF(B:B,B3527)</f>
        <v>2</v>
      </c>
      <c r="B3527" t="s">
        <v>201</v>
      </c>
      <c r="C3527" t="s">
        <v>202</v>
      </c>
      <c r="D3527" t="s">
        <v>203</v>
      </c>
      <c r="E3527" t="s">
        <v>6</v>
      </c>
      <c r="F3527">
        <v>-1</v>
      </c>
      <c r="G3527" t="str">
        <f t="shared" ref="G3527:G3590" si="111">+VLOOKUP(B3527,M:N,2,FALSE)</f>
        <v>SUR</v>
      </c>
      <c r="J3527">
        <f t="shared" si="110"/>
        <v>1</v>
      </c>
      <c r="M3527" s="17" t="s">
        <v>418</v>
      </c>
      <c r="N3527" t="s">
        <v>17077</v>
      </c>
    </row>
    <row r="3528" spans="1:14" x14ac:dyDescent="0.3">
      <c r="A3528" s="13">
        <f>COUNTIF(B:B,B3528)</f>
        <v>2</v>
      </c>
      <c r="B3528" t="s">
        <v>204</v>
      </c>
      <c r="C3528" t="s">
        <v>205</v>
      </c>
      <c r="D3528" t="s">
        <v>206</v>
      </c>
      <c r="E3528" t="s">
        <v>6</v>
      </c>
      <c r="F3528">
        <v>-1</v>
      </c>
      <c r="G3528" t="str">
        <f t="shared" si="111"/>
        <v>SUR</v>
      </c>
      <c r="J3528">
        <f t="shared" si="110"/>
        <v>1</v>
      </c>
      <c r="M3528" s="17" t="s">
        <v>16732</v>
      </c>
      <c r="N3528" t="s">
        <v>17077</v>
      </c>
    </row>
    <row r="3529" spans="1:14" x14ac:dyDescent="0.3">
      <c r="A3529" s="13">
        <f>COUNTIF(B:B,B3529)</f>
        <v>2</v>
      </c>
      <c r="B3529" t="s">
        <v>207</v>
      </c>
      <c r="C3529" t="s">
        <v>208</v>
      </c>
      <c r="D3529" t="s">
        <v>209</v>
      </c>
      <c r="E3529" t="s">
        <v>6</v>
      </c>
      <c r="F3529">
        <v>-1</v>
      </c>
      <c r="G3529" t="str">
        <f t="shared" si="111"/>
        <v>SUR</v>
      </c>
      <c r="J3529">
        <f t="shared" si="110"/>
        <v>1</v>
      </c>
      <c r="M3529" s="17" t="s">
        <v>7539</v>
      </c>
      <c r="N3529" t="s">
        <v>17078</v>
      </c>
    </row>
    <row r="3530" spans="1:14" x14ac:dyDescent="0.3">
      <c r="A3530" s="13">
        <f>COUNTIF(B:B,B3530)</f>
        <v>2</v>
      </c>
      <c r="B3530" t="s">
        <v>3408</v>
      </c>
      <c r="C3530" t="s">
        <v>3409</v>
      </c>
      <c r="D3530" t="s">
        <v>3410</v>
      </c>
      <c r="E3530" t="s">
        <v>6</v>
      </c>
      <c r="F3530">
        <v>-1</v>
      </c>
      <c r="G3530" t="str">
        <f t="shared" si="111"/>
        <v>SUR</v>
      </c>
      <c r="J3530">
        <f t="shared" si="110"/>
        <v>1</v>
      </c>
      <c r="M3530" s="17" t="s">
        <v>419</v>
      </c>
      <c r="N3530" t="s">
        <v>17080</v>
      </c>
    </row>
    <row r="3531" spans="1:14" x14ac:dyDescent="0.3">
      <c r="A3531" s="13">
        <f>COUNTIF(B:B,B3531)</f>
        <v>2</v>
      </c>
      <c r="B3531" t="s">
        <v>4870</v>
      </c>
      <c r="C3531" t="s">
        <v>4871</v>
      </c>
      <c r="D3531" t="s">
        <v>4872</v>
      </c>
      <c r="E3531" t="s">
        <v>6</v>
      </c>
      <c r="F3531">
        <v>-1</v>
      </c>
      <c r="G3531" t="str">
        <f t="shared" si="111"/>
        <v>SUR</v>
      </c>
      <c r="J3531">
        <f t="shared" si="110"/>
        <v>1</v>
      </c>
      <c r="M3531" s="17" t="s">
        <v>422</v>
      </c>
      <c r="N3531" t="s">
        <v>17077</v>
      </c>
    </row>
    <row r="3532" spans="1:14" x14ac:dyDescent="0.3">
      <c r="A3532" s="13">
        <f>COUNTIF(B:B,B3532)</f>
        <v>2</v>
      </c>
      <c r="B3532" t="s">
        <v>1422</v>
      </c>
      <c r="C3532" t="s">
        <v>1423</v>
      </c>
      <c r="D3532" t="s">
        <v>1424</v>
      </c>
      <c r="E3532" t="s">
        <v>6</v>
      </c>
      <c r="F3532">
        <v>-1</v>
      </c>
      <c r="G3532" t="str">
        <f t="shared" si="111"/>
        <v>SUR</v>
      </c>
      <c r="J3532">
        <f t="shared" si="110"/>
        <v>1</v>
      </c>
      <c r="M3532" s="17" t="s">
        <v>423</v>
      </c>
      <c r="N3532" t="s">
        <v>17077</v>
      </c>
    </row>
    <row r="3533" spans="1:14" x14ac:dyDescent="0.3">
      <c r="A3533" s="13">
        <f>COUNTIF(B:B,B3533)</f>
        <v>2</v>
      </c>
      <c r="B3533" t="s">
        <v>4454</v>
      </c>
      <c r="C3533" t="s">
        <v>4455</v>
      </c>
      <c r="D3533" t="s">
        <v>4456</v>
      </c>
      <c r="E3533" t="s">
        <v>6</v>
      </c>
      <c r="F3533">
        <v>-1</v>
      </c>
      <c r="G3533" t="str">
        <f t="shared" si="111"/>
        <v>SUR</v>
      </c>
      <c r="J3533">
        <f t="shared" si="110"/>
        <v>1</v>
      </c>
      <c r="M3533" s="17" t="s">
        <v>15299</v>
      </c>
      <c r="N3533" t="s">
        <v>17079</v>
      </c>
    </row>
    <row r="3534" spans="1:14" x14ac:dyDescent="0.3">
      <c r="A3534" s="13">
        <f>COUNTIF(B:B,B3534)</f>
        <v>2</v>
      </c>
      <c r="B3534" t="s">
        <v>4457</v>
      </c>
      <c r="C3534" t="s">
        <v>4458</v>
      </c>
      <c r="D3534" t="s">
        <v>4459</v>
      </c>
      <c r="E3534" t="s">
        <v>6</v>
      </c>
      <c r="F3534">
        <v>-1</v>
      </c>
      <c r="G3534" t="str">
        <f t="shared" si="111"/>
        <v>SUR</v>
      </c>
      <c r="J3534">
        <f t="shared" si="110"/>
        <v>1</v>
      </c>
      <c r="M3534" s="17" t="s">
        <v>424</v>
      </c>
      <c r="N3534" t="s">
        <v>17078</v>
      </c>
    </row>
    <row r="3535" spans="1:14" x14ac:dyDescent="0.3">
      <c r="A3535" s="13">
        <f>COUNTIF(B:B,B3535)</f>
        <v>2</v>
      </c>
      <c r="B3535" t="s">
        <v>1544</v>
      </c>
      <c r="C3535" t="s">
        <v>1545</v>
      </c>
      <c r="D3535" t="s">
        <v>1546</v>
      </c>
      <c r="E3535" t="s">
        <v>6</v>
      </c>
      <c r="F3535">
        <v>-1</v>
      </c>
      <c r="G3535" t="str">
        <f t="shared" si="111"/>
        <v>SUR</v>
      </c>
      <c r="J3535">
        <f t="shared" si="110"/>
        <v>1</v>
      </c>
      <c r="M3535" s="17" t="s">
        <v>425</v>
      </c>
      <c r="N3535" t="s">
        <v>17078</v>
      </c>
    </row>
    <row r="3536" spans="1:14" x14ac:dyDescent="0.3">
      <c r="A3536" s="13">
        <f>COUNTIF(B:B,B3536)</f>
        <v>2</v>
      </c>
      <c r="B3536" t="s">
        <v>1550</v>
      </c>
      <c r="C3536" t="s">
        <v>1551</v>
      </c>
      <c r="D3536" t="s">
        <v>1552</v>
      </c>
      <c r="E3536" t="s">
        <v>6</v>
      </c>
      <c r="F3536">
        <v>-1</v>
      </c>
      <c r="G3536" t="str">
        <f t="shared" si="111"/>
        <v>SUR</v>
      </c>
      <c r="J3536">
        <f t="shared" si="110"/>
        <v>1</v>
      </c>
      <c r="M3536" s="17" t="s">
        <v>17071</v>
      </c>
      <c r="N3536" t="s">
        <v>17078</v>
      </c>
    </row>
    <row r="3537" spans="1:14" x14ac:dyDescent="0.3">
      <c r="A3537" s="13">
        <f>COUNTIF(B:B,B3537)</f>
        <v>2</v>
      </c>
      <c r="B3537" t="s">
        <v>1102</v>
      </c>
      <c r="C3537" t="s">
        <v>1103</v>
      </c>
      <c r="D3537" t="s">
        <v>1104</v>
      </c>
      <c r="E3537" t="s">
        <v>6</v>
      </c>
      <c r="F3537">
        <v>-1</v>
      </c>
      <c r="G3537" t="str">
        <f t="shared" si="111"/>
        <v>SUR</v>
      </c>
      <c r="J3537">
        <f t="shared" si="110"/>
        <v>1</v>
      </c>
      <c r="M3537" s="17" t="s">
        <v>6258</v>
      </c>
      <c r="N3537" t="s">
        <v>17078</v>
      </c>
    </row>
    <row r="3538" spans="1:14" x14ac:dyDescent="0.3">
      <c r="A3538" s="13">
        <f>COUNTIF(B:B,B3538)</f>
        <v>2</v>
      </c>
      <c r="B3538" t="s">
        <v>3167</v>
      </c>
      <c r="C3538" t="s">
        <v>3168</v>
      </c>
      <c r="D3538" t="s">
        <v>3169</v>
      </c>
      <c r="E3538" t="s">
        <v>6</v>
      </c>
      <c r="F3538">
        <v>-1</v>
      </c>
      <c r="G3538" t="str">
        <f t="shared" si="111"/>
        <v>SUR</v>
      </c>
      <c r="J3538">
        <f t="shared" si="110"/>
        <v>1</v>
      </c>
      <c r="M3538" s="17" t="s">
        <v>6711</v>
      </c>
      <c r="N3538" t="s">
        <v>17079</v>
      </c>
    </row>
    <row r="3539" spans="1:14" x14ac:dyDescent="0.3">
      <c r="A3539" s="13">
        <f>COUNTIF(B:B,B3539)</f>
        <v>2</v>
      </c>
      <c r="B3539" t="s">
        <v>3841</v>
      </c>
      <c r="C3539" t="s">
        <v>3842</v>
      </c>
      <c r="D3539" t="s">
        <v>3843</v>
      </c>
      <c r="E3539" t="s">
        <v>6</v>
      </c>
      <c r="F3539">
        <v>-1</v>
      </c>
      <c r="G3539" t="str">
        <f t="shared" si="111"/>
        <v>SUR</v>
      </c>
      <c r="J3539">
        <f t="shared" si="110"/>
        <v>1</v>
      </c>
      <c r="M3539" s="17" t="s">
        <v>426</v>
      </c>
      <c r="N3539" t="s">
        <v>17079</v>
      </c>
    </row>
    <row r="3540" spans="1:14" x14ac:dyDescent="0.3">
      <c r="A3540" s="13">
        <f>COUNTIF(B:B,B3540)</f>
        <v>2</v>
      </c>
      <c r="B3540" t="s">
        <v>4650</v>
      </c>
      <c r="C3540" t="s">
        <v>4651</v>
      </c>
      <c r="D3540" t="s">
        <v>4652</v>
      </c>
      <c r="E3540" t="s">
        <v>6</v>
      </c>
      <c r="F3540">
        <v>-1</v>
      </c>
      <c r="G3540" t="str">
        <f t="shared" si="111"/>
        <v>SUR</v>
      </c>
      <c r="J3540">
        <f t="shared" si="110"/>
        <v>1</v>
      </c>
      <c r="M3540" s="17" t="s">
        <v>12471</v>
      </c>
      <c r="N3540" t="s">
        <v>17077</v>
      </c>
    </row>
    <row r="3541" spans="1:14" x14ac:dyDescent="0.3">
      <c r="A3541" s="13">
        <f>COUNTIF(B:B,B3541)</f>
        <v>2</v>
      </c>
      <c r="B3541" t="s">
        <v>774</v>
      </c>
      <c r="C3541" t="s">
        <v>775</v>
      </c>
      <c r="D3541" t="s">
        <v>776</v>
      </c>
      <c r="E3541" t="s">
        <v>6</v>
      </c>
      <c r="F3541">
        <v>-1</v>
      </c>
      <c r="G3541" t="str">
        <f t="shared" si="111"/>
        <v>SUR</v>
      </c>
      <c r="J3541">
        <f t="shared" si="110"/>
        <v>1</v>
      </c>
      <c r="M3541" s="17" t="s">
        <v>429</v>
      </c>
      <c r="N3541" t="s">
        <v>17080</v>
      </c>
    </row>
    <row r="3542" spans="1:14" x14ac:dyDescent="0.3">
      <c r="A3542" s="13">
        <f>COUNTIF(B:B,B3542)</f>
        <v>2</v>
      </c>
      <c r="B3542" t="s">
        <v>4342</v>
      </c>
      <c r="C3542" t="s">
        <v>4343</v>
      </c>
      <c r="D3542" t="s">
        <v>4344</v>
      </c>
      <c r="E3542" t="s">
        <v>6</v>
      </c>
      <c r="F3542">
        <v>-1</v>
      </c>
      <c r="G3542" t="str">
        <f t="shared" si="111"/>
        <v>SUR</v>
      </c>
      <c r="J3542">
        <f t="shared" si="110"/>
        <v>1</v>
      </c>
      <c r="M3542" s="17" t="s">
        <v>432</v>
      </c>
      <c r="N3542" t="s">
        <v>17077</v>
      </c>
    </row>
    <row r="3543" spans="1:14" x14ac:dyDescent="0.3">
      <c r="A3543" s="13">
        <f>COUNTIF(B:B,B3543)</f>
        <v>2</v>
      </c>
      <c r="B3543" t="s">
        <v>4345</v>
      </c>
      <c r="C3543" t="s">
        <v>4346</v>
      </c>
      <c r="D3543" t="s">
        <v>4347</v>
      </c>
      <c r="E3543" t="s">
        <v>6</v>
      </c>
      <c r="F3543">
        <v>-1</v>
      </c>
      <c r="G3543" t="str">
        <f t="shared" si="111"/>
        <v>SUR</v>
      </c>
      <c r="J3543">
        <f t="shared" si="110"/>
        <v>1</v>
      </c>
      <c r="M3543" s="17" t="s">
        <v>433</v>
      </c>
      <c r="N3543" t="s">
        <v>17077</v>
      </c>
    </row>
    <row r="3544" spans="1:14" x14ac:dyDescent="0.3">
      <c r="A3544" s="13">
        <f>COUNTIF(B:B,B3544)</f>
        <v>2</v>
      </c>
      <c r="B3544" t="s">
        <v>4348</v>
      </c>
      <c r="C3544" t="s">
        <v>4349</v>
      </c>
      <c r="D3544" t="s">
        <v>4350</v>
      </c>
      <c r="E3544" t="s">
        <v>6</v>
      </c>
      <c r="F3544">
        <v>-1</v>
      </c>
      <c r="G3544" t="str">
        <f t="shared" si="111"/>
        <v>SUR</v>
      </c>
      <c r="J3544">
        <f t="shared" si="110"/>
        <v>1</v>
      </c>
      <c r="M3544" s="17" t="s">
        <v>5002</v>
      </c>
      <c r="N3544" t="s">
        <v>17077</v>
      </c>
    </row>
    <row r="3545" spans="1:14" x14ac:dyDescent="0.3">
      <c r="A3545" s="13">
        <f>COUNTIF(B:B,B3545)</f>
        <v>2</v>
      </c>
      <c r="B3545" t="s">
        <v>4351</v>
      </c>
      <c r="C3545" t="s">
        <v>4352</v>
      </c>
      <c r="D3545" t="s">
        <v>4353</v>
      </c>
      <c r="E3545" t="s">
        <v>6</v>
      </c>
      <c r="F3545">
        <v>-1</v>
      </c>
      <c r="G3545" t="str">
        <f t="shared" si="111"/>
        <v>SUR</v>
      </c>
      <c r="J3545">
        <f t="shared" si="110"/>
        <v>1</v>
      </c>
      <c r="M3545" s="17" t="s">
        <v>434</v>
      </c>
      <c r="N3545" t="s">
        <v>17077</v>
      </c>
    </row>
    <row r="3546" spans="1:14" x14ac:dyDescent="0.3">
      <c r="A3546" s="13">
        <f>COUNTIF(B:B,B3546)</f>
        <v>2</v>
      </c>
      <c r="B3546" t="s">
        <v>4354</v>
      </c>
      <c r="C3546" t="s">
        <v>4355</v>
      </c>
      <c r="D3546" t="s">
        <v>4356</v>
      </c>
      <c r="E3546" t="s">
        <v>6</v>
      </c>
      <c r="F3546">
        <v>-1</v>
      </c>
      <c r="G3546" t="str">
        <f t="shared" si="111"/>
        <v>SUR</v>
      </c>
      <c r="J3546">
        <f t="shared" si="110"/>
        <v>1</v>
      </c>
      <c r="M3546" s="17" t="s">
        <v>5378</v>
      </c>
      <c r="N3546" t="s">
        <v>17080</v>
      </c>
    </row>
    <row r="3547" spans="1:14" x14ac:dyDescent="0.3">
      <c r="A3547" s="13">
        <f>COUNTIF(B:B,B3547)</f>
        <v>2</v>
      </c>
      <c r="B3547" t="s">
        <v>4357</v>
      </c>
      <c r="C3547" t="s">
        <v>4358</v>
      </c>
      <c r="D3547" t="s">
        <v>4359</v>
      </c>
      <c r="E3547" t="s">
        <v>6</v>
      </c>
      <c r="F3547">
        <v>1</v>
      </c>
      <c r="G3547" t="str">
        <f t="shared" si="111"/>
        <v>SUR</v>
      </c>
      <c r="J3547">
        <f t="shared" si="110"/>
        <v>1</v>
      </c>
      <c r="M3547" s="17" t="s">
        <v>435</v>
      </c>
      <c r="N3547" t="s">
        <v>17078</v>
      </c>
    </row>
    <row r="3548" spans="1:14" x14ac:dyDescent="0.3">
      <c r="A3548" s="13">
        <f>COUNTIF(B:B,B3548)</f>
        <v>2</v>
      </c>
      <c r="B3548" t="s">
        <v>3176</v>
      </c>
      <c r="C3548" t="s">
        <v>3177</v>
      </c>
      <c r="D3548" t="s">
        <v>3178</v>
      </c>
      <c r="E3548" t="s">
        <v>6</v>
      </c>
      <c r="F3548">
        <v>-1</v>
      </c>
      <c r="G3548" t="str">
        <f t="shared" si="111"/>
        <v>SUR</v>
      </c>
      <c r="J3548">
        <f t="shared" si="110"/>
        <v>1</v>
      </c>
      <c r="M3548" s="17" t="s">
        <v>6173</v>
      </c>
      <c r="N3548" t="s">
        <v>17077</v>
      </c>
    </row>
    <row r="3549" spans="1:14" x14ac:dyDescent="0.3">
      <c r="A3549" s="13">
        <f>COUNTIF(B:B,B3549)</f>
        <v>2</v>
      </c>
      <c r="B3549" t="s">
        <v>7451</v>
      </c>
      <c r="C3549" t="s">
        <v>7771</v>
      </c>
      <c r="D3549" t="s">
        <v>7772</v>
      </c>
      <c r="E3549" t="s">
        <v>6</v>
      </c>
      <c r="F3549">
        <v>-1</v>
      </c>
      <c r="G3549" t="str">
        <f t="shared" si="111"/>
        <v>SUR</v>
      </c>
      <c r="J3549">
        <f t="shared" si="110"/>
        <v>1</v>
      </c>
      <c r="M3549" s="17" t="s">
        <v>15971</v>
      </c>
      <c r="N3549" t="s">
        <v>17079</v>
      </c>
    </row>
    <row r="3550" spans="1:14" x14ac:dyDescent="0.3">
      <c r="A3550" s="13">
        <f>COUNTIF(B:B,B3550)</f>
        <v>2</v>
      </c>
      <c r="B3550" t="s">
        <v>3274</v>
      </c>
      <c r="C3550" t="s">
        <v>3272</v>
      </c>
      <c r="D3550" t="s">
        <v>3273</v>
      </c>
      <c r="E3550" t="s">
        <v>6</v>
      </c>
      <c r="F3550">
        <v>1</v>
      </c>
      <c r="G3550" t="str">
        <f t="shared" si="111"/>
        <v>SUR</v>
      </c>
      <c r="J3550">
        <f t="shared" si="110"/>
        <v>1</v>
      </c>
      <c r="M3550" s="17" t="s">
        <v>5199</v>
      </c>
      <c r="N3550" t="s">
        <v>17078</v>
      </c>
    </row>
    <row r="3551" spans="1:14" x14ac:dyDescent="0.3">
      <c r="A3551" s="13">
        <f>COUNTIF(B:B,B3551)</f>
        <v>2</v>
      </c>
      <c r="B3551" t="s">
        <v>3268</v>
      </c>
      <c r="C3551" t="s">
        <v>3269</v>
      </c>
      <c r="D3551" t="s">
        <v>3270</v>
      </c>
      <c r="E3551" t="s">
        <v>6</v>
      </c>
      <c r="F3551">
        <v>1</v>
      </c>
      <c r="G3551" t="str">
        <f t="shared" si="111"/>
        <v>SUR</v>
      </c>
      <c r="J3551">
        <f t="shared" si="110"/>
        <v>1</v>
      </c>
      <c r="M3551" s="17" t="s">
        <v>16752</v>
      </c>
      <c r="N3551" t="s">
        <v>17079</v>
      </c>
    </row>
    <row r="3552" spans="1:14" x14ac:dyDescent="0.3">
      <c r="A3552" s="13">
        <f>COUNTIF(B:B,B3552)</f>
        <v>2</v>
      </c>
      <c r="B3552" t="s">
        <v>1354</v>
      </c>
      <c r="C3552" t="s">
        <v>1355</v>
      </c>
      <c r="D3552">
        <v>3172150271</v>
      </c>
      <c r="E3552" t="s">
        <v>6</v>
      </c>
      <c r="F3552">
        <v>-1</v>
      </c>
      <c r="G3552" t="str">
        <f t="shared" si="111"/>
        <v>SUR</v>
      </c>
      <c r="J3552">
        <f t="shared" si="110"/>
        <v>1</v>
      </c>
      <c r="M3552" s="17" t="s">
        <v>7445</v>
      </c>
      <c r="N3552" t="s">
        <v>17078</v>
      </c>
    </row>
    <row r="3553" spans="1:14" x14ac:dyDescent="0.3">
      <c r="A3553" s="13">
        <f>COUNTIF(B:B,B3553)</f>
        <v>2</v>
      </c>
      <c r="B3553" t="s">
        <v>4657</v>
      </c>
      <c r="C3553" t="s">
        <v>4658</v>
      </c>
      <c r="D3553">
        <v>3172150273</v>
      </c>
      <c r="E3553" t="s">
        <v>6</v>
      </c>
      <c r="F3553">
        <v>-1</v>
      </c>
      <c r="G3553" t="str">
        <f t="shared" si="111"/>
        <v>SUR</v>
      </c>
      <c r="J3553">
        <f t="shared" si="110"/>
        <v>1</v>
      </c>
      <c r="M3553" s="17" t="s">
        <v>436</v>
      </c>
      <c r="N3553" t="s">
        <v>17078</v>
      </c>
    </row>
    <row r="3554" spans="1:14" x14ac:dyDescent="0.3">
      <c r="A3554" s="13">
        <f>COUNTIF(B:B,B3554)</f>
        <v>2</v>
      </c>
      <c r="B3554" t="s">
        <v>3548</v>
      </c>
      <c r="C3554" t="s">
        <v>3549</v>
      </c>
      <c r="D3554">
        <v>3180930163</v>
      </c>
      <c r="E3554" t="s">
        <v>6</v>
      </c>
      <c r="F3554">
        <v>-1</v>
      </c>
      <c r="G3554" t="str">
        <f t="shared" si="111"/>
        <v>SUR</v>
      </c>
      <c r="J3554">
        <f t="shared" si="110"/>
        <v>1</v>
      </c>
      <c r="M3554" s="17" t="s">
        <v>6833</v>
      </c>
      <c r="N3554" t="s">
        <v>17079</v>
      </c>
    </row>
    <row r="3555" spans="1:14" x14ac:dyDescent="0.3">
      <c r="A3555" s="13">
        <f>COUNTIF(B:B,B3555)</f>
        <v>2</v>
      </c>
      <c r="B3555" t="s">
        <v>3550</v>
      </c>
      <c r="C3555" t="s">
        <v>3551</v>
      </c>
      <c r="D3555">
        <v>3180930162</v>
      </c>
      <c r="E3555" t="s">
        <v>6</v>
      </c>
      <c r="F3555">
        <v>-1</v>
      </c>
      <c r="G3555" t="str">
        <f t="shared" si="111"/>
        <v>SUR</v>
      </c>
      <c r="J3555">
        <f t="shared" si="110"/>
        <v>1</v>
      </c>
      <c r="M3555" s="17" t="s">
        <v>7242</v>
      </c>
      <c r="N3555" t="s">
        <v>17079</v>
      </c>
    </row>
    <row r="3556" spans="1:14" x14ac:dyDescent="0.3">
      <c r="A3556" s="13">
        <f>COUNTIF(B:B,B3556)</f>
        <v>2</v>
      </c>
      <c r="B3556" t="s">
        <v>7453</v>
      </c>
      <c r="C3556" t="s">
        <v>7773</v>
      </c>
      <c r="D3556">
        <v>3180930160</v>
      </c>
      <c r="E3556" t="s">
        <v>6</v>
      </c>
      <c r="F3556">
        <v>-1</v>
      </c>
      <c r="G3556" t="str">
        <f t="shared" si="111"/>
        <v>SUR</v>
      </c>
      <c r="J3556">
        <f t="shared" si="110"/>
        <v>1</v>
      </c>
      <c r="M3556" s="17" t="s">
        <v>6802</v>
      </c>
      <c r="N3556" t="s">
        <v>17079</v>
      </c>
    </row>
    <row r="3557" spans="1:14" x14ac:dyDescent="0.3">
      <c r="A3557" s="13">
        <f>COUNTIF(B:B,B3557)</f>
        <v>2</v>
      </c>
      <c r="B3557" t="s">
        <v>3552</v>
      </c>
      <c r="C3557" t="s">
        <v>3553</v>
      </c>
      <c r="D3557">
        <v>3180930161</v>
      </c>
      <c r="E3557" t="s">
        <v>6</v>
      </c>
      <c r="F3557">
        <v>-1</v>
      </c>
      <c r="G3557" t="str">
        <f t="shared" si="111"/>
        <v>SUR</v>
      </c>
      <c r="J3557">
        <f t="shared" si="110"/>
        <v>1</v>
      </c>
      <c r="M3557" s="17" t="s">
        <v>6799</v>
      </c>
      <c r="N3557" t="s">
        <v>17079</v>
      </c>
    </row>
    <row r="3558" spans="1:14" x14ac:dyDescent="0.3">
      <c r="A3558" s="13">
        <f>COUNTIF(B:B,B3558)</f>
        <v>2</v>
      </c>
      <c r="B3558" t="s">
        <v>3635</v>
      </c>
      <c r="C3558" t="s">
        <v>3636</v>
      </c>
      <c r="D3558" t="s">
        <v>3637</v>
      </c>
      <c r="E3558" t="s">
        <v>6</v>
      </c>
      <c r="F3558">
        <v>1</v>
      </c>
      <c r="G3558" t="str">
        <f t="shared" si="111"/>
        <v>SUR</v>
      </c>
      <c r="J3558">
        <f t="shared" si="110"/>
        <v>1</v>
      </c>
      <c r="M3558" s="17" t="s">
        <v>437</v>
      </c>
      <c r="N3558" t="s">
        <v>17080</v>
      </c>
    </row>
    <row r="3559" spans="1:14" x14ac:dyDescent="0.3">
      <c r="A3559" s="13">
        <f>COUNTIF(B:B,B3559)</f>
        <v>2</v>
      </c>
      <c r="B3559" t="s">
        <v>3949</v>
      </c>
      <c r="C3559" t="s">
        <v>3950</v>
      </c>
      <c r="D3559" t="s">
        <v>3951</v>
      </c>
      <c r="E3559" t="s">
        <v>6</v>
      </c>
      <c r="F3559">
        <v>-1</v>
      </c>
      <c r="G3559" t="str">
        <f t="shared" si="111"/>
        <v>SUR</v>
      </c>
      <c r="J3559">
        <f t="shared" si="110"/>
        <v>1</v>
      </c>
      <c r="M3559" s="17" t="s">
        <v>7385</v>
      </c>
      <c r="N3559" t="s">
        <v>17077</v>
      </c>
    </row>
    <row r="3560" spans="1:14" x14ac:dyDescent="0.3">
      <c r="A3560" s="13">
        <f>COUNTIF(B:B,B3560)</f>
        <v>2</v>
      </c>
      <c r="B3560" t="s">
        <v>90</v>
      </c>
      <c r="C3560" t="s">
        <v>91</v>
      </c>
      <c r="D3560" t="s">
        <v>92</v>
      </c>
      <c r="E3560" t="s">
        <v>6</v>
      </c>
      <c r="F3560">
        <v>-1</v>
      </c>
      <c r="G3560" t="str">
        <f t="shared" si="111"/>
        <v>SUR</v>
      </c>
      <c r="J3560">
        <f t="shared" si="110"/>
        <v>1</v>
      </c>
      <c r="M3560" s="17" t="s">
        <v>6090</v>
      </c>
      <c r="N3560" t="s">
        <v>17078</v>
      </c>
    </row>
    <row r="3561" spans="1:14" x14ac:dyDescent="0.3">
      <c r="A3561" s="13">
        <f>COUNTIF(B:B,B3561)</f>
        <v>2</v>
      </c>
      <c r="B3561" t="s">
        <v>7455</v>
      </c>
      <c r="C3561" t="s">
        <v>7774</v>
      </c>
      <c r="D3561" t="s">
        <v>7775</v>
      </c>
      <c r="E3561" t="s">
        <v>6</v>
      </c>
      <c r="F3561">
        <v>1</v>
      </c>
      <c r="G3561" t="str">
        <f t="shared" si="111"/>
        <v>SUR</v>
      </c>
      <c r="J3561">
        <f t="shared" si="110"/>
        <v>1</v>
      </c>
      <c r="M3561" s="17" t="s">
        <v>440</v>
      </c>
      <c r="N3561" t="s">
        <v>17078</v>
      </c>
    </row>
    <row r="3562" spans="1:14" x14ac:dyDescent="0.3">
      <c r="A3562" s="13">
        <f>COUNTIF(B:B,B3562)</f>
        <v>2</v>
      </c>
      <c r="B3562" t="s">
        <v>244</v>
      </c>
      <c r="C3562" t="s">
        <v>245</v>
      </c>
      <c r="D3562" t="s">
        <v>246</v>
      </c>
      <c r="E3562" t="s">
        <v>6</v>
      </c>
      <c r="F3562">
        <v>-1</v>
      </c>
      <c r="G3562" t="str">
        <f t="shared" si="111"/>
        <v>SUR</v>
      </c>
      <c r="J3562">
        <f t="shared" si="110"/>
        <v>1</v>
      </c>
      <c r="M3562" s="17" t="s">
        <v>6251</v>
      </c>
      <c r="N3562" t="s">
        <v>17077</v>
      </c>
    </row>
    <row r="3563" spans="1:14" x14ac:dyDescent="0.3">
      <c r="A3563" s="13">
        <f>COUNTIF(B:B,B3563)</f>
        <v>2</v>
      </c>
      <c r="B3563" t="s">
        <v>3271</v>
      </c>
      <c r="C3563" t="s">
        <v>3272</v>
      </c>
      <c r="D3563" t="s">
        <v>3273</v>
      </c>
      <c r="E3563" t="s">
        <v>6</v>
      </c>
      <c r="F3563">
        <v>-1</v>
      </c>
      <c r="G3563" t="str">
        <f t="shared" si="111"/>
        <v>SUR</v>
      </c>
      <c r="J3563">
        <f t="shared" si="110"/>
        <v>1</v>
      </c>
      <c r="M3563" s="17" t="s">
        <v>8862</v>
      </c>
      <c r="N3563" t="s">
        <v>17077</v>
      </c>
    </row>
    <row r="3564" spans="1:14" x14ac:dyDescent="0.3">
      <c r="A3564" s="13">
        <f>COUNTIF(B:B,B3564)</f>
        <v>4</v>
      </c>
      <c r="B3564" t="s">
        <v>4119</v>
      </c>
      <c r="C3564" t="s">
        <v>4120</v>
      </c>
      <c r="D3564" t="s">
        <v>4121</v>
      </c>
      <c r="E3564" t="s">
        <v>6</v>
      </c>
      <c r="F3564">
        <v>1</v>
      </c>
      <c r="G3564" t="str">
        <f t="shared" si="111"/>
        <v>SUR</v>
      </c>
      <c r="J3564">
        <f t="shared" si="110"/>
        <v>1</v>
      </c>
      <c r="M3564" s="17" t="s">
        <v>8267</v>
      </c>
      <c r="N3564" t="s">
        <v>17077</v>
      </c>
    </row>
    <row r="3565" spans="1:14" x14ac:dyDescent="0.3">
      <c r="A3565" s="13">
        <f>COUNTIF(B:B,B3565)</f>
        <v>2</v>
      </c>
      <c r="B3565" t="s">
        <v>3704</v>
      </c>
      <c r="C3565" t="s">
        <v>3705</v>
      </c>
      <c r="D3565" t="s">
        <v>3706</v>
      </c>
      <c r="E3565" t="s">
        <v>6</v>
      </c>
      <c r="F3565">
        <v>1</v>
      </c>
      <c r="G3565" t="str">
        <f t="shared" si="111"/>
        <v>SUR</v>
      </c>
      <c r="J3565">
        <f t="shared" si="110"/>
        <v>1</v>
      </c>
      <c r="M3565" s="17" t="s">
        <v>441</v>
      </c>
      <c r="N3565" t="s">
        <v>17079</v>
      </c>
    </row>
    <row r="3566" spans="1:14" x14ac:dyDescent="0.3">
      <c r="A3566" s="13">
        <f>COUNTIF(B:B,B3566)</f>
        <v>2</v>
      </c>
      <c r="B3566" t="s">
        <v>3707</v>
      </c>
      <c r="C3566" t="s">
        <v>3708</v>
      </c>
      <c r="D3566" t="s">
        <v>3709</v>
      </c>
      <c r="E3566" t="s">
        <v>6</v>
      </c>
      <c r="F3566">
        <v>-1</v>
      </c>
      <c r="G3566" t="str">
        <f t="shared" si="111"/>
        <v>SUR</v>
      </c>
      <c r="J3566">
        <f t="shared" si="110"/>
        <v>1</v>
      </c>
      <c r="M3566" s="17" t="s">
        <v>444</v>
      </c>
      <c r="N3566" t="s">
        <v>17078</v>
      </c>
    </row>
    <row r="3567" spans="1:14" x14ac:dyDescent="0.3">
      <c r="A3567" s="13">
        <f>COUNTIF(B:B,B3567)</f>
        <v>2</v>
      </c>
      <c r="B3567" t="s">
        <v>3710</v>
      </c>
      <c r="C3567" t="s">
        <v>3711</v>
      </c>
      <c r="D3567" t="s">
        <v>3712</v>
      </c>
      <c r="E3567" t="s">
        <v>6</v>
      </c>
      <c r="F3567">
        <v>1</v>
      </c>
      <c r="G3567" t="str">
        <f t="shared" si="111"/>
        <v>SUR</v>
      </c>
      <c r="J3567">
        <f t="shared" si="110"/>
        <v>1</v>
      </c>
      <c r="M3567" s="17" t="s">
        <v>6091</v>
      </c>
      <c r="N3567" t="s">
        <v>17077</v>
      </c>
    </row>
    <row r="3568" spans="1:14" x14ac:dyDescent="0.3">
      <c r="A3568" s="13">
        <f>COUNTIF(B:B,B3568)</f>
        <v>2</v>
      </c>
      <c r="B3568" t="s">
        <v>3713</v>
      </c>
      <c r="C3568" t="s">
        <v>3714</v>
      </c>
      <c r="D3568" t="s">
        <v>3715</v>
      </c>
      <c r="E3568" t="s">
        <v>6</v>
      </c>
      <c r="F3568">
        <v>-1</v>
      </c>
      <c r="G3568" t="str">
        <f t="shared" si="111"/>
        <v>SUR</v>
      </c>
      <c r="J3568">
        <f t="shared" si="110"/>
        <v>1</v>
      </c>
      <c r="M3568" s="17" t="s">
        <v>6184</v>
      </c>
      <c r="N3568" t="s">
        <v>17077</v>
      </c>
    </row>
    <row r="3569" spans="1:14" x14ac:dyDescent="0.3">
      <c r="A3569" s="13">
        <f>COUNTIF(B:B,B3569)</f>
        <v>2</v>
      </c>
      <c r="B3569" t="s">
        <v>3716</v>
      </c>
      <c r="C3569" t="s">
        <v>3717</v>
      </c>
      <c r="D3569" t="s">
        <v>3718</v>
      </c>
      <c r="E3569" t="s">
        <v>6</v>
      </c>
      <c r="F3569">
        <v>-1</v>
      </c>
      <c r="G3569" t="str">
        <f t="shared" si="111"/>
        <v>SUR</v>
      </c>
      <c r="J3569">
        <f t="shared" si="110"/>
        <v>1</v>
      </c>
      <c r="M3569" s="17" t="s">
        <v>6278</v>
      </c>
      <c r="N3569" t="s">
        <v>17079</v>
      </c>
    </row>
    <row r="3570" spans="1:14" x14ac:dyDescent="0.3">
      <c r="A3570" s="13">
        <f>COUNTIF(B:B,B3570)</f>
        <v>2</v>
      </c>
      <c r="B3570" t="s">
        <v>3719</v>
      </c>
      <c r="C3570" t="s">
        <v>3720</v>
      </c>
      <c r="D3570" t="s">
        <v>3721</v>
      </c>
      <c r="E3570" t="s">
        <v>6</v>
      </c>
      <c r="F3570">
        <v>-1</v>
      </c>
      <c r="G3570" t="str">
        <f t="shared" si="111"/>
        <v>SUR</v>
      </c>
      <c r="J3570">
        <f t="shared" si="110"/>
        <v>1</v>
      </c>
      <c r="M3570" s="17" t="s">
        <v>445</v>
      </c>
      <c r="N3570" t="s">
        <v>17078</v>
      </c>
    </row>
    <row r="3571" spans="1:14" x14ac:dyDescent="0.3">
      <c r="A3571" s="13">
        <f>COUNTIF(B:B,B3571)</f>
        <v>2</v>
      </c>
      <c r="B3571" t="s">
        <v>3722</v>
      </c>
      <c r="C3571" t="s">
        <v>3723</v>
      </c>
      <c r="D3571" t="s">
        <v>3724</v>
      </c>
      <c r="E3571" t="s">
        <v>6</v>
      </c>
      <c r="F3571">
        <v>-1</v>
      </c>
      <c r="G3571" t="str">
        <f t="shared" si="111"/>
        <v>SUR</v>
      </c>
      <c r="J3571">
        <f t="shared" si="110"/>
        <v>1</v>
      </c>
      <c r="M3571" s="17" t="s">
        <v>7473</v>
      </c>
      <c r="N3571" t="s">
        <v>17077</v>
      </c>
    </row>
    <row r="3572" spans="1:14" x14ac:dyDescent="0.3">
      <c r="A3572" s="13">
        <f>COUNTIF(B:B,B3572)</f>
        <v>2</v>
      </c>
      <c r="B3572" t="s">
        <v>4788</v>
      </c>
      <c r="C3572" t="s">
        <v>4789</v>
      </c>
      <c r="D3572" t="s">
        <v>4790</v>
      </c>
      <c r="E3572" t="s">
        <v>6</v>
      </c>
      <c r="F3572">
        <v>-1</v>
      </c>
      <c r="G3572" t="str">
        <f t="shared" si="111"/>
        <v>SUR</v>
      </c>
      <c r="J3572">
        <f t="shared" si="110"/>
        <v>1</v>
      </c>
      <c r="M3572" s="17" t="s">
        <v>7266</v>
      </c>
      <c r="N3572" t="s">
        <v>17079</v>
      </c>
    </row>
    <row r="3573" spans="1:14" x14ac:dyDescent="0.3">
      <c r="A3573" s="13">
        <f>COUNTIF(B:B,B3573)</f>
        <v>2</v>
      </c>
      <c r="B3573" t="s">
        <v>1145</v>
      </c>
      <c r="C3573" t="s">
        <v>1146</v>
      </c>
      <c r="D3573" t="s">
        <v>1147</v>
      </c>
      <c r="E3573" t="s">
        <v>6</v>
      </c>
      <c r="F3573">
        <v>1</v>
      </c>
      <c r="G3573" t="str">
        <f t="shared" si="111"/>
        <v>SUR</v>
      </c>
      <c r="J3573">
        <f t="shared" si="110"/>
        <v>1</v>
      </c>
      <c r="M3573" s="17" t="s">
        <v>7485</v>
      </c>
      <c r="N3573" t="s">
        <v>17077</v>
      </c>
    </row>
    <row r="3574" spans="1:14" x14ac:dyDescent="0.3">
      <c r="A3574" s="13">
        <f>COUNTIF(B:B,B3574)</f>
        <v>2</v>
      </c>
      <c r="B3574" t="s">
        <v>1151</v>
      </c>
      <c r="C3574" t="s">
        <v>1152</v>
      </c>
      <c r="D3574" t="s">
        <v>1153</v>
      </c>
      <c r="E3574" t="s">
        <v>6</v>
      </c>
      <c r="F3574">
        <v>-1</v>
      </c>
      <c r="G3574" t="str">
        <f t="shared" si="111"/>
        <v>SUR</v>
      </c>
      <c r="J3574">
        <f t="shared" si="110"/>
        <v>1</v>
      </c>
      <c r="M3574" s="17" t="s">
        <v>13697</v>
      </c>
      <c r="N3574" t="s">
        <v>17080</v>
      </c>
    </row>
    <row r="3575" spans="1:14" x14ac:dyDescent="0.3">
      <c r="A3575" s="13">
        <f>COUNTIF(B:B,B3575)</f>
        <v>2</v>
      </c>
      <c r="B3575" t="s">
        <v>1142</v>
      </c>
      <c r="C3575" t="s">
        <v>1143</v>
      </c>
      <c r="D3575" t="s">
        <v>1144</v>
      </c>
      <c r="E3575" t="s">
        <v>6</v>
      </c>
      <c r="F3575">
        <v>-1</v>
      </c>
      <c r="G3575" t="str">
        <f t="shared" si="111"/>
        <v>SUR</v>
      </c>
      <c r="J3575">
        <f t="shared" si="110"/>
        <v>1</v>
      </c>
      <c r="M3575" s="17" t="s">
        <v>446</v>
      </c>
      <c r="N3575" t="s">
        <v>17077</v>
      </c>
    </row>
    <row r="3576" spans="1:14" x14ac:dyDescent="0.3">
      <c r="A3576" s="13">
        <f>COUNTIF(B:B,B3576)</f>
        <v>2</v>
      </c>
      <c r="B3576" t="s">
        <v>1148</v>
      </c>
      <c r="C3576" t="s">
        <v>1149</v>
      </c>
      <c r="D3576" t="s">
        <v>1150</v>
      </c>
      <c r="E3576" t="s">
        <v>6</v>
      </c>
      <c r="F3576">
        <v>-1</v>
      </c>
      <c r="G3576" t="str">
        <f t="shared" si="111"/>
        <v>SUR</v>
      </c>
      <c r="J3576">
        <f t="shared" si="110"/>
        <v>1</v>
      </c>
      <c r="M3576" s="17" t="s">
        <v>447</v>
      </c>
      <c r="N3576" t="s">
        <v>17078</v>
      </c>
    </row>
    <row r="3577" spans="1:14" x14ac:dyDescent="0.3">
      <c r="A3577" s="13">
        <f>COUNTIF(B:B,B3577)</f>
        <v>2</v>
      </c>
      <c r="B3577" t="s">
        <v>7457</v>
      </c>
      <c r="C3577" t="s">
        <v>7776</v>
      </c>
      <c r="D3577" t="s">
        <v>7777</v>
      </c>
      <c r="E3577" t="s">
        <v>6</v>
      </c>
      <c r="F3577">
        <v>-1</v>
      </c>
      <c r="G3577" t="str">
        <f t="shared" si="111"/>
        <v>SUR</v>
      </c>
      <c r="J3577">
        <f t="shared" si="110"/>
        <v>1</v>
      </c>
      <c r="M3577" s="17" t="s">
        <v>7233</v>
      </c>
      <c r="N3577" t="s">
        <v>17079</v>
      </c>
    </row>
    <row r="3578" spans="1:14" x14ac:dyDescent="0.3">
      <c r="A3578" s="13">
        <f>COUNTIF(B:B,B3578)</f>
        <v>2</v>
      </c>
      <c r="B3578" t="s">
        <v>7458</v>
      </c>
      <c r="C3578" t="s">
        <v>7778</v>
      </c>
      <c r="D3578" t="s">
        <v>7779</v>
      </c>
      <c r="E3578" t="s">
        <v>6</v>
      </c>
      <c r="F3578">
        <v>-1</v>
      </c>
      <c r="G3578" t="str">
        <f t="shared" si="111"/>
        <v>SUR</v>
      </c>
      <c r="J3578">
        <f t="shared" si="110"/>
        <v>1</v>
      </c>
      <c r="M3578" s="17" t="s">
        <v>5712</v>
      </c>
      <c r="N3578" t="s">
        <v>17078</v>
      </c>
    </row>
    <row r="3579" spans="1:14" x14ac:dyDescent="0.3">
      <c r="A3579" s="13">
        <f>COUNTIF(B:B,B3579)</f>
        <v>1</v>
      </c>
      <c r="B3579" t="s">
        <v>727</v>
      </c>
      <c r="C3579" t="s">
        <v>728</v>
      </c>
      <c r="D3579" t="s">
        <v>729</v>
      </c>
      <c r="E3579" t="s">
        <v>6</v>
      </c>
      <c r="F3579">
        <v>-1</v>
      </c>
      <c r="G3579" t="str">
        <f t="shared" si="111"/>
        <v>SUR</v>
      </c>
      <c r="J3579">
        <f t="shared" si="110"/>
        <v>1</v>
      </c>
      <c r="M3579" s="17" t="s">
        <v>17029</v>
      </c>
      <c r="N3579" t="s">
        <v>17078</v>
      </c>
    </row>
    <row r="3580" spans="1:14" x14ac:dyDescent="0.3">
      <c r="A3580" s="13">
        <f>COUNTIF(B:B,B3580)</f>
        <v>2</v>
      </c>
      <c r="B3580" t="s">
        <v>3228</v>
      </c>
      <c r="C3580" t="s">
        <v>3229</v>
      </c>
      <c r="D3580" t="s">
        <v>3230</v>
      </c>
      <c r="E3580" t="s">
        <v>6</v>
      </c>
      <c r="F3580">
        <v>-1</v>
      </c>
      <c r="G3580" t="str">
        <f t="shared" si="111"/>
        <v>SUR</v>
      </c>
      <c r="J3580">
        <f t="shared" si="110"/>
        <v>1</v>
      </c>
      <c r="M3580" s="17" t="s">
        <v>448</v>
      </c>
      <c r="N3580" t="s">
        <v>17077</v>
      </c>
    </row>
    <row r="3581" spans="1:14" x14ac:dyDescent="0.3">
      <c r="A3581" s="13">
        <f>COUNTIF(B:B,B3581)</f>
        <v>4</v>
      </c>
      <c r="B3581" t="s">
        <v>1779</v>
      </c>
      <c r="C3581" t="s">
        <v>1780</v>
      </c>
      <c r="D3581" t="s">
        <v>1781</v>
      </c>
      <c r="E3581" t="s">
        <v>6</v>
      </c>
      <c r="F3581">
        <v>-1</v>
      </c>
      <c r="G3581" t="str">
        <f t="shared" si="111"/>
        <v>SUR</v>
      </c>
      <c r="J3581">
        <f t="shared" si="110"/>
        <v>1</v>
      </c>
      <c r="M3581" s="17" t="s">
        <v>7497</v>
      </c>
      <c r="N3581" t="s">
        <v>17078</v>
      </c>
    </row>
    <row r="3582" spans="1:14" x14ac:dyDescent="0.3">
      <c r="A3582" s="13">
        <f>COUNTIF(B:B,B3582)</f>
        <v>4</v>
      </c>
      <c r="B3582" t="s">
        <v>1779</v>
      </c>
      <c r="C3582" t="s">
        <v>1782</v>
      </c>
      <c r="D3582" t="s">
        <v>1783</v>
      </c>
      <c r="E3582" t="s">
        <v>6</v>
      </c>
      <c r="F3582">
        <v>-1</v>
      </c>
      <c r="G3582" t="str">
        <f t="shared" si="111"/>
        <v>SUR</v>
      </c>
      <c r="J3582">
        <f t="shared" si="110"/>
        <v>1</v>
      </c>
      <c r="M3582" s="17" t="s">
        <v>5156</v>
      </c>
      <c r="N3582" t="s">
        <v>17077</v>
      </c>
    </row>
    <row r="3583" spans="1:14" x14ac:dyDescent="0.3">
      <c r="A3583" s="13">
        <f>COUNTIF(B:B,B3583)</f>
        <v>2</v>
      </c>
      <c r="B3583" t="s">
        <v>3389</v>
      </c>
      <c r="C3583" t="s">
        <v>3390</v>
      </c>
      <c r="D3583">
        <v>3181440140</v>
      </c>
      <c r="E3583" t="s">
        <v>6</v>
      </c>
      <c r="F3583">
        <v>-1</v>
      </c>
      <c r="G3583" t="str">
        <f t="shared" si="111"/>
        <v>SUR</v>
      </c>
      <c r="J3583">
        <f t="shared" si="110"/>
        <v>1</v>
      </c>
      <c r="M3583" s="17" t="s">
        <v>6012</v>
      </c>
      <c r="N3583" t="s">
        <v>17077</v>
      </c>
    </row>
    <row r="3584" spans="1:14" x14ac:dyDescent="0.3">
      <c r="A3584" s="13">
        <f>COUNTIF(B:B,B3584)</f>
        <v>1</v>
      </c>
      <c r="B3584" t="s">
        <v>689</v>
      </c>
      <c r="C3584" t="s">
        <v>690</v>
      </c>
      <c r="D3584" t="s">
        <v>691</v>
      </c>
      <c r="E3584" t="s">
        <v>6</v>
      </c>
      <c r="F3584">
        <v>-1</v>
      </c>
      <c r="G3584" t="str">
        <f t="shared" si="111"/>
        <v>SUR</v>
      </c>
      <c r="J3584">
        <f t="shared" si="110"/>
        <v>1</v>
      </c>
      <c r="M3584" s="17" t="s">
        <v>17059</v>
      </c>
      <c r="N3584" t="s">
        <v>17077</v>
      </c>
    </row>
    <row r="3585" spans="1:14" x14ac:dyDescent="0.3">
      <c r="A3585" s="13">
        <f>COUNTIF(B:B,B3585)</f>
        <v>1</v>
      </c>
      <c r="B3585" t="s">
        <v>437</v>
      </c>
      <c r="C3585" t="s">
        <v>438</v>
      </c>
      <c r="D3585" t="s">
        <v>439</v>
      </c>
      <c r="E3585" t="s">
        <v>6</v>
      </c>
      <c r="F3585">
        <v>-1</v>
      </c>
      <c r="G3585" t="str">
        <f t="shared" si="111"/>
        <v>SUR</v>
      </c>
      <c r="J3585">
        <f t="shared" si="110"/>
        <v>1</v>
      </c>
      <c r="M3585" s="17" t="s">
        <v>449</v>
      </c>
      <c r="N3585" t="s">
        <v>17077</v>
      </c>
    </row>
    <row r="3586" spans="1:14" x14ac:dyDescent="0.3">
      <c r="A3586" s="13">
        <f>COUNTIF(B:B,B3586)</f>
        <v>4</v>
      </c>
      <c r="B3586" t="s">
        <v>4425</v>
      </c>
      <c r="C3586" t="s">
        <v>5031</v>
      </c>
      <c r="D3586" t="s">
        <v>4426</v>
      </c>
      <c r="E3586" t="s">
        <v>6</v>
      </c>
      <c r="F3586">
        <v>-1</v>
      </c>
      <c r="G3586" t="str">
        <f t="shared" si="111"/>
        <v>SUR</v>
      </c>
      <c r="J3586">
        <f t="shared" si="110"/>
        <v>1</v>
      </c>
      <c r="M3586" s="17" t="s">
        <v>450</v>
      </c>
      <c r="N3586" t="s">
        <v>17077</v>
      </c>
    </row>
    <row r="3587" spans="1:14" x14ac:dyDescent="0.3">
      <c r="A3587" s="13">
        <f>COUNTIF(B:B,B3587)</f>
        <v>4</v>
      </c>
      <c r="B3587" t="s">
        <v>4425</v>
      </c>
      <c r="C3587" t="s">
        <v>5032</v>
      </c>
      <c r="D3587" t="s">
        <v>4427</v>
      </c>
      <c r="E3587" t="s">
        <v>6</v>
      </c>
      <c r="F3587">
        <v>-1</v>
      </c>
      <c r="G3587" t="str">
        <f t="shared" si="111"/>
        <v>SUR</v>
      </c>
      <c r="J3587">
        <f t="shared" ref="J3587:J3650" si="112">+COUNTIF(M:M,B3587)</f>
        <v>1</v>
      </c>
      <c r="M3587" s="17" t="s">
        <v>451</v>
      </c>
      <c r="N3587" t="s">
        <v>17077</v>
      </c>
    </row>
    <row r="3588" spans="1:14" x14ac:dyDescent="0.3">
      <c r="A3588" s="13">
        <f>COUNTIF(B:B,B3588)</f>
        <v>4</v>
      </c>
      <c r="B3588" t="s">
        <v>4422</v>
      </c>
      <c r="C3588" t="s">
        <v>5029</v>
      </c>
      <c r="D3588" t="s">
        <v>4423</v>
      </c>
      <c r="E3588" t="s">
        <v>6</v>
      </c>
      <c r="F3588">
        <v>-1</v>
      </c>
      <c r="G3588" t="str">
        <f t="shared" si="111"/>
        <v>SUR</v>
      </c>
      <c r="J3588">
        <f t="shared" si="112"/>
        <v>1</v>
      </c>
      <c r="M3588" s="17" t="s">
        <v>10311</v>
      </c>
      <c r="N3588" t="s">
        <v>17080</v>
      </c>
    </row>
    <row r="3589" spans="1:14" x14ac:dyDescent="0.3">
      <c r="A3589" s="13">
        <f>COUNTIF(B:B,B3589)</f>
        <v>4</v>
      </c>
      <c r="B3589" t="s">
        <v>4422</v>
      </c>
      <c r="C3589" t="s">
        <v>5030</v>
      </c>
      <c r="D3589" t="s">
        <v>4424</v>
      </c>
      <c r="E3589" t="s">
        <v>6</v>
      </c>
      <c r="F3589">
        <v>-1</v>
      </c>
      <c r="G3589" t="str">
        <f t="shared" si="111"/>
        <v>SUR</v>
      </c>
      <c r="J3589">
        <f t="shared" si="112"/>
        <v>1</v>
      </c>
      <c r="M3589" s="17" t="s">
        <v>12778</v>
      </c>
      <c r="N3589" t="s">
        <v>17077</v>
      </c>
    </row>
    <row r="3590" spans="1:14" x14ac:dyDescent="0.3">
      <c r="A3590" s="13">
        <f>COUNTIF(B:B,B3590)</f>
        <v>2</v>
      </c>
      <c r="B3590" t="s">
        <v>4420</v>
      </c>
      <c r="C3590" t="s">
        <v>5028</v>
      </c>
      <c r="D3590" t="s">
        <v>4421</v>
      </c>
      <c r="E3590" t="s">
        <v>6</v>
      </c>
      <c r="F3590">
        <v>-1</v>
      </c>
      <c r="G3590" t="str">
        <f t="shared" si="111"/>
        <v>SUR</v>
      </c>
      <c r="J3590">
        <f t="shared" si="112"/>
        <v>1</v>
      </c>
      <c r="M3590" s="17" t="s">
        <v>16717</v>
      </c>
      <c r="N3590" t="s">
        <v>17077</v>
      </c>
    </row>
    <row r="3591" spans="1:14" x14ac:dyDescent="0.3">
      <c r="A3591" s="13">
        <f>COUNTIF(B:B,B3591)</f>
        <v>2</v>
      </c>
      <c r="B3591" t="s">
        <v>4418</v>
      </c>
      <c r="C3591" t="s">
        <v>5027</v>
      </c>
      <c r="D3591" t="s">
        <v>4419</v>
      </c>
      <c r="E3591" t="s">
        <v>6</v>
      </c>
      <c r="F3591">
        <v>1</v>
      </c>
      <c r="G3591" t="str">
        <f t="shared" ref="G3591:G3654" si="113">+VLOOKUP(B3591,M:N,2,FALSE)</f>
        <v>SUR</v>
      </c>
      <c r="J3591">
        <f t="shared" si="112"/>
        <v>1</v>
      </c>
      <c r="M3591" s="17" t="s">
        <v>452</v>
      </c>
      <c r="N3591" t="s">
        <v>17080</v>
      </c>
    </row>
    <row r="3592" spans="1:14" x14ac:dyDescent="0.3">
      <c r="A3592" s="13">
        <f>COUNTIF(B:B,B3592)</f>
        <v>2</v>
      </c>
      <c r="B3592" t="s">
        <v>3934</v>
      </c>
      <c r="C3592" t="s">
        <v>3935</v>
      </c>
      <c r="D3592" t="s">
        <v>3936</v>
      </c>
      <c r="E3592" t="s">
        <v>6</v>
      </c>
      <c r="F3592">
        <v>-1</v>
      </c>
      <c r="G3592" t="str">
        <f t="shared" si="113"/>
        <v>SUR</v>
      </c>
      <c r="J3592">
        <f t="shared" si="112"/>
        <v>1</v>
      </c>
      <c r="M3592" s="17" t="s">
        <v>5130</v>
      </c>
      <c r="N3592" t="s">
        <v>17078</v>
      </c>
    </row>
    <row r="3593" spans="1:14" x14ac:dyDescent="0.3">
      <c r="A3593" s="13">
        <f>COUNTIF(B:B,B3593)</f>
        <v>2</v>
      </c>
      <c r="B3593" t="s">
        <v>1088</v>
      </c>
      <c r="C3593" t="s">
        <v>1089</v>
      </c>
      <c r="D3593" t="s">
        <v>1090</v>
      </c>
      <c r="E3593" t="s">
        <v>6</v>
      </c>
      <c r="F3593">
        <v>1</v>
      </c>
      <c r="G3593" t="str">
        <f t="shared" si="113"/>
        <v>SUR</v>
      </c>
      <c r="J3593">
        <f t="shared" si="112"/>
        <v>1</v>
      </c>
      <c r="M3593" s="17" t="s">
        <v>455</v>
      </c>
      <c r="N3593" t="s">
        <v>17078</v>
      </c>
    </row>
    <row r="3594" spans="1:14" x14ac:dyDescent="0.3">
      <c r="A3594" s="13">
        <f>COUNTIF(B:B,B3594)</f>
        <v>1</v>
      </c>
      <c r="B3594" t="s">
        <v>561</v>
      </c>
      <c r="C3594" t="s">
        <v>562</v>
      </c>
      <c r="D3594" t="s">
        <v>563</v>
      </c>
      <c r="E3594" t="s">
        <v>6</v>
      </c>
      <c r="F3594">
        <v>-1</v>
      </c>
      <c r="G3594" t="str">
        <f t="shared" si="113"/>
        <v>SUR</v>
      </c>
      <c r="J3594">
        <f t="shared" si="112"/>
        <v>1</v>
      </c>
      <c r="M3594" s="17" t="s">
        <v>456</v>
      </c>
      <c r="N3594" t="s">
        <v>17077</v>
      </c>
    </row>
    <row r="3595" spans="1:14" x14ac:dyDescent="0.3">
      <c r="A3595" s="13">
        <f>COUNTIF(B:B,B3595)</f>
        <v>2</v>
      </c>
      <c r="B3595" t="s">
        <v>3394</v>
      </c>
      <c r="C3595" t="s">
        <v>3395</v>
      </c>
      <c r="D3595" t="s">
        <v>3396</v>
      </c>
      <c r="E3595" t="s">
        <v>6</v>
      </c>
      <c r="F3595">
        <v>-1</v>
      </c>
      <c r="G3595" t="str">
        <f t="shared" si="113"/>
        <v>SUR</v>
      </c>
      <c r="J3595">
        <f t="shared" si="112"/>
        <v>1</v>
      </c>
      <c r="M3595" s="17" t="s">
        <v>5003</v>
      </c>
      <c r="N3595" t="s">
        <v>17077</v>
      </c>
    </row>
    <row r="3596" spans="1:14" x14ac:dyDescent="0.3">
      <c r="A3596" s="13">
        <f>COUNTIF(B:B,B3596)</f>
        <v>2</v>
      </c>
      <c r="B3596" t="s">
        <v>3907</v>
      </c>
      <c r="C3596" t="s">
        <v>3908</v>
      </c>
      <c r="D3596" t="s">
        <v>3909</v>
      </c>
      <c r="E3596" t="s">
        <v>6</v>
      </c>
      <c r="F3596">
        <v>1</v>
      </c>
      <c r="G3596" t="str">
        <f t="shared" si="113"/>
        <v>SUR</v>
      </c>
      <c r="J3596">
        <f t="shared" si="112"/>
        <v>1</v>
      </c>
      <c r="M3596" s="17" t="s">
        <v>5500</v>
      </c>
      <c r="N3596" t="s">
        <v>17077</v>
      </c>
    </row>
    <row r="3597" spans="1:14" x14ac:dyDescent="0.3">
      <c r="A3597" s="13">
        <f>COUNTIF(B:B,B3597)</f>
        <v>2</v>
      </c>
      <c r="B3597" t="s">
        <v>3383</v>
      </c>
      <c r="C3597" t="s">
        <v>3384</v>
      </c>
      <c r="D3597" t="s">
        <v>3385</v>
      </c>
      <c r="E3597" t="s">
        <v>6</v>
      </c>
      <c r="F3597">
        <v>-1</v>
      </c>
      <c r="G3597" t="str">
        <f t="shared" si="113"/>
        <v>SUR</v>
      </c>
      <c r="J3597">
        <f t="shared" si="112"/>
        <v>1</v>
      </c>
      <c r="M3597" s="17" t="s">
        <v>5157</v>
      </c>
      <c r="N3597" t="s">
        <v>17077</v>
      </c>
    </row>
    <row r="3598" spans="1:14" x14ac:dyDescent="0.3">
      <c r="A3598" s="13">
        <f>COUNTIF(B:B,B3598)</f>
        <v>1</v>
      </c>
      <c r="B3598" t="s">
        <v>580</v>
      </c>
      <c r="C3598" t="s">
        <v>581</v>
      </c>
      <c r="D3598" t="s">
        <v>582</v>
      </c>
      <c r="E3598" t="s">
        <v>6</v>
      </c>
      <c r="F3598">
        <v>-1</v>
      </c>
      <c r="G3598" t="str">
        <f t="shared" si="113"/>
        <v>SUR</v>
      </c>
      <c r="J3598">
        <f t="shared" si="112"/>
        <v>1</v>
      </c>
      <c r="M3598" s="17" t="s">
        <v>6114</v>
      </c>
      <c r="N3598" t="s">
        <v>17077</v>
      </c>
    </row>
    <row r="3599" spans="1:14" x14ac:dyDescent="0.3">
      <c r="A3599" s="13">
        <f>COUNTIF(B:B,B3599)</f>
        <v>1</v>
      </c>
      <c r="B3599" t="s">
        <v>5004</v>
      </c>
      <c r="C3599" t="s">
        <v>3397</v>
      </c>
      <c r="D3599" t="s">
        <v>3398</v>
      </c>
      <c r="E3599" t="s">
        <v>6</v>
      </c>
      <c r="F3599">
        <v>-1</v>
      </c>
      <c r="G3599" t="str">
        <f t="shared" si="113"/>
        <v>SUR</v>
      </c>
      <c r="J3599">
        <f t="shared" si="112"/>
        <v>1</v>
      </c>
      <c r="M3599" s="17" t="s">
        <v>6111</v>
      </c>
      <c r="N3599" t="s">
        <v>17077</v>
      </c>
    </row>
    <row r="3600" spans="1:14" x14ac:dyDescent="0.3">
      <c r="A3600" s="13">
        <f>COUNTIF(B:B,B3600)</f>
        <v>4</v>
      </c>
      <c r="B3600" t="s">
        <v>4119</v>
      </c>
      <c r="C3600" t="s">
        <v>4122</v>
      </c>
      <c r="D3600" t="s">
        <v>5115</v>
      </c>
      <c r="E3600" t="s">
        <v>6</v>
      </c>
      <c r="F3600">
        <v>1</v>
      </c>
      <c r="G3600" t="str">
        <f t="shared" si="113"/>
        <v>SUR</v>
      </c>
      <c r="J3600">
        <f t="shared" si="112"/>
        <v>1</v>
      </c>
      <c r="M3600" s="17" t="s">
        <v>457</v>
      </c>
      <c r="N3600" t="s">
        <v>17077</v>
      </c>
    </row>
    <row r="3601" spans="1:14" x14ac:dyDescent="0.3">
      <c r="A3601" s="13">
        <f>COUNTIF(B:B,B3601)</f>
        <v>10</v>
      </c>
      <c r="B3601" t="s">
        <v>2848</v>
      </c>
      <c r="C3601" t="s">
        <v>2854</v>
      </c>
      <c r="D3601" t="s">
        <v>5096</v>
      </c>
      <c r="E3601" t="s">
        <v>6</v>
      </c>
      <c r="F3601">
        <v>1</v>
      </c>
      <c r="G3601" t="str">
        <f t="shared" si="113"/>
        <v>SUR</v>
      </c>
      <c r="J3601">
        <f t="shared" si="112"/>
        <v>1</v>
      </c>
      <c r="M3601" s="17" t="s">
        <v>458</v>
      </c>
      <c r="N3601" t="s">
        <v>17077</v>
      </c>
    </row>
    <row r="3602" spans="1:14" x14ac:dyDescent="0.3">
      <c r="A3602" s="13">
        <f>COUNTIF(B:B,B3602)</f>
        <v>10</v>
      </c>
      <c r="B3602" t="s">
        <v>2848</v>
      </c>
      <c r="C3602" t="s">
        <v>2853</v>
      </c>
      <c r="D3602" t="s">
        <v>5097</v>
      </c>
      <c r="E3602" t="s">
        <v>6</v>
      </c>
      <c r="F3602">
        <v>1</v>
      </c>
      <c r="G3602" t="str">
        <f t="shared" si="113"/>
        <v>SUR</v>
      </c>
      <c r="J3602">
        <f t="shared" si="112"/>
        <v>1</v>
      </c>
      <c r="M3602" s="17" t="s">
        <v>5131</v>
      </c>
      <c r="N3602" t="s">
        <v>17077</v>
      </c>
    </row>
    <row r="3603" spans="1:14" x14ac:dyDescent="0.3">
      <c r="A3603" s="13">
        <f>COUNTIF(B:B,B3603)</f>
        <v>2</v>
      </c>
      <c r="B3603" t="s">
        <v>5061</v>
      </c>
      <c r="C3603" t="s">
        <v>5062</v>
      </c>
      <c r="D3603" t="s">
        <v>5063</v>
      </c>
      <c r="E3603" t="s">
        <v>6</v>
      </c>
      <c r="F3603">
        <v>1</v>
      </c>
      <c r="G3603" t="str">
        <f t="shared" si="113"/>
        <v>SUR</v>
      </c>
      <c r="J3603">
        <f t="shared" si="112"/>
        <v>1</v>
      </c>
      <c r="M3603" s="17" t="s">
        <v>5379</v>
      </c>
      <c r="N3603" t="s">
        <v>17077</v>
      </c>
    </row>
    <row r="3604" spans="1:14" x14ac:dyDescent="0.3">
      <c r="A3604" s="13">
        <f>COUNTIF(B:B,B3604)</f>
        <v>2</v>
      </c>
      <c r="B3604" t="s">
        <v>5122</v>
      </c>
      <c r="C3604" t="s">
        <v>5123</v>
      </c>
      <c r="D3604">
        <v>3172090359</v>
      </c>
      <c r="E3604" t="s">
        <v>6</v>
      </c>
      <c r="F3604">
        <v>-1</v>
      </c>
      <c r="G3604" t="str">
        <f t="shared" si="113"/>
        <v>SUR</v>
      </c>
      <c r="J3604">
        <f t="shared" si="112"/>
        <v>1</v>
      </c>
      <c r="M3604" s="17" t="s">
        <v>5049</v>
      </c>
      <c r="N3604" t="s">
        <v>17077</v>
      </c>
    </row>
    <row r="3605" spans="1:14" x14ac:dyDescent="0.3">
      <c r="A3605" s="13">
        <f>COUNTIF(B:B,B3605)</f>
        <v>1</v>
      </c>
      <c r="B3605" t="s">
        <v>5048</v>
      </c>
      <c r="C3605" t="s">
        <v>1195</v>
      </c>
      <c r="D3605" t="s">
        <v>1196</v>
      </c>
      <c r="E3605" t="s">
        <v>6</v>
      </c>
      <c r="F3605">
        <v>-1</v>
      </c>
      <c r="G3605" t="str">
        <f t="shared" si="113"/>
        <v>SUR</v>
      </c>
      <c r="J3605">
        <f t="shared" si="112"/>
        <v>1</v>
      </c>
      <c r="M3605" s="17" t="s">
        <v>5487</v>
      </c>
      <c r="N3605" t="s">
        <v>17078</v>
      </c>
    </row>
    <row r="3606" spans="1:14" x14ac:dyDescent="0.3">
      <c r="A3606" s="13">
        <f>COUNTIF(B:B,B3606)</f>
        <v>2</v>
      </c>
      <c r="B3606" t="s">
        <v>5120</v>
      </c>
      <c r="C3606" t="s">
        <v>5121</v>
      </c>
      <c r="D3606">
        <v>3172090381</v>
      </c>
      <c r="E3606" t="s">
        <v>6</v>
      </c>
      <c r="F3606">
        <v>-1</v>
      </c>
      <c r="G3606" t="str">
        <f t="shared" si="113"/>
        <v>SUR</v>
      </c>
      <c r="J3606">
        <f t="shared" si="112"/>
        <v>1</v>
      </c>
      <c r="M3606" s="17" t="s">
        <v>6092</v>
      </c>
      <c r="N3606" t="s">
        <v>17077</v>
      </c>
    </row>
    <row r="3607" spans="1:14" x14ac:dyDescent="0.3">
      <c r="A3607" s="13">
        <f>COUNTIF(B:B,B3607)</f>
        <v>2</v>
      </c>
      <c r="B3607" t="s">
        <v>3285</v>
      </c>
      <c r="C3607" t="s">
        <v>5110</v>
      </c>
      <c r="D3607" t="s">
        <v>5111</v>
      </c>
      <c r="E3607" t="s">
        <v>6</v>
      </c>
      <c r="F3607">
        <v>-1</v>
      </c>
      <c r="G3607" t="str">
        <f t="shared" si="113"/>
        <v>SUR</v>
      </c>
      <c r="J3607">
        <f t="shared" si="112"/>
        <v>1</v>
      </c>
      <c r="M3607" s="17" t="s">
        <v>6723</v>
      </c>
      <c r="N3607" t="s">
        <v>17078</v>
      </c>
    </row>
    <row r="3608" spans="1:14" x14ac:dyDescent="0.3">
      <c r="A3608" s="13">
        <f>COUNTIF(B:B,B3608)</f>
        <v>4</v>
      </c>
      <c r="B3608" t="s">
        <v>1919</v>
      </c>
      <c r="C3608" t="s">
        <v>6410</v>
      </c>
      <c r="D3608" t="s">
        <v>5140</v>
      </c>
      <c r="E3608" t="s">
        <v>6</v>
      </c>
      <c r="F3608">
        <v>1</v>
      </c>
      <c r="G3608" t="str">
        <f t="shared" si="113"/>
        <v>SUR</v>
      </c>
      <c r="J3608">
        <f t="shared" si="112"/>
        <v>1</v>
      </c>
      <c r="M3608" s="17" t="s">
        <v>5351</v>
      </c>
      <c r="N3608" t="s">
        <v>17080</v>
      </c>
    </row>
    <row r="3609" spans="1:14" x14ac:dyDescent="0.3">
      <c r="A3609" s="13">
        <f>COUNTIF(B:B,B3609)</f>
        <v>4</v>
      </c>
      <c r="B3609" t="s">
        <v>1919</v>
      </c>
      <c r="C3609" t="s">
        <v>6411</v>
      </c>
      <c r="D3609" t="s">
        <v>5141</v>
      </c>
      <c r="E3609" t="s">
        <v>6</v>
      </c>
      <c r="F3609">
        <v>1</v>
      </c>
      <c r="G3609" t="str">
        <f t="shared" si="113"/>
        <v>SUR</v>
      </c>
      <c r="J3609">
        <f t="shared" si="112"/>
        <v>1</v>
      </c>
      <c r="M3609" s="17" t="s">
        <v>461</v>
      </c>
      <c r="N3609" t="s">
        <v>17078</v>
      </c>
    </row>
    <row r="3610" spans="1:14" x14ac:dyDescent="0.3">
      <c r="A3610" s="13">
        <f>COUNTIF(B:B,B3610)</f>
        <v>6</v>
      </c>
      <c r="B3610" t="s">
        <v>3945</v>
      </c>
      <c r="C3610" t="s">
        <v>3946</v>
      </c>
      <c r="D3610" t="s">
        <v>5151</v>
      </c>
      <c r="E3610" t="s">
        <v>6</v>
      </c>
      <c r="F3610">
        <v>1</v>
      </c>
      <c r="G3610" t="str">
        <f t="shared" si="113"/>
        <v>SUR</v>
      </c>
      <c r="J3610">
        <f t="shared" si="112"/>
        <v>1</v>
      </c>
      <c r="M3610" s="17" t="s">
        <v>7538</v>
      </c>
      <c r="N3610" t="s">
        <v>17078</v>
      </c>
    </row>
    <row r="3611" spans="1:14" x14ac:dyDescent="0.3">
      <c r="A3611" s="13">
        <f>COUNTIF(B:B,B3611)</f>
        <v>2</v>
      </c>
      <c r="B3611" t="s">
        <v>2545</v>
      </c>
      <c r="C3611" t="s">
        <v>959</v>
      </c>
      <c r="D3611" t="s">
        <v>960</v>
      </c>
      <c r="E3611" t="s">
        <v>6</v>
      </c>
      <c r="F3611">
        <v>-1</v>
      </c>
      <c r="G3611" t="str">
        <f t="shared" si="113"/>
        <v>SUR</v>
      </c>
      <c r="J3611">
        <f t="shared" si="112"/>
        <v>1</v>
      </c>
      <c r="M3611" s="17" t="s">
        <v>462</v>
      </c>
      <c r="N3611" t="s">
        <v>17077</v>
      </c>
    </row>
    <row r="3612" spans="1:14" x14ac:dyDescent="0.3">
      <c r="A3612" s="13">
        <f>COUNTIF(B:B,B3612)</f>
        <v>16</v>
      </c>
      <c r="B3612" t="s">
        <v>1091</v>
      </c>
      <c r="C3612" t="s">
        <v>1093</v>
      </c>
      <c r="D3612" t="s">
        <v>5164</v>
      </c>
      <c r="E3612" t="s">
        <v>6</v>
      </c>
      <c r="F3612">
        <v>1</v>
      </c>
      <c r="G3612" t="str">
        <f t="shared" si="113"/>
        <v>SUR</v>
      </c>
      <c r="J3612">
        <f t="shared" si="112"/>
        <v>1</v>
      </c>
      <c r="M3612" s="17" t="s">
        <v>11100</v>
      </c>
      <c r="N3612" t="s">
        <v>17078</v>
      </c>
    </row>
    <row r="3613" spans="1:14" x14ac:dyDescent="0.3">
      <c r="A3613" s="13">
        <f>COUNTIF(B:B,B3613)</f>
        <v>16</v>
      </c>
      <c r="B3613" t="s">
        <v>1091</v>
      </c>
      <c r="C3613" t="s">
        <v>1092</v>
      </c>
      <c r="D3613" t="s">
        <v>5165</v>
      </c>
      <c r="E3613" t="s">
        <v>6</v>
      </c>
      <c r="F3613">
        <v>1</v>
      </c>
      <c r="G3613" t="str">
        <f t="shared" si="113"/>
        <v>SUR</v>
      </c>
      <c r="J3613">
        <f t="shared" si="112"/>
        <v>1</v>
      </c>
      <c r="M3613" s="17" t="s">
        <v>463</v>
      </c>
      <c r="N3613" t="s">
        <v>17079</v>
      </c>
    </row>
    <row r="3614" spans="1:14" x14ac:dyDescent="0.3">
      <c r="A3614" s="13">
        <f>COUNTIF(B:B,B3614)</f>
        <v>2</v>
      </c>
      <c r="B3614" t="s">
        <v>5172</v>
      </c>
      <c r="C3614" t="s">
        <v>5173</v>
      </c>
      <c r="D3614" t="s">
        <v>5174</v>
      </c>
      <c r="E3614" t="s">
        <v>6</v>
      </c>
      <c r="F3614">
        <v>-1</v>
      </c>
      <c r="G3614" t="str">
        <f t="shared" si="113"/>
        <v>SUR</v>
      </c>
      <c r="J3614">
        <f t="shared" si="112"/>
        <v>1</v>
      </c>
      <c r="M3614" s="17" t="s">
        <v>6671</v>
      </c>
      <c r="N3614" t="s">
        <v>17079</v>
      </c>
    </row>
    <row r="3615" spans="1:14" x14ac:dyDescent="0.3">
      <c r="A3615" s="13">
        <f>COUNTIF(B:B,B3615)</f>
        <v>2</v>
      </c>
      <c r="B3615" t="s">
        <v>5175</v>
      </c>
      <c r="C3615" t="s">
        <v>5176</v>
      </c>
      <c r="D3615" t="s">
        <v>5177</v>
      </c>
      <c r="E3615" t="s">
        <v>6</v>
      </c>
      <c r="F3615">
        <v>-1</v>
      </c>
      <c r="G3615" t="str">
        <f t="shared" si="113"/>
        <v>SUR</v>
      </c>
      <c r="J3615">
        <f t="shared" si="112"/>
        <v>1</v>
      </c>
      <c r="M3615" s="17" t="s">
        <v>9542</v>
      </c>
      <c r="N3615" t="s">
        <v>17080</v>
      </c>
    </row>
    <row r="3616" spans="1:14" x14ac:dyDescent="0.3">
      <c r="A3616" s="13">
        <f>COUNTIF(B:B,B3616)</f>
        <v>2</v>
      </c>
      <c r="B3616" t="s">
        <v>5166</v>
      </c>
      <c r="C3616" t="s">
        <v>5167</v>
      </c>
      <c r="D3616" t="s">
        <v>5168</v>
      </c>
      <c r="E3616" t="s">
        <v>6</v>
      </c>
      <c r="F3616">
        <v>-1</v>
      </c>
      <c r="G3616" t="str">
        <f t="shared" si="113"/>
        <v>SUR</v>
      </c>
      <c r="J3616">
        <f t="shared" si="112"/>
        <v>1</v>
      </c>
      <c r="M3616" s="17" t="s">
        <v>6038</v>
      </c>
      <c r="N3616" t="s">
        <v>17077</v>
      </c>
    </row>
    <row r="3617" spans="1:14" x14ac:dyDescent="0.3">
      <c r="A3617" s="13">
        <f>COUNTIF(B:B,B3617)</f>
        <v>2</v>
      </c>
      <c r="B3617" t="s">
        <v>5169</v>
      </c>
      <c r="C3617" t="s">
        <v>5170</v>
      </c>
      <c r="D3617" t="s">
        <v>5171</v>
      </c>
      <c r="E3617" t="s">
        <v>6</v>
      </c>
      <c r="F3617">
        <v>-1</v>
      </c>
      <c r="G3617" t="str">
        <f t="shared" si="113"/>
        <v>SUR</v>
      </c>
      <c r="J3617">
        <f t="shared" si="112"/>
        <v>1</v>
      </c>
      <c r="M3617" s="17" t="s">
        <v>465</v>
      </c>
      <c r="N3617" t="s">
        <v>17078</v>
      </c>
    </row>
    <row r="3618" spans="1:14" x14ac:dyDescent="0.3">
      <c r="A3618" s="13">
        <f>COUNTIF(B:B,B3618)</f>
        <v>2</v>
      </c>
      <c r="B3618" t="s">
        <v>7472</v>
      </c>
      <c r="C3618" t="s">
        <v>7784</v>
      </c>
      <c r="D3618" t="s">
        <v>7785</v>
      </c>
      <c r="E3618" t="s">
        <v>6</v>
      </c>
      <c r="F3618">
        <v>-1</v>
      </c>
      <c r="G3618" t="str">
        <f t="shared" si="113"/>
        <v>SUR</v>
      </c>
      <c r="J3618">
        <f t="shared" si="112"/>
        <v>1</v>
      </c>
      <c r="M3618" s="17" t="s">
        <v>7438</v>
      </c>
      <c r="N3618" t="s">
        <v>17078</v>
      </c>
    </row>
    <row r="3619" spans="1:14" x14ac:dyDescent="0.3">
      <c r="A3619" s="13">
        <f>COUNTIF(B:B,B3619)</f>
        <v>2</v>
      </c>
      <c r="B3619" t="s">
        <v>5192</v>
      </c>
      <c r="C3619" t="s">
        <v>5193</v>
      </c>
      <c r="D3619" t="s">
        <v>5194</v>
      </c>
      <c r="E3619" t="s">
        <v>6</v>
      </c>
      <c r="F3619">
        <v>-1</v>
      </c>
      <c r="G3619" t="str">
        <f t="shared" si="113"/>
        <v>SUR</v>
      </c>
      <c r="J3619">
        <f t="shared" si="112"/>
        <v>1</v>
      </c>
      <c r="M3619" s="17" t="s">
        <v>466</v>
      </c>
      <c r="N3619" t="s">
        <v>17077</v>
      </c>
    </row>
    <row r="3620" spans="1:14" x14ac:dyDescent="0.3">
      <c r="A3620" s="13">
        <f>COUNTIF(B:B,B3620)</f>
        <v>4</v>
      </c>
      <c r="B3620" t="s">
        <v>5212</v>
      </c>
      <c r="C3620" t="s">
        <v>5213</v>
      </c>
      <c r="D3620">
        <v>3192340308</v>
      </c>
      <c r="E3620" t="s">
        <v>6</v>
      </c>
      <c r="F3620">
        <v>-1</v>
      </c>
      <c r="G3620" t="str">
        <f t="shared" si="113"/>
        <v>SUR</v>
      </c>
      <c r="J3620">
        <f t="shared" si="112"/>
        <v>1</v>
      </c>
      <c r="M3620" s="17" t="s">
        <v>5234</v>
      </c>
      <c r="N3620" t="s">
        <v>17077</v>
      </c>
    </row>
    <row r="3621" spans="1:14" x14ac:dyDescent="0.3">
      <c r="A3621" s="13">
        <f>COUNTIF(B:B,B3621)</f>
        <v>4</v>
      </c>
      <c r="B3621" t="s">
        <v>5212</v>
      </c>
      <c r="C3621" t="s">
        <v>5214</v>
      </c>
      <c r="D3621">
        <v>3192340307</v>
      </c>
      <c r="E3621" t="s">
        <v>6</v>
      </c>
      <c r="F3621">
        <v>-1</v>
      </c>
      <c r="G3621" t="str">
        <f t="shared" si="113"/>
        <v>SUR</v>
      </c>
      <c r="J3621">
        <f t="shared" si="112"/>
        <v>1</v>
      </c>
      <c r="M3621" s="17" t="s">
        <v>467</v>
      </c>
      <c r="N3621" t="s">
        <v>17078</v>
      </c>
    </row>
    <row r="3622" spans="1:14" x14ac:dyDescent="0.3">
      <c r="A3622" s="13">
        <f>COUNTIF(B:B,B3622)</f>
        <v>2</v>
      </c>
      <c r="B3622" t="s">
        <v>4428</v>
      </c>
      <c r="C3622" t="s">
        <v>5342</v>
      </c>
      <c r="D3622" t="s">
        <v>5343</v>
      </c>
      <c r="E3622" t="s">
        <v>6</v>
      </c>
      <c r="F3622">
        <v>-1</v>
      </c>
      <c r="G3622" t="str">
        <f t="shared" si="113"/>
        <v>SUR</v>
      </c>
      <c r="J3622">
        <f t="shared" si="112"/>
        <v>1</v>
      </c>
      <c r="M3622" s="17" t="s">
        <v>5501</v>
      </c>
      <c r="N3622" t="s">
        <v>17078</v>
      </c>
    </row>
    <row r="3623" spans="1:14" x14ac:dyDescent="0.3">
      <c r="A3623" s="13">
        <f>COUNTIF(B:B,B3623)</f>
        <v>2</v>
      </c>
      <c r="B3623" t="s">
        <v>5324</v>
      </c>
      <c r="C3623" t="s">
        <v>5325</v>
      </c>
      <c r="D3623" t="s">
        <v>5326</v>
      </c>
      <c r="E3623" t="s">
        <v>6</v>
      </c>
      <c r="F3623">
        <v>1</v>
      </c>
      <c r="G3623" t="str">
        <f t="shared" si="113"/>
        <v>SUR</v>
      </c>
      <c r="J3623">
        <f t="shared" si="112"/>
        <v>1</v>
      </c>
      <c r="M3623" s="17" t="s">
        <v>468</v>
      </c>
      <c r="N3623" t="s">
        <v>17078</v>
      </c>
    </row>
    <row r="3624" spans="1:14" x14ac:dyDescent="0.3">
      <c r="A3624" s="13">
        <f>COUNTIF(B:B,B3624)</f>
        <v>2</v>
      </c>
      <c r="B3624" t="s">
        <v>5244</v>
      </c>
      <c r="C3624" t="s">
        <v>1392</v>
      </c>
      <c r="D3624" t="s">
        <v>1393</v>
      </c>
      <c r="E3624" t="s">
        <v>6</v>
      </c>
      <c r="F3624">
        <v>-1</v>
      </c>
      <c r="G3624" t="str">
        <f t="shared" si="113"/>
        <v>SUR</v>
      </c>
      <c r="J3624">
        <f t="shared" si="112"/>
        <v>1</v>
      </c>
      <c r="M3624" s="17" t="s">
        <v>16724</v>
      </c>
      <c r="N3624" t="s">
        <v>17078</v>
      </c>
    </row>
    <row r="3625" spans="1:14" x14ac:dyDescent="0.3">
      <c r="A3625" s="13">
        <f>COUNTIF(B:B,B3625)</f>
        <v>2</v>
      </c>
      <c r="B3625" t="s">
        <v>5278</v>
      </c>
      <c r="C3625" t="s">
        <v>5279</v>
      </c>
      <c r="D3625" t="s">
        <v>5280</v>
      </c>
      <c r="E3625" t="s">
        <v>6</v>
      </c>
      <c r="F3625">
        <v>-1</v>
      </c>
      <c r="G3625" t="str">
        <f t="shared" si="113"/>
        <v>SUR</v>
      </c>
      <c r="J3625">
        <f t="shared" si="112"/>
        <v>1</v>
      </c>
      <c r="M3625" s="17" t="s">
        <v>7950</v>
      </c>
      <c r="N3625" t="s">
        <v>17077</v>
      </c>
    </row>
    <row r="3626" spans="1:14" x14ac:dyDescent="0.3">
      <c r="A3626" s="13">
        <f>COUNTIF(B:B,B3626)</f>
        <v>2</v>
      </c>
      <c r="B3626" t="s">
        <v>5275</v>
      </c>
      <c r="C3626" t="s">
        <v>5276</v>
      </c>
      <c r="D3626" t="s">
        <v>5277</v>
      </c>
      <c r="E3626" t="s">
        <v>6</v>
      </c>
      <c r="F3626">
        <v>-1</v>
      </c>
      <c r="G3626" t="str">
        <f t="shared" si="113"/>
        <v>SUR</v>
      </c>
      <c r="J3626">
        <f t="shared" si="112"/>
        <v>1</v>
      </c>
      <c r="M3626" s="17" t="s">
        <v>469</v>
      </c>
      <c r="N3626" t="s">
        <v>17077</v>
      </c>
    </row>
    <row r="3627" spans="1:14" x14ac:dyDescent="0.3">
      <c r="A3627" s="13">
        <f>COUNTIF(B:B,B3627)</f>
        <v>2</v>
      </c>
      <c r="B3627" t="s">
        <v>5296</v>
      </c>
      <c r="C3627" t="s">
        <v>5297</v>
      </c>
      <c r="D3627" t="s">
        <v>5298</v>
      </c>
      <c r="E3627" t="s">
        <v>6</v>
      </c>
      <c r="F3627">
        <v>-1</v>
      </c>
      <c r="G3627" t="str">
        <f t="shared" si="113"/>
        <v>SUR</v>
      </c>
      <c r="J3627">
        <f t="shared" si="112"/>
        <v>1</v>
      </c>
      <c r="M3627" s="17" t="s">
        <v>470</v>
      </c>
      <c r="N3627" t="s">
        <v>17078</v>
      </c>
    </row>
    <row r="3628" spans="1:14" x14ac:dyDescent="0.3">
      <c r="A3628" s="13">
        <f>COUNTIF(B:B,B3628)</f>
        <v>2</v>
      </c>
      <c r="B3628" t="s">
        <v>5299</v>
      </c>
      <c r="C3628" t="s">
        <v>5300</v>
      </c>
      <c r="D3628" t="s">
        <v>5301</v>
      </c>
      <c r="E3628" t="s">
        <v>6</v>
      </c>
      <c r="F3628">
        <v>-1</v>
      </c>
      <c r="G3628" t="str">
        <f t="shared" si="113"/>
        <v>SUR</v>
      </c>
      <c r="J3628">
        <f t="shared" si="112"/>
        <v>1</v>
      </c>
      <c r="M3628" s="17" t="s">
        <v>471</v>
      </c>
      <c r="N3628" t="s">
        <v>17078</v>
      </c>
    </row>
    <row r="3629" spans="1:14" x14ac:dyDescent="0.3">
      <c r="A3629" s="13">
        <f>COUNTIF(B:B,B3629)</f>
        <v>2</v>
      </c>
      <c r="B3629" t="s">
        <v>5302</v>
      </c>
      <c r="C3629" t="s">
        <v>5303</v>
      </c>
      <c r="D3629" t="s">
        <v>5304</v>
      </c>
      <c r="E3629" t="s">
        <v>6</v>
      </c>
      <c r="F3629">
        <v>-1</v>
      </c>
      <c r="G3629" t="str">
        <f t="shared" si="113"/>
        <v>SUR</v>
      </c>
      <c r="J3629">
        <f t="shared" si="112"/>
        <v>1</v>
      </c>
      <c r="M3629" s="17" t="s">
        <v>5773</v>
      </c>
      <c r="N3629" t="s">
        <v>17077</v>
      </c>
    </row>
    <row r="3630" spans="1:14" x14ac:dyDescent="0.3">
      <c r="A3630" s="13">
        <f>COUNTIF(B:B,B3630)</f>
        <v>2</v>
      </c>
      <c r="B3630" t="s">
        <v>5312</v>
      </c>
      <c r="C3630" t="s">
        <v>5313</v>
      </c>
      <c r="D3630" t="s">
        <v>5314</v>
      </c>
      <c r="E3630" t="s">
        <v>6</v>
      </c>
      <c r="F3630">
        <v>-1</v>
      </c>
      <c r="G3630" t="str">
        <f t="shared" si="113"/>
        <v>SUR</v>
      </c>
      <c r="J3630">
        <f t="shared" si="112"/>
        <v>1</v>
      </c>
      <c r="M3630" s="17" t="s">
        <v>472</v>
      </c>
      <c r="N3630" t="s">
        <v>17077</v>
      </c>
    </row>
    <row r="3631" spans="1:14" x14ac:dyDescent="0.3">
      <c r="A3631" s="13">
        <f>COUNTIF(B:B,B3631)</f>
        <v>2</v>
      </c>
      <c r="B3631" t="s">
        <v>5315</v>
      </c>
      <c r="C3631" t="s">
        <v>5316</v>
      </c>
      <c r="D3631" t="s">
        <v>5317</v>
      </c>
      <c r="E3631" t="s">
        <v>6</v>
      </c>
      <c r="F3631">
        <v>-1</v>
      </c>
      <c r="G3631" t="str">
        <f t="shared" si="113"/>
        <v>SUR</v>
      </c>
      <c r="J3631">
        <f t="shared" si="112"/>
        <v>1</v>
      </c>
      <c r="M3631" s="17" t="s">
        <v>473</v>
      </c>
      <c r="N3631" t="s">
        <v>17077</v>
      </c>
    </row>
    <row r="3632" spans="1:14" x14ac:dyDescent="0.3">
      <c r="A3632" s="13">
        <f>COUNTIF(B:B,B3632)</f>
        <v>2</v>
      </c>
      <c r="B3632" t="s">
        <v>7477</v>
      </c>
      <c r="C3632" t="s">
        <v>7786</v>
      </c>
      <c r="D3632" t="s">
        <v>7787</v>
      </c>
      <c r="E3632" t="s">
        <v>6</v>
      </c>
      <c r="F3632">
        <v>-1</v>
      </c>
      <c r="G3632" t="str">
        <f t="shared" si="113"/>
        <v>SUR</v>
      </c>
      <c r="J3632">
        <f t="shared" si="112"/>
        <v>1</v>
      </c>
      <c r="M3632" s="17" t="s">
        <v>6639</v>
      </c>
      <c r="N3632" t="s">
        <v>17077</v>
      </c>
    </row>
    <row r="3633" spans="1:14" x14ac:dyDescent="0.3">
      <c r="A3633" s="13">
        <f>COUNTIF(B:B,B3633)</f>
        <v>2</v>
      </c>
      <c r="B3633" t="s">
        <v>7478</v>
      </c>
      <c r="C3633" t="s">
        <v>7788</v>
      </c>
      <c r="D3633" t="s">
        <v>7789</v>
      </c>
      <c r="E3633" t="s">
        <v>6</v>
      </c>
      <c r="F3633">
        <v>-1</v>
      </c>
      <c r="G3633" t="str">
        <f t="shared" si="113"/>
        <v>SUR</v>
      </c>
      <c r="J3633">
        <f t="shared" si="112"/>
        <v>1</v>
      </c>
      <c r="M3633" s="17" t="s">
        <v>6346</v>
      </c>
      <c r="N3633" t="s">
        <v>17077</v>
      </c>
    </row>
    <row r="3634" spans="1:14" x14ac:dyDescent="0.3">
      <c r="A3634" s="13">
        <f>COUNTIF(B:B,B3634)</f>
        <v>2</v>
      </c>
      <c r="B3634" t="s">
        <v>3172</v>
      </c>
      <c r="C3634" t="s">
        <v>3173</v>
      </c>
      <c r="D3634" t="s">
        <v>3174</v>
      </c>
      <c r="E3634" t="s">
        <v>6</v>
      </c>
      <c r="F3634">
        <v>-1</v>
      </c>
      <c r="G3634" t="str">
        <f t="shared" si="113"/>
        <v>SUR</v>
      </c>
      <c r="J3634">
        <f t="shared" si="112"/>
        <v>1</v>
      </c>
      <c r="M3634" s="17" t="s">
        <v>474</v>
      </c>
      <c r="N3634" t="s">
        <v>17078</v>
      </c>
    </row>
    <row r="3635" spans="1:14" x14ac:dyDescent="0.3">
      <c r="A3635" s="13">
        <f>COUNTIF(B:B,B3635)</f>
        <v>2</v>
      </c>
      <c r="B3635" t="s">
        <v>3175</v>
      </c>
      <c r="C3635" t="s">
        <v>3170</v>
      </c>
      <c r="D3635" t="s">
        <v>3171</v>
      </c>
      <c r="E3635" t="s">
        <v>6</v>
      </c>
      <c r="F3635">
        <v>-1</v>
      </c>
      <c r="G3635" t="str">
        <f t="shared" si="113"/>
        <v>SUR</v>
      </c>
      <c r="J3635">
        <f t="shared" si="112"/>
        <v>1</v>
      </c>
      <c r="M3635" s="17" t="s">
        <v>475</v>
      </c>
      <c r="N3635" t="s">
        <v>17080</v>
      </c>
    </row>
    <row r="3636" spans="1:14" x14ac:dyDescent="0.3">
      <c r="A3636" s="13">
        <f>COUNTIF(B:B,B3636)</f>
        <v>4</v>
      </c>
      <c r="B3636" t="s">
        <v>1680</v>
      </c>
      <c r="C3636" t="s">
        <v>5362</v>
      </c>
      <c r="D3636" t="s">
        <v>5363</v>
      </c>
      <c r="E3636" t="s">
        <v>6</v>
      </c>
      <c r="F3636">
        <v>1</v>
      </c>
      <c r="G3636" t="str">
        <f t="shared" si="113"/>
        <v>SUR</v>
      </c>
      <c r="J3636">
        <f t="shared" si="112"/>
        <v>1</v>
      </c>
      <c r="M3636" s="17" t="s">
        <v>478</v>
      </c>
      <c r="N3636" t="s">
        <v>17080</v>
      </c>
    </row>
    <row r="3637" spans="1:14" x14ac:dyDescent="0.3">
      <c r="A3637" s="13">
        <f>COUNTIF(B:B,B3637)</f>
        <v>2</v>
      </c>
      <c r="B3637" t="s">
        <v>2996</v>
      </c>
      <c r="C3637" t="s">
        <v>2997</v>
      </c>
      <c r="D3637" t="s">
        <v>2998</v>
      </c>
      <c r="E3637" t="s">
        <v>6</v>
      </c>
      <c r="F3637">
        <v>1</v>
      </c>
      <c r="G3637" t="str">
        <f t="shared" si="113"/>
        <v>SUR</v>
      </c>
      <c r="J3637">
        <f t="shared" si="112"/>
        <v>1</v>
      </c>
      <c r="M3637" s="17" t="s">
        <v>481</v>
      </c>
      <c r="N3637" t="s">
        <v>17080</v>
      </c>
    </row>
    <row r="3638" spans="1:14" x14ac:dyDescent="0.3">
      <c r="A3638" s="13">
        <f>COUNTIF(B:B,B3638)</f>
        <v>1</v>
      </c>
      <c r="B3638" t="s">
        <v>5351</v>
      </c>
      <c r="C3638" t="s">
        <v>5352</v>
      </c>
      <c r="D3638" t="s">
        <v>5353</v>
      </c>
      <c r="E3638" t="s">
        <v>6</v>
      </c>
      <c r="F3638">
        <v>-1</v>
      </c>
      <c r="G3638" t="str">
        <f t="shared" si="113"/>
        <v>SUR</v>
      </c>
      <c r="J3638">
        <f t="shared" si="112"/>
        <v>1</v>
      </c>
      <c r="M3638" s="17" t="s">
        <v>16750</v>
      </c>
      <c r="N3638" t="s">
        <v>17077</v>
      </c>
    </row>
    <row r="3639" spans="1:14" x14ac:dyDescent="0.3">
      <c r="A3639" s="13">
        <f>COUNTIF(B:B,B3639)</f>
        <v>12</v>
      </c>
      <c r="B3639" t="s">
        <v>1170</v>
      </c>
      <c r="C3639" t="s">
        <v>1171</v>
      </c>
      <c r="D3639" t="s">
        <v>1172</v>
      </c>
      <c r="E3639" t="s">
        <v>7</v>
      </c>
      <c r="F3639">
        <v>-1</v>
      </c>
      <c r="G3639" t="str">
        <f t="shared" si="113"/>
        <v>SUR</v>
      </c>
      <c r="J3639">
        <f t="shared" si="112"/>
        <v>1</v>
      </c>
      <c r="M3639" s="17" t="s">
        <v>6824</v>
      </c>
      <c r="N3639" t="s">
        <v>17079</v>
      </c>
    </row>
    <row r="3640" spans="1:14" x14ac:dyDescent="0.3">
      <c r="A3640" s="13">
        <f>COUNTIF(B:B,B3640)</f>
        <v>2</v>
      </c>
      <c r="B3640" t="s">
        <v>915</v>
      </c>
      <c r="C3640" t="s">
        <v>916</v>
      </c>
      <c r="D3640" t="s">
        <v>5388</v>
      </c>
      <c r="E3640" t="s">
        <v>6</v>
      </c>
      <c r="F3640">
        <v>-1</v>
      </c>
      <c r="G3640" t="str">
        <f t="shared" si="113"/>
        <v>SUR</v>
      </c>
      <c r="J3640">
        <f t="shared" si="112"/>
        <v>1</v>
      </c>
      <c r="M3640" s="17" t="s">
        <v>484</v>
      </c>
      <c r="N3640" t="s">
        <v>17079</v>
      </c>
    </row>
    <row r="3641" spans="1:14" x14ac:dyDescent="0.3">
      <c r="A3641" s="13">
        <f>COUNTIF(B:B,B3641)</f>
        <v>2</v>
      </c>
      <c r="B3641" t="s">
        <v>5403</v>
      </c>
      <c r="C3641" t="s">
        <v>5404</v>
      </c>
      <c r="D3641">
        <v>3192980117</v>
      </c>
      <c r="E3641" t="s">
        <v>6</v>
      </c>
      <c r="F3641">
        <v>-1</v>
      </c>
      <c r="G3641" t="str">
        <f t="shared" si="113"/>
        <v>SUR</v>
      </c>
      <c r="J3641">
        <f t="shared" si="112"/>
        <v>1</v>
      </c>
      <c r="M3641" s="17" t="s">
        <v>9274</v>
      </c>
      <c r="N3641" t="s">
        <v>17079</v>
      </c>
    </row>
    <row r="3642" spans="1:14" x14ac:dyDescent="0.3">
      <c r="A3642" s="13">
        <f>COUNTIF(B:B,B3642)</f>
        <v>1</v>
      </c>
      <c r="B3642" t="s">
        <v>5378</v>
      </c>
      <c r="C3642" t="s">
        <v>3638</v>
      </c>
      <c r="D3642" t="s">
        <v>3639</v>
      </c>
      <c r="E3642" t="s">
        <v>6</v>
      </c>
      <c r="F3642">
        <v>-1</v>
      </c>
      <c r="G3642" t="str">
        <f t="shared" si="113"/>
        <v>SUR</v>
      </c>
      <c r="J3642">
        <f t="shared" si="112"/>
        <v>1</v>
      </c>
      <c r="M3642" s="17" t="s">
        <v>487</v>
      </c>
      <c r="N3642" t="s">
        <v>17079</v>
      </c>
    </row>
    <row r="3643" spans="1:14" x14ac:dyDescent="0.3">
      <c r="A3643" s="13">
        <f>COUNTIF(B:B,B3643)</f>
        <v>1</v>
      </c>
      <c r="B3643" t="s">
        <v>5383</v>
      </c>
      <c r="C3643" t="s">
        <v>3640</v>
      </c>
      <c r="D3643" t="s">
        <v>3641</v>
      </c>
      <c r="E3643" t="s">
        <v>6</v>
      </c>
      <c r="F3643">
        <v>-1</v>
      </c>
      <c r="G3643" t="str">
        <f t="shared" si="113"/>
        <v>SUR</v>
      </c>
      <c r="J3643">
        <f t="shared" si="112"/>
        <v>1</v>
      </c>
      <c r="M3643" s="17" t="s">
        <v>490</v>
      </c>
      <c r="N3643" t="s">
        <v>17077</v>
      </c>
    </row>
    <row r="3644" spans="1:14" x14ac:dyDescent="0.3">
      <c r="A3644" s="13">
        <f>COUNTIF(B:B,B3644)</f>
        <v>1</v>
      </c>
      <c r="B3644" t="s">
        <v>5399</v>
      </c>
      <c r="C3644" t="s">
        <v>5385</v>
      </c>
      <c r="D3644" t="s">
        <v>5386</v>
      </c>
      <c r="E3644" t="s">
        <v>6</v>
      </c>
      <c r="F3644">
        <v>1</v>
      </c>
      <c r="G3644" t="str">
        <f t="shared" si="113"/>
        <v>SUR</v>
      </c>
      <c r="J3644">
        <f t="shared" si="112"/>
        <v>1</v>
      </c>
      <c r="M3644" s="17" t="s">
        <v>6189</v>
      </c>
      <c r="N3644" t="s">
        <v>17077</v>
      </c>
    </row>
    <row r="3645" spans="1:14" x14ac:dyDescent="0.3">
      <c r="A3645" s="13">
        <f>COUNTIF(B:B,B3645)</f>
        <v>1</v>
      </c>
      <c r="B3645" t="s">
        <v>639</v>
      </c>
      <c r="C3645" t="s">
        <v>5412</v>
      </c>
      <c r="D3645" t="s">
        <v>5413</v>
      </c>
      <c r="E3645" t="s">
        <v>6</v>
      </c>
      <c r="F3645">
        <v>-1</v>
      </c>
      <c r="G3645" t="str">
        <f t="shared" si="113"/>
        <v>SUR</v>
      </c>
      <c r="J3645">
        <f t="shared" si="112"/>
        <v>1</v>
      </c>
      <c r="M3645" s="17" t="s">
        <v>7429</v>
      </c>
      <c r="N3645" t="s">
        <v>17078</v>
      </c>
    </row>
    <row r="3646" spans="1:14" x14ac:dyDescent="0.3">
      <c r="A3646" s="13">
        <f>COUNTIF(B:B,B3646)</f>
        <v>1</v>
      </c>
      <c r="B3646" t="s">
        <v>5415</v>
      </c>
      <c r="C3646" t="s">
        <v>2332</v>
      </c>
      <c r="D3646" t="s">
        <v>2333</v>
      </c>
      <c r="E3646" t="s">
        <v>6</v>
      </c>
      <c r="F3646">
        <v>-1</v>
      </c>
      <c r="G3646" t="str">
        <f t="shared" si="113"/>
        <v>SUR</v>
      </c>
      <c r="J3646">
        <f t="shared" si="112"/>
        <v>1</v>
      </c>
      <c r="M3646" s="17" t="s">
        <v>6187</v>
      </c>
      <c r="N3646" t="s">
        <v>17078</v>
      </c>
    </row>
    <row r="3647" spans="1:14" x14ac:dyDescent="0.3">
      <c r="A3647" s="13">
        <f>COUNTIF(B:B,B3647)</f>
        <v>2</v>
      </c>
      <c r="B3647" t="s">
        <v>5484</v>
      </c>
      <c r="C3647" t="s">
        <v>5485</v>
      </c>
      <c r="D3647" t="s">
        <v>5486</v>
      </c>
      <c r="E3647" t="s">
        <v>6</v>
      </c>
      <c r="F3647">
        <v>-1</v>
      </c>
      <c r="G3647" t="str">
        <f t="shared" si="113"/>
        <v>SUR</v>
      </c>
      <c r="J3647">
        <f t="shared" si="112"/>
        <v>1</v>
      </c>
      <c r="M3647" s="17" t="s">
        <v>6108</v>
      </c>
      <c r="N3647" t="s">
        <v>17078</v>
      </c>
    </row>
    <row r="3648" spans="1:14" x14ac:dyDescent="0.3">
      <c r="A3648" s="13">
        <f>COUNTIF(B:B,B3648)</f>
        <v>2</v>
      </c>
      <c r="B3648" t="s">
        <v>5481</v>
      </c>
      <c r="C3648" t="s">
        <v>5482</v>
      </c>
      <c r="D3648" t="s">
        <v>5483</v>
      </c>
      <c r="E3648" t="s">
        <v>6</v>
      </c>
      <c r="F3648">
        <v>1</v>
      </c>
      <c r="G3648" t="str">
        <f t="shared" si="113"/>
        <v>SUR</v>
      </c>
      <c r="J3648">
        <f t="shared" si="112"/>
        <v>1</v>
      </c>
      <c r="M3648" s="17" t="s">
        <v>491</v>
      </c>
      <c r="N3648" t="s">
        <v>17078</v>
      </c>
    </row>
    <row r="3649" spans="1:14" x14ac:dyDescent="0.3">
      <c r="A3649" s="13">
        <f>COUNTIF(B:B,B3649)</f>
        <v>2</v>
      </c>
      <c r="B3649" t="s">
        <v>5431</v>
      </c>
      <c r="C3649" t="s">
        <v>5432</v>
      </c>
      <c r="D3649" t="s">
        <v>5433</v>
      </c>
      <c r="E3649" t="s">
        <v>6</v>
      </c>
      <c r="F3649">
        <v>-1</v>
      </c>
      <c r="G3649" t="str">
        <f t="shared" si="113"/>
        <v>SUR</v>
      </c>
      <c r="J3649">
        <f t="shared" si="112"/>
        <v>1</v>
      </c>
      <c r="M3649" s="17" t="s">
        <v>6042</v>
      </c>
      <c r="N3649" t="s">
        <v>17078</v>
      </c>
    </row>
    <row r="3650" spans="1:14" x14ac:dyDescent="0.3">
      <c r="A3650" s="13">
        <f>COUNTIF(B:B,B3650)</f>
        <v>2</v>
      </c>
      <c r="B3650" t="s">
        <v>7487</v>
      </c>
      <c r="C3650" t="s">
        <v>7790</v>
      </c>
      <c r="D3650" t="s">
        <v>7791</v>
      </c>
      <c r="E3650" t="s">
        <v>6</v>
      </c>
      <c r="F3650">
        <v>-1</v>
      </c>
      <c r="G3650" t="str">
        <f t="shared" si="113"/>
        <v>SUR</v>
      </c>
      <c r="J3650">
        <f t="shared" si="112"/>
        <v>1</v>
      </c>
      <c r="M3650" s="17" t="s">
        <v>5987</v>
      </c>
      <c r="N3650" t="s">
        <v>17078</v>
      </c>
    </row>
    <row r="3651" spans="1:14" x14ac:dyDescent="0.3">
      <c r="A3651" s="13">
        <f>COUNTIF(B:B,B3651)</f>
        <v>2</v>
      </c>
      <c r="B3651" t="s">
        <v>786</v>
      </c>
      <c r="C3651" t="s">
        <v>5619</v>
      </c>
      <c r="D3651" t="s">
        <v>5417</v>
      </c>
      <c r="E3651" t="s">
        <v>6</v>
      </c>
      <c r="F3651">
        <v>-1</v>
      </c>
      <c r="G3651" t="str">
        <f t="shared" si="113"/>
        <v>SUR</v>
      </c>
      <c r="J3651">
        <f t="shared" ref="J3651:J3714" si="114">+COUNTIF(M:M,B3651)</f>
        <v>1</v>
      </c>
      <c r="M3651" s="17" t="s">
        <v>492</v>
      </c>
      <c r="N3651" t="s">
        <v>17078</v>
      </c>
    </row>
    <row r="3652" spans="1:14" x14ac:dyDescent="0.3">
      <c r="A3652" s="13">
        <f>COUNTIF(B:B,B3652)</f>
        <v>2</v>
      </c>
      <c r="B3652" t="s">
        <v>5576</v>
      </c>
      <c r="C3652" t="s">
        <v>3983</v>
      </c>
      <c r="D3652" t="s">
        <v>5577</v>
      </c>
      <c r="E3652" t="s">
        <v>6</v>
      </c>
      <c r="F3652">
        <v>-1</v>
      </c>
      <c r="G3652" t="str">
        <f t="shared" si="113"/>
        <v>SUR</v>
      </c>
      <c r="J3652">
        <f t="shared" si="114"/>
        <v>1</v>
      </c>
      <c r="M3652" s="17" t="s">
        <v>6345</v>
      </c>
      <c r="N3652" t="s">
        <v>17078</v>
      </c>
    </row>
    <row r="3653" spans="1:14" x14ac:dyDescent="0.3">
      <c r="A3653" s="13">
        <f>COUNTIF(B:B,B3653)</f>
        <v>10</v>
      </c>
      <c r="B3653" t="s">
        <v>3959</v>
      </c>
      <c r="C3653" t="s">
        <v>3960</v>
      </c>
      <c r="D3653" t="s">
        <v>5580</v>
      </c>
      <c r="E3653" t="s">
        <v>6</v>
      </c>
      <c r="F3653">
        <v>1</v>
      </c>
      <c r="G3653" t="str">
        <f t="shared" si="113"/>
        <v>SUR</v>
      </c>
      <c r="J3653">
        <f t="shared" si="114"/>
        <v>1</v>
      </c>
      <c r="M3653" s="17" t="s">
        <v>16763</v>
      </c>
      <c r="N3653" t="s">
        <v>17078</v>
      </c>
    </row>
    <row r="3654" spans="1:14" x14ac:dyDescent="0.3">
      <c r="A3654" s="13">
        <f>COUNTIF(B:B,B3654)</f>
        <v>10</v>
      </c>
      <c r="B3654" t="s">
        <v>3959</v>
      </c>
      <c r="C3654" t="s">
        <v>3962</v>
      </c>
      <c r="D3654" t="s">
        <v>5581</v>
      </c>
      <c r="E3654" t="s">
        <v>6</v>
      </c>
      <c r="F3654">
        <v>1</v>
      </c>
      <c r="G3654" t="str">
        <f t="shared" si="113"/>
        <v>SUR</v>
      </c>
      <c r="J3654">
        <f t="shared" si="114"/>
        <v>1</v>
      </c>
      <c r="M3654" s="17" t="s">
        <v>5354</v>
      </c>
      <c r="N3654" t="s">
        <v>17078</v>
      </c>
    </row>
    <row r="3655" spans="1:14" x14ac:dyDescent="0.3">
      <c r="A3655" s="13">
        <f>COUNTIF(B:B,B3655)</f>
        <v>2</v>
      </c>
      <c r="B3655" t="s">
        <v>5570</v>
      </c>
      <c r="C3655" t="s">
        <v>5571</v>
      </c>
      <c r="D3655" t="s">
        <v>5572</v>
      </c>
      <c r="E3655" t="s">
        <v>6</v>
      </c>
      <c r="F3655">
        <v>-1</v>
      </c>
      <c r="G3655" t="str">
        <f t="shared" ref="G3655:G3718" si="115">+VLOOKUP(B3655,M:N,2,FALSE)</f>
        <v>SUR</v>
      </c>
      <c r="J3655">
        <f t="shared" si="114"/>
        <v>1</v>
      </c>
      <c r="M3655" s="17" t="s">
        <v>5774</v>
      </c>
      <c r="N3655" t="s">
        <v>17078</v>
      </c>
    </row>
    <row r="3656" spans="1:14" x14ac:dyDescent="0.3">
      <c r="A3656" s="13">
        <f>COUNTIF(B:B,B3656)</f>
        <v>2</v>
      </c>
      <c r="B3656" t="s">
        <v>5573</v>
      </c>
      <c r="C3656" t="s">
        <v>5574</v>
      </c>
      <c r="D3656" t="s">
        <v>5575</v>
      </c>
      <c r="E3656" t="s">
        <v>6</v>
      </c>
      <c r="F3656">
        <v>-1</v>
      </c>
      <c r="G3656" t="str">
        <f t="shared" si="115"/>
        <v>SUR</v>
      </c>
      <c r="J3656">
        <f t="shared" si="114"/>
        <v>1</v>
      </c>
      <c r="M3656" s="17" t="s">
        <v>5775</v>
      </c>
      <c r="N3656" t="s">
        <v>17078</v>
      </c>
    </row>
    <row r="3657" spans="1:14" x14ac:dyDescent="0.3">
      <c r="A3657" s="13">
        <f>COUNTIF(B:B,B3657)</f>
        <v>6</v>
      </c>
      <c r="B3657" t="s">
        <v>5563</v>
      </c>
      <c r="C3657" t="s">
        <v>5564</v>
      </c>
      <c r="D3657" t="s">
        <v>5565</v>
      </c>
      <c r="E3657" t="s">
        <v>6</v>
      </c>
      <c r="F3657">
        <v>-1</v>
      </c>
      <c r="G3657" t="str">
        <f t="shared" si="115"/>
        <v>SUR</v>
      </c>
      <c r="J3657">
        <f t="shared" si="114"/>
        <v>1</v>
      </c>
      <c r="M3657" s="17" t="s">
        <v>5776</v>
      </c>
      <c r="N3657" t="s">
        <v>17078</v>
      </c>
    </row>
    <row r="3658" spans="1:14" x14ac:dyDescent="0.3">
      <c r="A3658" s="13">
        <f>COUNTIF(B:B,B3658)</f>
        <v>6</v>
      </c>
      <c r="B3658" t="s">
        <v>5563</v>
      </c>
      <c r="C3658" t="s">
        <v>5566</v>
      </c>
      <c r="D3658" t="s">
        <v>5567</v>
      </c>
      <c r="E3658" t="s">
        <v>6</v>
      </c>
      <c r="F3658">
        <v>-1</v>
      </c>
      <c r="G3658" t="str">
        <f t="shared" si="115"/>
        <v>SUR</v>
      </c>
      <c r="J3658">
        <f t="shared" si="114"/>
        <v>1</v>
      </c>
      <c r="M3658" s="17" t="s">
        <v>493</v>
      </c>
      <c r="N3658" t="s">
        <v>17077</v>
      </c>
    </row>
    <row r="3659" spans="1:14" x14ac:dyDescent="0.3">
      <c r="A3659" s="13">
        <f>COUNTIF(B:B,B3659)</f>
        <v>6</v>
      </c>
      <c r="B3659" t="s">
        <v>5563</v>
      </c>
      <c r="C3659" t="s">
        <v>5568</v>
      </c>
      <c r="D3659" t="s">
        <v>5569</v>
      </c>
      <c r="E3659" t="s">
        <v>6</v>
      </c>
      <c r="F3659">
        <v>-1</v>
      </c>
      <c r="G3659" t="str">
        <f t="shared" si="115"/>
        <v>SUR</v>
      </c>
      <c r="J3659">
        <f t="shared" si="114"/>
        <v>1</v>
      </c>
      <c r="M3659" s="17" t="s">
        <v>6627</v>
      </c>
      <c r="N3659" t="s">
        <v>17077</v>
      </c>
    </row>
    <row r="3660" spans="1:14" x14ac:dyDescent="0.3">
      <c r="A3660" s="13">
        <f>COUNTIF(B:B,B3660)</f>
        <v>4</v>
      </c>
      <c r="B3660" t="s">
        <v>5594</v>
      </c>
      <c r="C3660" t="s">
        <v>5595</v>
      </c>
      <c r="D3660" t="s">
        <v>5596</v>
      </c>
      <c r="E3660" t="s">
        <v>6</v>
      </c>
      <c r="F3660">
        <v>1</v>
      </c>
      <c r="G3660" t="str">
        <f t="shared" si="115"/>
        <v>SUR</v>
      </c>
      <c r="J3660">
        <f t="shared" si="114"/>
        <v>1</v>
      </c>
      <c r="M3660" s="17" t="s">
        <v>5235</v>
      </c>
      <c r="N3660" t="s">
        <v>17077</v>
      </c>
    </row>
    <row r="3661" spans="1:14" x14ac:dyDescent="0.3">
      <c r="A3661" s="13">
        <f>COUNTIF(B:B,B3661)</f>
        <v>4</v>
      </c>
      <c r="B3661" t="s">
        <v>5594</v>
      </c>
      <c r="C3661" t="s">
        <v>5597</v>
      </c>
      <c r="D3661" t="s">
        <v>5598</v>
      </c>
      <c r="E3661" t="s">
        <v>6</v>
      </c>
      <c r="F3661">
        <v>1</v>
      </c>
      <c r="G3661" t="str">
        <f t="shared" si="115"/>
        <v>SUR</v>
      </c>
      <c r="J3661">
        <f t="shared" si="114"/>
        <v>1</v>
      </c>
      <c r="M3661" s="17" t="s">
        <v>9710</v>
      </c>
      <c r="N3661" t="s">
        <v>17080</v>
      </c>
    </row>
    <row r="3662" spans="1:14" x14ac:dyDescent="0.3">
      <c r="A3662" s="13">
        <f>COUNTIF(B:B,B3662)</f>
        <v>2</v>
      </c>
      <c r="B3662" t="s">
        <v>5607</v>
      </c>
      <c r="C3662" t="s">
        <v>5608</v>
      </c>
      <c r="D3662" t="s">
        <v>5609</v>
      </c>
      <c r="E3662" t="s">
        <v>6</v>
      </c>
      <c r="F3662">
        <v>1</v>
      </c>
      <c r="G3662" t="str">
        <f t="shared" si="115"/>
        <v>SUR</v>
      </c>
      <c r="J3662">
        <f t="shared" si="114"/>
        <v>1</v>
      </c>
      <c r="M3662" s="17" t="s">
        <v>494</v>
      </c>
      <c r="N3662" t="s">
        <v>17077</v>
      </c>
    </row>
    <row r="3663" spans="1:14" x14ac:dyDescent="0.3">
      <c r="A3663" s="13">
        <f>COUNTIF(B:B,B3663)</f>
        <v>6</v>
      </c>
      <c r="B3663" t="s">
        <v>5602</v>
      </c>
      <c r="C3663" t="s">
        <v>5603</v>
      </c>
      <c r="D3663" t="s">
        <v>5604</v>
      </c>
      <c r="E3663" t="s">
        <v>6</v>
      </c>
      <c r="F3663">
        <v>1</v>
      </c>
      <c r="G3663" t="str">
        <f t="shared" si="115"/>
        <v>SUR</v>
      </c>
      <c r="J3663">
        <f t="shared" si="114"/>
        <v>1</v>
      </c>
      <c r="M3663" s="17" t="s">
        <v>495</v>
      </c>
      <c r="N3663" t="s">
        <v>17078</v>
      </c>
    </row>
    <row r="3664" spans="1:14" x14ac:dyDescent="0.3">
      <c r="A3664" s="13">
        <f>COUNTIF(B:B,B3664)</f>
        <v>6</v>
      </c>
      <c r="B3664" t="s">
        <v>5602</v>
      </c>
      <c r="C3664" t="s">
        <v>5605</v>
      </c>
      <c r="D3664" t="s">
        <v>5606</v>
      </c>
      <c r="E3664" t="s">
        <v>6</v>
      </c>
      <c r="F3664">
        <v>1</v>
      </c>
      <c r="G3664" t="str">
        <f t="shared" si="115"/>
        <v>SUR</v>
      </c>
      <c r="J3664">
        <f t="shared" si="114"/>
        <v>1</v>
      </c>
      <c r="M3664" s="17" t="s">
        <v>7260</v>
      </c>
      <c r="N3664" t="s">
        <v>17079</v>
      </c>
    </row>
    <row r="3665" spans="1:14" x14ac:dyDescent="0.3">
      <c r="A3665" s="13">
        <f>COUNTIF(B:B,B3665)</f>
        <v>2</v>
      </c>
      <c r="B3665" t="s">
        <v>5548</v>
      </c>
      <c r="C3665" t="s">
        <v>5549</v>
      </c>
      <c r="D3665" t="s">
        <v>5550</v>
      </c>
      <c r="E3665" t="s">
        <v>6</v>
      </c>
      <c r="F3665">
        <v>-1</v>
      </c>
      <c r="G3665" t="str">
        <f t="shared" si="115"/>
        <v>SUR</v>
      </c>
      <c r="J3665">
        <f t="shared" si="114"/>
        <v>1</v>
      </c>
      <c r="M3665" s="17" t="s">
        <v>496</v>
      </c>
      <c r="N3665" t="s">
        <v>17079</v>
      </c>
    </row>
    <row r="3666" spans="1:14" x14ac:dyDescent="0.3">
      <c r="A3666" s="13">
        <f>COUNTIF(B:B,B3666)</f>
        <v>2</v>
      </c>
      <c r="B3666" t="s">
        <v>7489</v>
      </c>
      <c r="C3666" t="s">
        <v>7796</v>
      </c>
      <c r="D3666" t="s">
        <v>7797</v>
      </c>
      <c r="E3666" t="s">
        <v>6</v>
      </c>
      <c r="F3666">
        <v>1</v>
      </c>
      <c r="G3666" t="str">
        <f t="shared" si="115"/>
        <v>SUR</v>
      </c>
      <c r="J3666">
        <f t="shared" si="114"/>
        <v>1</v>
      </c>
      <c r="M3666" s="17" t="s">
        <v>499</v>
      </c>
      <c r="N3666" t="s">
        <v>17079</v>
      </c>
    </row>
    <row r="3667" spans="1:14" x14ac:dyDescent="0.3">
      <c r="A3667" s="13">
        <f>COUNTIF(B:B,B3667)</f>
        <v>2</v>
      </c>
      <c r="B3667" t="s">
        <v>5541</v>
      </c>
      <c r="C3667" t="s">
        <v>5542</v>
      </c>
      <c r="D3667" t="s">
        <v>5543</v>
      </c>
      <c r="E3667" t="s">
        <v>6</v>
      </c>
      <c r="F3667">
        <v>1</v>
      </c>
      <c r="G3667" t="str">
        <f t="shared" si="115"/>
        <v>SUR</v>
      </c>
      <c r="J3667">
        <f t="shared" si="114"/>
        <v>1</v>
      </c>
      <c r="M3667" s="17" t="s">
        <v>6319</v>
      </c>
      <c r="N3667" t="s">
        <v>17077</v>
      </c>
    </row>
    <row r="3668" spans="1:14" x14ac:dyDescent="0.3">
      <c r="A3668" s="13">
        <f>COUNTIF(B:B,B3668)</f>
        <v>2</v>
      </c>
      <c r="B3668" t="s">
        <v>5544</v>
      </c>
      <c r="C3668" t="s">
        <v>5545</v>
      </c>
      <c r="D3668" t="s">
        <v>5546</v>
      </c>
      <c r="E3668" t="s">
        <v>6</v>
      </c>
      <c r="F3668">
        <v>-1</v>
      </c>
      <c r="G3668" t="str">
        <f t="shared" si="115"/>
        <v>SUR</v>
      </c>
      <c r="J3668">
        <f t="shared" si="114"/>
        <v>1</v>
      </c>
      <c r="M3668" s="17" t="s">
        <v>502</v>
      </c>
      <c r="N3668" t="s">
        <v>17077</v>
      </c>
    </row>
    <row r="3669" spans="1:14" x14ac:dyDescent="0.3">
      <c r="A3669" s="13">
        <f>COUNTIF(B:B,B3669)</f>
        <v>2</v>
      </c>
      <c r="B3669" t="s">
        <v>5587</v>
      </c>
      <c r="C3669" t="s">
        <v>5588</v>
      </c>
      <c r="D3669" t="s">
        <v>5589</v>
      </c>
      <c r="E3669" t="s">
        <v>6</v>
      </c>
      <c r="F3669">
        <v>-1</v>
      </c>
      <c r="G3669" t="str">
        <f t="shared" si="115"/>
        <v>SUR</v>
      </c>
      <c r="J3669">
        <f t="shared" si="114"/>
        <v>1</v>
      </c>
      <c r="M3669" s="17" t="s">
        <v>503</v>
      </c>
      <c r="N3669" t="s">
        <v>17077</v>
      </c>
    </row>
    <row r="3670" spans="1:14" x14ac:dyDescent="0.3">
      <c r="A3670" s="13">
        <f>COUNTIF(B:B,B3670)</f>
        <v>4</v>
      </c>
      <c r="B3670" t="s">
        <v>5528</v>
      </c>
      <c r="C3670" t="s">
        <v>5529</v>
      </c>
      <c r="D3670" t="s">
        <v>5530</v>
      </c>
      <c r="E3670" t="s">
        <v>6</v>
      </c>
      <c r="F3670">
        <v>1</v>
      </c>
      <c r="G3670" t="str">
        <f t="shared" si="115"/>
        <v>SUR</v>
      </c>
      <c r="J3670">
        <f t="shared" si="114"/>
        <v>1</v>
      </c>
      <c r="M3670" s="17" t="s">
        <v>504</v>
      </c>
      <c r="N3670" t="s">
        <v>17078</v>
      </c>
    </row>
    <row r="3671" spans="1:14" x14ac:dyDescent="0.3">
      <c r="A3671" s="13">
        <f>COUNTIF(B:B,B3671)</f>
        <v>4</v>
      </c>
      <c r="B3671" t="s">
        <v>5528</v>
      </c>
      <c r="C3671" t="s">
        <v>5531</v>
      </c>
      <c r="D3671" t="s">
        <v>5532</v>
      </c>
      <c r="E3671" t="s">
        <v>6</v>
      </c>
      <c r="F3671">
        <v>1</v>
      </c>
      <c r="G3671" t="str">
        <f t="shared" si="115"/>
        <v>SUR</v>
      </c>
      <c r="J3671">
        <f t="shared" si="114"/>
        <v>1</v>
      </c>
      <c r="M3671" s="17" t="s">
        <v>5200</v>
      </c>
      <c r="N3671" t="s">
        <v>17078</v>
      </c>
    </row>
    <row r="3672" spans="1:14" x14ac:dyDescent="0.3">
      <c r="A3672" s="13">
        <f>COUNTIF(B:B,B3672)</f>
        <v>2</v>
      </c>
      <c r="B3672" t="s">
        <v>5590</v>
      </c>
      <c r="C3672" t="s">
        <v>5591</v>
      </c>
      <c r="D3672" t="s">
        <v>5592</v>
      </c>
      <c r="E3672" t="s">
        <v>6</v>
      </c>
      <c r="F3672">
        <v>1</v>
      </c>
      <c r="G3672" t="str">
        <f t="shared" si="115"/>
        <v>SUR</v>
      </c>
      <c r="J3672">
        <f t="shared" si="114"/>
        <v>1</v>
      </c>
      <c r="M3672" s="17" t="s">
        <v>505</v>
      </c>
      <c r="N3672" t="s">
        <v>17077</v>
      </c>
    </row>
    <row r="3673" spans="1:14" x14ac:dyDescent="0.3">
      <c r="A3673" s="13">
        <f>COUNTIF(B:B,B3673)</f>
        <v>4</v>
      </c>
      <c r="B3673" t="s">
        <v>5506</v>
      </c>
      <c r="C3673" t="s">
        <v>5507</v>
      </c>
      <c r="D3673" t="s">
        <v>5508</v>
      </c>
      <c r="E3673" t="s">
        <v>6</v>
      </c>
      <c r="F3673">
        <v>1</v>
      </c>
      <c r="G3673" t="str">
        <f t="shared" si="115"/>
        <v>SUR</v>
      </c>
      <c r="J3673">
        <f t="shared" si="114"/>
        <v>1</v>
      </c>
      <c r="M3673" s="17" t="s">
        <v>16188</v>
      </c>
      <c r="N3673" t="s">
        <v>17079</v>
      </c>
    </row>
    <row r="3674" spans="1:14" x14ac:dyDescent="0.3">
      <c r="A3674" s="13">
        <f>COUNTIF(B:B,B3674)</f>
        <v>4</v>
      </c>
      <c r="B3674" t="s">
        <v>5506</v>
      </c>
      <c r="C3674" t="s">
        <v>5509</v>
      </c>
      <c r="D3674" t="s">
        <v>5510</v>
      </c>
      <c r="E3674" t="s">
        <v>6</v>
      </c>
      <c r="F3674">
        <v>1</v>
      </c>
      <c r="G3674" t="str">
        <f t="shared" si="115"/>
        <v>SUR</v>
      </c>
      <c r="J3674">
        <f t="shared" si="114"/>
        <v>1</v>
      </c>
      <c r="M3674" s="17" t="s">
        <v>5355</v>
      </c>
      <c r="N3674" t="s">
        <v>17077</v>
      </c>
    </row>
    <row r="3675" spans="1:14" x14ac:dyDescent="0.3">
      <c r="A3675" s="13">
        <f>COUNTIF(B:B,B3675)</f>
        <v>2</v>
      </c>
      <c r="B3675" t="s">
        <v>5554</v>
      </c>
      <c r="C3675" t="s">
        <v>5555</v>
      </c>
      <c r="D3675" t="s">
        <v>5556</v>
      </c>
      <c r="E3675" t="s">
        <v>6</v>
      </c>
      <c r="F3675">
        <v>-1</v>
      </c>
      <c r="G3675" t="str">
        <f t="shared" si="115"/>
        <v>SUR</v>
      </c>
      <c r="J3675">
        <f t="shared" si="114"/>
        <v>1</v>
      </c>
      <c r="M3675" s="17" t="s">
        <v>8781</v>
      </c>
      <c r="N3675" t="s">
        <v>17078</v>
      </c>
    </row>
    <row r="3676" spans="1:14" x14ac:dyDescent="0.3">
      <c r="A3676" s="13">
        <f>COUNTIF(B:B,B3676)</f>
        <v>2</v>
      </c>
      <c r="B3676" t="s">
        <v>5551</v>
      </c>
      <c r="C3676" t="s">
        <v>5552</v>
      </c>
      <c r="D3676" t="s">
        <v>5553</v>
      </c>
      <c r="E3676" t="s">
        <v>6</v>
      </c>
      <c r="F3676">
        <v>-1</v>
      </c>
      <c r="G3676" t="str">
        <f t="shared" si="115"/>
        <v>SUR</v>
      </c>
      <c r="J3676">
        <f t="shared" si="114"/>
        <v>1</v>
      </c>
      <c r="M3676" s="17" t="s">
        <v>6821</v>
      </c>
      <c r="N3676" t="s">
        <v>17079</v>
      </c>
    </row>
    <row r="3677" spans="1:14" x14ac:dyDescent="0.3">
      <c r="A3677" s="13">
        <f>COUNTIF(B:B,B3677)</f>
        <v>6</v>
      </c>
      <c r="B3677" t="s">
        <v>4863</v>
      </c>
      <c r="C3677" t="s">
        <v>4864</v>
      </c>
      <c r="D3677" t="s">
        <v>5613</v>
      </c>
      <c r="E3677" t="s">
        <v>6</v>
      </c>
      <c r="F3677">
        <v>1</v>
      </c>
      <c r="G3677" t="str">
        <f t="shared" si="115"/>
        <v>SUR</v>
      </c>
      <c r="J3677">
        <f t="shared" si="114"/>
        <v>1</v>
      </c>
      <c r="M3677" s="17" t="s">
        <v>5132</v>
      </c>
      <c r="N3677" t="s">
        <v>17078</v>
      </c>
    </row>
    <row r="3678" spans="1:14" x14ac:dyDescent="0.3">
      <c r="A3678" s="13">
        <f>COUNTIF(B:B,B3678)</f>
        <v>2</v>
      </c>
      <c r="B3678" t="s">
        <v>1645</v>
      </c>
      <c r="C3678" t="s">
        <v>1646</v>
      </c>
      <c r="D3678" t="s">
        <v>5622</v>
      </c>
      <c r="E3678" t="s">
        <v>6</v>
      </c>
      <c r="F3678">
        <v>1</v>
      </c>
      <c r="G3678" t="str">
        <f t="shared" si="115"/>
        <v>SUR</v>
      </c>
      <c r="J3678">
        <f t="shared" si="114"/>
        <v>1</v>
      </c>
      <c r="M3678" s="17" t="s">
        <v>6243</v>
      </c>
      <c r="N3678" t="s">
        <v>17078</v>
      </c>
    </row>
    <row r="3679" spans="1:14" x14ac:dyDescent="0.3">
      <c r="A3679" s="13">
        <f>COUNTIF(B:B,B3679)</f>
        <v>2</v>
      </c>
      <c r="B3679" t="s">
        <v>5243</v>
      </c>
      <c r="C3679" t="s">
        <v>907</v>
      </c>
      <c r="D3679" t="s">
        <v>5621</v>
      </c>
      <c r="E3679" t="s">
        <v>6</v>
      </c>
      <c r="F3679">
        <v>1</v>
      </c>
      <c r="G3679" t="str">
        <f t="shared" si="115"/>
        <v>SUR</v>
      </c>
      <c r="J3679">
        <f t="shared" si="114"/>
        <v>1</v>
      </c>
      <c r="M3679" s="17" t="s">
        <v>5406</v>
      </c>
      <c r="N3679" t="s">
        <v>17078</v>
      </c>
    </row>
    <row r="3680" spans="1:14" x14ac:dyDescent="0.3">
      <c r="A3680" s="13">
        <f>COUNTIF(B:B,B3680)</f>
        <v>2</v>
      </c>
      <c r="B3680" t="s">
        <v>4303</v>
      </c>
      <c r="C3680" t="s">
        <v>4304</v>
      </c>
      <c r="D3680" t="s">
        <v>5631</v>
      </c>
      <c r="E3680" t="s">
        <v>6</v>
      </c>
      <c r="F3680">
        <v>1</v>
      </c>
      <c r="G3680" t="str">
        <f t="shared" si="115"/>
        <v>SUR</v>
      </c>
      <c r="J3680">
        <f t="shared" si="114"/>
        <v>1</v>
      </c>
      <c r="M3680" s="17" t="s">
        <v>8634</v>
      </c>
      <c r="N3680" t="s">
        <v>17079</v>
      </c>
    </row>
    <row r="3681" spans="1:14" x14ac:dyDescent="0.3">
      <c r="A3681" s="13">
        <f>COUNTIF(B:B,B3681)</f>
        <v>2</v>
      </c>
      <c r="B3681" t="s">
        <v>5290</v>
      </c>
      <c r="C3681" t="s">
        <v>5294</v>
      </c>
      <c r="D3681" t="s">
        <v>5295</v>
      </c>
      <c r="E3681" t="s">
        <v>6</v>
      </c>
      <c r="F3681">
        <v>-1</v>
      </c>
      <c r="G3681" t="str">
        <f t="shared" si="115"/>
        <v>SUR</v>
      </c>
      <c r="J3681">
        <f t="shared" si="114"/>
        <v>1</v>
      </c>
      <c r="M3681" s="17" t="s">
        <v>6325</v>
      </c>
      <c r="N3681" t="s">
        <v>17078</v>
      </c>
    </row>
    <row r="3682" spans="1:14" x14ac:dyDescent="0.3">
      <c r="A3682" s="13">
        <f>COUNTIF(B:B,B3682)</f>
        <v>2</v>
      </c>
      <c r="B3682" t="s">
        <v>5293</v>
      </c>
      <c r="C3682" t="s">
        <v>5291</v>
      </c>
      <c r="D3682" t="s">
        <v>5292</v>
      </c>
      <c r="E3682" t="s">
        <v>6</v>
      </c>
      <c r="F3682">
        <v>-1</v>
      </c>
      <c r="G3682" t="str">
        <f t="shared" si="115"/>
        <v>SUR</v>
      </c>
      <c r="J3682">
        <f t="shared" si="114"/>
        <v>1</v>
      </c>
      <c r="M3682" s="17" t="s">
        <v>14941</v>
      </c>
      <c r="N3682" t="s">
        <v>17077</v>
      </c>
    </row>
    <row r="3683" spans="1:14" x14ac:dyDescent="0.3">
      <c r="A3683" s="13">
        <f>COUNTIF(B:B,B3683)</f>
        <v>2</v>
      </c>
      <c r="B3683" t="s">
        <v>2730</v>
      </c>
      <c r="C3683" t="s">
        <v>2734</v>
      </c>
      <c r="D3683" t="s">
        <v>2735</v>
      </c>
      <c r="E3683" t="s">
        <v>6</v>
      </c>
      <c r="F3683">
        <v>-1</v>
      </c>
      <c r="G3683" t="str">
        <f t="shared" si="115"/>
        <v>SUR</v>
      </c>
      <c r="J3683">
        <f t="shared" si="114"/>
        <v>1</v>
      </c>
      <c r="M3683" s="17" t="s">
        <v>7601</v>
      </c>
      <c r="N3683" t="s">
        <v>17077</v>
      </c>
    </row>
    <row r="3684" spans="1:14" x14ac:dyDescent="0.3">
      <c r="A3684" s="13">
        <f>COUNTIF(B:B,B3684)</f>
        <v>2</v>
      </c>
      <c r="B3684" t="s">
        <v>2733</v>
      </c>
      <c r="C3684" t="s">
        <v>2731</v>
      </c>
      <c r="D3684" t="s">
        <v>2732</v>
      </c>
      <c r="E3684" t="s">
        <v>6</v>
      </c>
      <c r="F3684">
        <v>-1</v>
      </c>
      <c r="G3684" t="str">
        <f t="shared" si="115"/>
        <v>SUR</v>
      </c>
      <c r="J3684">
        <f t="shared" si="114"/>
        <v>1</v>
      </c>
      <c r="M3684" s="17" t="s">
        <v>6640</v>
      </c>
      <c r="N3684" t="s">
        <v>17078</v>
      </c>
    </row>
    <row r="3685" spans="1:14" x14ac:dyDescent="0.3">
      <c r="A3685" s="13">
        <f>COUNTIF(B:B,B3685)</f>
        <v>2</v>
      </c>
      <c r="B3685" t="s">
        <v>5629</v>
      </c>
      <c r="C3685" t="s">
        <v>3813</v>
      </c>
      <c r="D3685" t="s">
        <v>3814</v>
      </c>
      <c r="E3685" t="s">
        <v>6</v>
      </c>
      <c r="F3685">
        <v>-1</v>
      </c>
      <c r="G3685" t="str">
        <f t="shared" si="115"/>
        <v>SUR</v>
      </c>
      <c r="J3685">
        <f t="shared" si="114"/>
        <v>1</v>
      </c>
      <c r="M3685" s="17" t="s">
        <v>506</v>
      </c>
      <c r="N3685" t="s">
        <v>17080</v>
      </c>
    </row>
    <row r="3686" spans="1:14" x14ac:dyDescent="0.3">
      <c r="A3686" s="13">
        <f>COUNTIF(B:B,B3686)</f>
        <v>2</v>
      </c>
      <c r="B3686" t="s">
        <v>5630</v>
      </c>
      <c r="C3686" t="s">
        <v>3815</v>
      </c>
      <c r="D3686" t="s">
        <v>3816</v>
      </c>
      <c r="E3686" t="s">
        <v>6</v>
      </c>
      <c r="F3686">
        <v>-1</v>
      </c>
      <c r="G3686" t="str">
        <f t="shared" si="115"/>
        <v>SUR</v>
      </c>
      <c r="J3686">
        <f t="shared" si="114"/>
        <v>1</v>
      </c>
      <c r="M3686" s="17" t="s">
        <v>509</v>
      </c>
      <c r="N3686" t="s">
        <v>17080</v>
      </c>
    </row>
    <row r="3687" spans="1:14" x14ac:dyDescent="0.3">
      <c r="A3687" s="13">
        <f>COUNTIF(B:B,B3687)</f>
        <v>16</v>
      </c>
      <c r="B3687" t="s">
        <v>1091</v>
      </c>
      <c r="C3687" t="s">
        <v>5715</v>
      </c>
      <c r="D3687" t="s">
        <v>5716</v>
      </c>
      <c r="E3687" t="s">
        <v>6</v>
      </c>
      <c r="F3687">
        <v>1</v>
      </c>
      <c r="G3687" t="str">
        <f t="shared" si="115"/>
        <v>SUR</v>
      </c>
      <c r="J3687">
        <f t="shared" si="114"/>
        <v>1</v>
      </c>
      <c r="M3687" s="17" t="s">
        <v>9772</v>
      </c>
      <c r="N3687" t="s">
        <v>17080</v>
      </c>
    </row>
    <row r="3688" spans="1:14" x14ac:dyDescent="0.3">
      <c r="A3688" s="13">
        <f>COUNTIF(B:B,B3688)</f>
        <v>16</v>
      </c>
      <c r="B3688" t="s">
        <v>1091</v>
      </c>
      <c r="C3688" t="s">
        <v>5717</v>
      </c>
      <c r="D3688" t="s">
        <v>5718</v>
      </c>
      <c r="E3688" t="s">
        <v>6</v>
      </c>
      <c r="F3688">
        <v>1</v>
      </c>
      <c r="G3688" t="str">
        <f t="shared" si="115"/>
        <v>SUR</v>
      </c>
      <c r="J3688">
        <f t="shared" si="114"/>
        <v>1</v>
      </c>
      <c r="M3688" s="17" t="s">
        <v>512</v>
      </c>
      <c r="N3688" t="s">
        <v>17077</v>
      </c>
    </row>
    <row r="3689" spans="1:14" x14ac:dyDescent="0.3">
      <c r="A3689" s="13">
        <f>COUNTIF(B:B,B3689)</f>
        <v>6</v>
      </c>
      <c r="B3689" t="s">
        <v>3940</v>
      </c>
      <c r="C3689" t="s">
        <v>1773</v>
      </c>
      <c r="D3689" t="s">
        <v>1774</v>
      </c>
      <c r="E3689" t="s">
        <v>6</v>
      </c>
      <c r="F3689">
        <v>1</v>
      </c>
      <c r="G3689" t="str">
        <f t="shared" si="115"/>
        <v>SUR</v>
      </c>
      <c r="J3689">
        <f t="shared" si="114"/>
        <v>1</v>
      </c>
      <c r="M3689" s="17" t="s">
        <v>11689</v>
      </c>
      <c r="N3689" t="s">
        <v>17080</v>
      </c>
    </row>
    <row r="3690" spans="1:14" x14ac:dyDescent="0.3">
      <c r="A3690" s="13">
        <f>COUNTIF(B:B,B3690)</f>
        <v>2</v>
      </c>
      <c r="B3690" t="s">
        <v>5722</v>
      </c>
      <c r="C3690" t="s">
        <v>5723</v>
      </c>
      <c r="D3690" t="s">
        <v>5724</v>
      </c>
      <c r="E3690" t="s">
        <v>6</v>
      </c>
      <c r="F3690">
        <v>1</v>
      </c>
      <c r="G3690" t="str">
        <f t="shared" si="115"/>
        <v>SUR</v>
      </c>
      <c r="J3690">
        <f t="shared" si="114"/>
        <v>1</v>
      </c>
      <c r="M3690" s="17" t="s">
        <v>513</v>
      </c>
      <c r="N3690" t="s">
        <v>17077</v>
      </c>
    </row>
    <row r="3691" spans="1:14" x14ac:dyDescent="0.3">
      <c r="A3691" s="13">
        <f>COUNTIF(B:B,B3691)</f>
        <v>2</v>
      </c>
      <c r="B3691" t="s">
        <v>5725</v>
      </c>
      <c r="C3691" t="s">
        <v>5726</v>
      </c>
      <c r="D3691" t="s">
        <v>5727</v>
      </c>
      <c r="E3691" t="s">
        <v>6</v>
      </c>
      <c r="F3691">
        <v>-1</v>
      </c>
      <c r="G3691" t="str">
        <f t="shared" si="115"/>
        <v>SUR</v>
      </c>
      <c r="J3691">
        <f t="shared" si="114"/>
        <v>1</v>
      </c>
      <c r="M3691" s="17" t="s">
        <v>17068</v>
      </c>
      <c r="N3691" t="s">
        <v>17077</v>
      </c>
    </row>
    <row r="3692" spans="1:14" x14ac:dyDescent="0.3">
      <c r="A3692" s="13">
        <f>COUNTIF(B:B,B3692)</f>
        <v>6</v>
      </c>
      <c r="B3692" t="s">
        <v>5602</v>
      </c>
      <c r="C3692" t="s">
        <v>5728</v>
      </c>
      <c r="D3692" t="s">
        <v>5729</v>
      </c>
      <c r="E3692" t="s">
        <v>6</v>
      </c>
      <c r="F3692">
        <v>1</v>
      </c>
      <c r="G3692" t="str">
        <f t="shared" si="115"/>
        <v>SUR</v>
      </c>
      <c r="J3692">
        <f t="shared" si="114"/>
        <v>1</v>
      </c>
      <c r="M3692" s="17" t="s">
        <v>514</v>
      </c>
      <c r="N3692" t="s">
        <v>17078</v>
      </c>
    </row>
    <row r="3693" spans="1:14" x14ac:dyDescent="0.3">
      <c r="A3693" s="13">
        <f>COUNTIF(B:B,B3693)</f>
        <v>6</v>
      </c>
      <c r="B3693" t="s">
        <v>3083</v>
      </c>
      <c r="C3693" t="s">
        <v>5752</v>
      </c>
      <c r="D3693" t="s">
        <v>5753</v>
      </c>
      <c r="E3693" t="s">
        <v>6</v>
      </c>
      <c r="F3693">
        <v>1</v>
      </c>
      <c r="G3693" t="str">
        <f t="shared" si="115"/>
        <v>SUR</v>
      </c>
      <c r="J3693">
        <f t="shared" si="114"/>
        <v>1</v>
      </c>
      <c r="M3693" s="17" t="s">
        <v>515</v>
      </c>
      <c r="N3693" t="s">
        <v>17077</v>
      </c>
    </row>
    <row r="3694" spans="1:14" x14ac:dyDescent="0.3">
      <c r="A3694" s="13">
        <f>COUNTIF(B:B,B3694)</f>
        <v>2</v>
      </c>
      <c r="B3694" t="s">
        <v>2923</v>
      </c>
      <c r="C3694" t="s">
        <v>1660</v>
      </c>
      <c r="D3694" t="s">
        <v>5744</v>
      </c>
      <c r="E3694" t="s">
        <v>6</v>
      </c>
      <c r="F3694">
        <v>1</v>
      </c>
      <c r="G3694" t="str">
        <f t="shared" si="115"/>
        <v>SUR</v>
      </c>
      <c r="J3694">
        <f t="shared" si="114"/>
        <v>1</v>
      </c>
      <c r="M3694" s="17" t="s">
        <v>6043</v>
      </c>
      <c r="N3694" t="s">
        <v>17077</v>
      </c>
    </row>
    <row r="3695" spans="1:14" x14ac:dyDescent="0.3">
      <c r="A3695" s="13">
        <f>COUNTIF(B:B,B3695)</f>
        <v>2</v>
      </c>
      <c r="B3695" t="s">
        <v>5858</v>
      </c>
      <c r="C3695" t="s">
        <v>5859</v>
      </c>
      <c r="D3695" t="s">
        <v>5860</v>
      </c>
      <c r="E3695" t="s">
        <v>6</v>
      </c>
      <c r="F3695">
        <v>-1</v>
      </c>
      <c r="G3695" t="str">
        <f t="shared" si="115"/>
        <v>SUR</v>
      </c>
      <c r="J3695">
        <f t="shared" si="114"/>
        <v>1</v>
      </c>
      <c r="M3695" s="17" t="s">
        <v>8480</v>
      </c>
      <c r="N3695" t="s">
        <v>17079</v>
      </c>
    </row>
    <row r="3696" spans="1:14" x14ac:dyDescent="0.3">
      <c r="A3696" s="13">
        <f>COUNTIF(B:B,B3696)</f>
        <v>2</v>
      </c>
      <c r="B3696" t="s">
        <v>7516</v>
      </c>
      <c r="C3696" t="s">
        <v>7802</v>
      </c>
      <c r="D3696" t="s">
        <v>7803</v>
      </c>
      <c r="E3696" t="s">
        <v>6</v>
      </c>
      <c r="F3696">
        <v>-1</v>
      </c>
      <c r="G3696" t="str">
        <f t="shared" si="115"/>
        <v>SUR</v>
      </c>
      <c r="J3696">
        <f t="shared" si="114"/>
        <v>1</v>
      </c>
      <c r="M3696" s="17" t="s">
        <v>16964</v>
      </c>
      <c r="N3696" t="s">
        <v>17078</v>
      </c>
    </row>
    <row r="3697" spans="1:14" x14ac:dyDescent="0.3">
      <c r="A3697" s="13">
        <f>COUNTIF(B:B,B3697)</f>
        <v>2</v>
      </c>
      <c r="B3697" t="s">
        <v>5861</v>
      </c>
      <c r="C3697" t="s">
        <v>5862</v>
      </c>
      <c r="D3697" t="s">
        <v>5863</v>
      </c>
      <c r="E3697" t="s">
        <v>6</v>
      </c>
      <c r="F3697">
        <v>-1</v>
      </c>
      <c r="G3697" t="str">
        <f t="shared" si="115"/>
        <v>SUR</v>
      </c>
      <c r="J3697">
        <f t="shared" si="114"/>
        <v>1</v>
      </c>
      <c r="M3697" s="17" t="s">
        <v>17003</v>
      </c>
      <c r="N3697" t="s">
        <v>17077</v>
      </c>
    </row>
    <row r="3698" spans="1:14" x14ac:dyDescent="0.3">
      <c r="A3698" s="13">
        <f>COUNTIF(B:B,B3698)</f>
        <v>2</v>
      </c>
      <c r="B3698" t="s">
        <v>5864</v>
      </c>
      <c r="C3698" t="s">
        <v>5865</v>
      </c>
      <c r="D3698" t="s">
        <v>5866</v>
      </c>
      <c r="E3698" t="s">
        <v>6</v>
      </c>
      <c r="F3698">
        <v>-1</v>
      </c>
      <c r="G3698" t="str">
        <f t="shared" si="115"/>
        <v>SUR</v>
      </c>
      <c r="J3698">
        <f t="shared" si="114"/>
        <v>1</v>
      </c>
      <c r="M3698" s="17" t="s">
        <v>7107</v>
      </c>
      <c r="N3698" t="s">
        <v>17079</v>
      </c>
    </row>
    <row r="3699" spans="1:14" x14ac:dyDescent="0.3">
      <c r="A3699" s="13">
        <f>COUNTIF(B:B,B3699)</f>
        <v>2</v>
      </c>
      <c r="B3699" t="s">
        <v>5957</v>
      </c>
      <c r="C3699" t="s">
        <v>5958</v>
      </c>
      <c r="D3699" t="s">
        <v>5959</v>
      </c>
      <c r="E3699" t="s">
        <v>6</v>
      </c>
      <c r="F3699">
        <v>1</v>
      </c>
      <c r="G3699" t="str">
        <f t="shared" si="115"/>
        <v>SUR</v>
      </c>
      <c r="J3699">
        <f t="shared" si="114"/>
        <v>1</v>
      </c>
      <c r="M3699" s="17" t="s">
        <v>16726</v>
      </c>
      <c r="N3699" t="s">
        <v>17078</v>
      </c>
    </row>
    <row r="3700" spans="1:14" x14ac:dyDescent="0.3">
      <c r="A3700" s="13">
        <f>COUNTIF(B:B,B3700)</f>
        <v>2</v>
      </c>
      <c r="B3700" t="s">
        <v>5954</v>
      </c>
      <c r="C3700" t="s">
        <v>5955</v>
      </c>
      <c r="D3700" t="s">
        <v>5956</v>
      </c>
      <c r="E3700" t="s">
        <v>6</v>
      </c>
      <c r="F3700">
        <v>-1</v>
      </c>
      <c r="G3700" t="str">
        <f t="shared" si="115"/>
        <v>SUR</v>
      </c>
      <c r="J3700">
        <f t="shared" si="114"/>
        <v>1</v>
      </c>
      <c r="M3700" s="17" t="s">
        <v>8790</v>
      </c>
      <c r="N3700" t="s">
        <v>17080</v>
      </c>
    </row>
    <row r="3701" spans="1:14" x14ac:dyDescent="0.3">
      <c r="A3701" s="13">
        <f>COUNTIF(B:B,B3701)</f>
        <v>8</v>
      </c>
      <c r="B3701" t="s">
        <v>220</v>
      </c>
      <c r="C3701" t="s">
        <v>5934</v>
      </c>
      <c r="D3701" t="s">
        <v>5935</v>
      </c>
      <c r="E3701" t="s">
        <v>6</v>
      </c>
      <c r="F3701">
        <v>1</v>
      </c>
      <c r="G3701" t="str">
        <f t="shared" si="115"/>
        <v>SUR</v>
      </c>
      <c r="J3701">
        <f t="shared" si="114"/>
        <v>1</v>
      </c>
      <c r="M3701" s="17" t="s">
        <v>14416</v>
      </c>
      <c r="N3701" t="s">
        <v>17077</v>
      </c>
    </row>
    <row r="3702" spans="1:14" x14ac:dyDescent="0.3">
      <c r="A3702" s="13">
        <f>COUNTIF(B:B,B3702)</f>
        <v>4</v>
      </c>
      <c r="B3702" t="s">
        <v>227</v>
      </c>
      <c r="C3702" t="s">
        <v>5934</v>
      </c>
      <c r="D3702" t="s">
        <v>5935</v>
      </c>
      <c r="E3702" t="s">
        <v>6</v>
      </c>
      <c r="F3702">
        <v>-1</v>
      </c>
      <c r="G3702" t="str">
        <f t="shared" si="115"/>
        <v>SUR</v>
      </c>
      <c r="J3702">
        <f t="shared" si="114"/>
        <v>1</v>
      </c>
      <c r="M3702" s="17" t="s">
        <v>5158</v>
      </c>
      <c r="N3702" t="s">
        <v>17078</v>
      </c>
    </row>
    <row r="3703" spans="1:14" x14ac:dyDescent="0.3">
      <c r="A3703" s="13">
        <f>COUNTIF(B:B,B3703)</f>
        <v>2</v>
      </c>
      <c r="B3703" t="s">
        <v>4299</v>
      </c>
      <c r="C3703" t="s">
        <v>6009</v>
      </c>
      <c r="D3703" t="s">
        <v>6010</v>
      </c>
      <c r="E3703" t="s">
        <v>6</v>
      </c>
      <c r="F3703">
        <v>1</v>
      </c>
      <c r="G3703" t="str">
        <f t="shared" si="115"/>
        <v>SUR</v>
      </c>
      <c r="J3703">
        <f t="shared" si="114"/>
        <v>1</v>
      </c>
      <c r="M3703" s="17" t="s">
        <v>516</v>
      </c>
      <c r="N3703" t="s">
        <v>17078</v>
      </c>
    </row>
    <row r="3704" spans="1:14" x14ac:dyDescent="0.3">
      <c r="A3704" s="13">
        <f>COUNTIF(B:B,B3704)</f>
        <v>1</v>
      </c>
      <c r="B3704" t="s">
        <v>533</v>
      </c>
      <c r="C3704" t="s">
        <v>5988</v>
      </c>
      <c r="D3704" t="s">
        <v>5989</v>
      </c>
      <c r="E3704" t="s">
        <v>6</v>
      </c>
      <c r="F3704">
        <v>-1</v>
      </c>
      <c r="G3704" t="str">
        <f t="shared" si="115"/>
        <v>SUR</v>
      </c>
      <c r="J3704">
        <f t="shared" si="114"/>
        <v>1</v>
      </c>
      <c r="M3704" s="17" t="s">
        <v>517</v>
      </c>
      <c r="N3704" t="s">
        <v>17079</v>
      </c>
    </row>
    <row r="3705" spans="1:14" x14ac:dyDescent="0.3">
      <c r="A3705" s="13">
        <f>COUNTIF(B:B,B3705)</f>
        <v>2</v>
      </c>
      <c r="B3705" t="s">
        <v>6035</v>
      </c>
      <c r="C3705" t="s">
        <v>6036</v>
      </c>
      <c r="D3705">
        <v>3190880460</v>
      </c>
      <c r="E3705" t="s">
        <v>6</v>
      </c>
      <c r="F3705">
        <v>-1</v>
      </c>
      <c r="G3705" t="str">
        <f t="shared" si="115"/>
        <v>SUR</v>
      </c>
      <c r="J3705">
        <f t="shared" si="114"/>
        <v>1</v>
      </c>
      <c r="M3705" s="17" t="s">
        <v>16897</v>
      </c>
      <c r="N3705" t="s">
        <v>17077</v>
      </c>
    </row>
    <row r="3706" spans="1:14" x14ac:dyDescent="0.3">
      <c r="A3706" s="13">
        <f>COUNTIF(B:B,B3706)</f>
        <v>2</v>
      </c>
      <c r="B3706" t="s">
        <v>6031</v>
      </c>
      <c r="C3706" t="s">
        <v>6032</v>
      </c>
      <c r="D3706">
        <v>3190880468</v>
      </c>
      <c r="E3706" t="s">
        <v>6</v>
      </c>
      <c r="F3706">
        <v>-1</v>
      </c>
      <c r="G3706" t="str">
        <f t="shared" si="115"/>
        <v>SUR</v>
      </c>
      <c r="J3706">
        <f t="shared" si="114"/>
        <v>1</v>
      </c>
      <c r="M3706" s="17" t="s">
        <v>5050</v>
      </c>
      <c r="N3706" t="s">
        <v>17078</v>
      </c>
    </row>
    <row r="3707" spans="1:14" x14ac:dyDescent="0.3">
      <c r="A3707" s="13">
        <f>COUNTIF(B:B,B3707)</f>
        <v>2</v>
      </c>
      <c r="B3707" t="s">
        <v>6033</v>
      </c>
      <c r="C3707" t="s">
        <v>6034</v>
      </c>
      <c r="D3707">
        <v>3190880457</v>
      </c>
      <c r="E3707" t="s">
        <v>6</v>
      </c>
      <c r="F3707">
        <v>-1</v>
      </c>
      <c r="G3707" t="str">
        <f t="shared" si="115"/>
        <v>SUR</v>
      </c>
      <c r="J3707">
        <f t="shared" si="114"/>
        <v>1</v>
      </c>
      <c r="M3707" s="17" t="s">
        <v>7443</v>
      </c>
      <c r="N3707" t="s">
        <v>17078</v>
      </c>
    </row>
    <row r="3708" spans="1:14" x14ac:dyDescent="0.3">
      <c r="A3708" s="13">
        <f>COUNTIF(B:B,B3708)</f>
        <v>2</v>
      </c>
      <c r="B3708" t="s">
        <v>6029</v>
      </c>
      <c r="C3708" t="s">
        <v>6030</v>
      </c>
      <c r="D3708">
        <v>3190880467</v>
      </c>
      <c r="E3708" t="s">
        <v>6</v>
      </c>
      <c r="F3708">
        <v>-1</v>
      </c>
      <c r="G3708" t="str">
        <f t="shared" si="115"/>
        <v>SUR</v>
      </c>
      <c r="J3708">
        <f t="shared" si="114"/>
        <v>1</v>
      </c>
      <c r="M3708" s="17" t="s">
        <v>520</v>
      </c>
      <c r="N3708" t="s">
        <v>17078</v>
      </c>
    </row>
    <row r="3709" spans="1:14" x14ac:dyDescent="0.3">
      <c r="A3709" s="13">
        <f>COUNTIF(B:B,B3709)</f>
        <v>2</v>
      </c>
      <c r="B3709" t="s">
        <v>6056</v>
      </c>
      <c r="C3709" t="s">
        <v>6057</v>
      </c>
      <c r="D3709" t="s">
        <v>6058</v>
      </c>
      <c r="E3709" t="s">
        <v>6</v>
      </c>
      <c r="F3709">
        <v>-1</v>
      </c>
      <c r="G3709" t="str">
        <f t="shared" si="115"/>
        <v>SUR</v>
      </c>
      <c r="J3709">
        <f t="shared" si="114"/>
        <v>1</v>
      </c>
      <c r="M3709" s="17" t="s">
        <v>14637</v>
      </c>
      <c r="N3709" t="s">
        <v>17078</v>
      </c>
    </row>
    <row r="3710" spans="1:14" x14ac:dyDescent="0.3">
      <c r="A3710" s="13">
        <f>COUNTIF(B:B,B3710)</f>
        <v>2</v>
      </c>
      <c r="B3710" t="s">
        <v>6059</v>
      </c>
      <c r="C3710" t="s">
        <v>6060</v>
      </c>
      <c r="D3710" t="s">
        <v>6061</v>
      </c>
      <c r="E3710" t="s">
        <v>6</v>
      </c>
      <c r="F3710">
        <v>-1</v>
      </c>
      <c r="G3710" t="str">
        <f t="shared" si="115"/>
        <v>SUR</v>
      </c>
      <c r="J3710">
        <f t="shared" si="114"/>
        <v>1</v>
      </c>
      <c r="M3710" s="17" t="s">
        <v>6112</v>
      </c>
      <c r="N3710" t="s">
        <v>17078</v>
      </c>
    </row>
    <row r="3711" spans="1:14" x14ac:dyDescent="0.3">
      <c r="A3711" s="13">
        <f>COUNTIF(B:B,B3711)</f>
        <v>2</v>
      </c>
      <c r="B3711" t="s">
        <v>6053</v>
      </c>
      <c r="C3711" t="s">
        <v>6054</v>
      </c>
      <c r="D3711" t="s">
        <v>6055</v>
      </c>
      <c r="E3711" t="s">
        <v>6</v>
      </c>
      <c r="F3711">
        <v>-1</v>
      </c>
      <c r="G3711" t="str">
        <f t="shared" si="115"/>
        <v>SUR</v>
      </c>
      <c r="J3711">
        <f t="shared" si="114"/>
        <v>1</v>
      </c>
      <c r="M3711" s="17" t="s">
        <v>5051</v>
      </c>
      <c r="N3711" t="s">
        <v>17078</v>
      </c>
    </row>
    <row r="3712" spans="1:14" x14ac:dyDescent="0.3">
      <c r="A3712" s="13">
        <f>COUNTIF(B:B,B3712)</f>
        <v>2</v>
      </c>
      <c r="B3712" t="s">
        <v>7526</v>
      </c>
      <c r="C3712" t="s">
        <v>7812</v>
      </c>
      <c r="D3712" t="s">
        <v>7813</v>
      </c>
      <c r="E3712" t="s">
        <v>6</v>
      </c>
      <c r="F3712">
        <v>-1</v>
      </c>
      <c r="G3712" t="str">
        <f t="shared" si="115"/>
        <v>SUR</v>
      </c>
      <c r="J3712">
        <f t="shared" si="114"/>
        <v>1</v>
      </c>
      <c r="M3712" s="17" t="s">
        <v>521</v>
      </c>
      <c r="N3712" t="s">
        <v>17078</v>
      </c>
    </row>
    <row r="3713" spans="1:14" x14ac:dyDescent="0.3">
      <c r="A3713" s="13">
        <f>COUNTIF(B:B,B3713)</f>
        <v>2</v>
      </c>
      <c r="B3713" t="s">
        <v>6062</v>
      </c>
      <c r="C3713" t="s">
        <v>1199</v>
      </c>
      <c r="D3713" t="s">
        <v>1200</v>
      </c>
      <c r="E3713" t="s">
        <v>6</v>
      </c>
      <c r="F3713">
        <v>-1</v>
      </c>
      <c r="G3713" t="str">
        <f t="shared" si="115"/>
        <v>SUR</v>
      </c>
      <c r="J3713">
        <f t="shared" si="114"/>
        <v>1</v>
      </c>
      <c r="M3713" s="17" t="s">
        <v>522</v>
      </c>
      <c r="N3713" t="s">
        <v>17077</v>
      </c>
    </row>
    <row r="3714" spans="1:14" x14ac:dyDescent="0.3">
      <c r="A3714" s="13">
        <f>COUNTIF(B:B,B3714)</f>
        <v>2</v>
      </c>
      <c r="B3714" t="s">
        <v>6063</v>
      </c>
      <c r="C3714" t="s">
        <v>1197</v>
      </c>
      <c r="D3714" t="s">
        <v>1198</v>
      </c>
      <c r="E3714" t="s">
        <v>6</v>
      </c>
      <c r="F3714">
        <v>-1</v>
      </c>
      <c r="G3714" t="str">
        <f t="shared" si="115"/>
        <v>SUR</v>
      </c>
      <c r="J3714">
        <f t="shared" si="114"/>
        <v>1</v>
      </c>
      <c r="M3714" s="17" t="s">
        <v>5236</v>
      </c>
      <c r="N3714" t="s">
        <v>17078</v>
      </c>
    </row>
    <row r="3715" spans="1:14" x14ac:dyDescent="0.3">
      <c r="A3715" s="13">
        <f>COUNTIF(B:B,B3715)</f>
        <v>2</v>
      </c>
      <c r="B3715" t="s">
        <v>6073</v>
      </c>
      <c r="C3715" t="s">
        <v>3534</v>
      </c>
      <c r="D3715" t="s">
        <v>3535</v>
      </c>
      <c r="E3715" t="s">
        <v>6</v>
      </c>
      <c r="F3715">
        <v>-1</v>
      </c>
      <c r="G3715" t="str">
        <f t="shared" si="115"/>
        <v>SUR</v>
      </c>
      <c r="J3715">
        <f t="shared" ref="J3715:J3778" si="116">+COUNTIF(M:M,B3715)</f>
        <v>1</v>
      </c>
      <c r="M3715" s="17" t="s">
        <v>7463</v>
      </c>
      <c r="N3715" t="s">
        <v>17077</v>
      </c>
    </row>
    <row r="3716" spans="1:14" x14ac:dyDescent="0.3">
      <c r="A3716" s="13">
        <f>COUNTIF(B:B,B3716)</f>
        <v>2</v>
      </c>
      <c r="B3716" t="s">
        <v>6074</v>
      </c>
      <c r="C3716" t="s">
        <v>3536</v>
      </c>
      <c r="D3716" t="s">
        <v>3537</v>
      </c>
      <c r="E3716" t="s">
        <v>6</v>
      </c>
      <c r="F3716">
        <v>-1</v>
      </c>
      <c r="G3716" t="str">
        <f t="shared" si="115"/>
        <v>SUR</v>
      </c>
      <c r="J3716">
        <f t="shared" si="116"/>
        <v>1</v>
      </c>
      <c r="M3716" s="17" t="s">
        <v>7301</v>
      </c>
      <c r="N3716" t="s">
        <v>17079</v>
      </c>
    </row>
    <row r="3717" spans="1:14" x14ac:dyDescent="0.3">
      <c r="A3717" s="13">
        <f>COUNTIF(B:B,B3717)</f>
        <v>2</v>
      </c>
      <c r="B3717" t="s">
        <v>4528</v>
      </c>
      <c r="C3717" t="s">
        <v>4529</v>
      </c>
      <c r="D3717" t="s">
        <v>6115</v>
      </c>
      <c r="E3717" t="s">
        <v>6</v>
      </c>
      <c r="F3717">
        <v>1</v>
      </c>
      <c r="G3717" t="str">
        <f t="shared" si="115"/>
        <v>SUR</v>
      </c>
      <c r="J3717">
        <f t="shared" si="116"/>
        <v>1</v>
      </c>
      <c r="M3717" s="17" t="s">
        <v>523</v>
      </c>
      <c r="N3717" t="s">
        <v>17078</v>
      </c>
    </row>
    <row r="3718" spans="1:14" x14ac:dyDescent="0.3">
      <c r="A3718" s="13">
        <f>COUNTIF(B:B,B3718)</f>
        <v>1</v>
      </c>
      <c r="B3718" t="s">
        <v>6116</v>
      </c>
      <c r="C3718" t="s">
        <v>6117</v>
      </c>
      <c r="D3718">
        <v>3201680124</v>
      </c>
      <c r="E3718" t="s">
        <v>6</v>
      </c>
      <c r="F3718">
        <v>1</v>
      </c>
      <c r="G3718" t="str">
        <f t="shared" si="115"/>
        <v>SUR</v>
      </c>
      <c r="J3718">
        <f t="shared" si="116"/>
        <v>1</v>
      </c>
      <c r="M3718" s="17" t="s">
        <v>5159</v>
      </c>
      <c r="N3718" t="s">
        <v>17078</v>
      </c>
    </row>
    <row r="3719" spans="1:14" x14ac:dyDescent="0.3">
      <c r="A3719" s="13">
        <f>COUNTIF(B:B,B3719)</f>
        <v>2</v>
      </c>
      <c r="B3719" t="s">
        <v>6118</v>
      </c>
      <c r="C3719" t="s">
        <v>6413</v>
      </c>
      <c r="D3719" t="s">
        <v>1351</v>
      </c>
      <c r="E3719" t="s">
        <v>6</v>
      </c>
      <c r="F3719">
        <v>-1</v>
      </c>
      <c r="G3719" t="str">
        <f t="shared" ref="G3719:G3782" si="117">+VLOOKUP(B3719,M:N,2,FALSE)</f>
        <v>SUR</v>
      </c>
      <c r="J3719">
        <f t="shared" si="116"/>
        <v>1</v>
      </c>
      <c r="M3719" s="17" t="s">
        <v>5004</v>
      </c>
      <c r="N3719" t="s">
        <v>17080</v>
      </c>
    </row>
    <row r="3720" spans="1:14" x14ac:dyDescent="0.3">
      <c r="A3720" s="13">
        <f>COUNTIF(B:B,B3720)</f>
        <v>2</v>
      </c>
      <c r="B3720" t="s">
        <v>6119</v>
      </c>
      <c r="C3720" t="s">
        <v>6414</v>
      </c>
      <c r="D3720" t="s">
        <v>1352</v>
      </c>
      <c r="E3720" t="s">
        <v>6</v>
      </c>
      <c r="F3720">
        <v>-1</v>
      </c>
      <c r="G3720" t="str">
        <f t="shared" si="117"/>
        <v>SUR</v>
      </c>
      <c r="J3720">
        <f t="shared" si="116"/>
        <v>1</v>
      </c>
      <c r="M3720" s="17" t="s">
        <v>6113</v>
      </c>
      <c r="N3720" t="s">
        <v>17077</v>
      </c>
    </row>
    <row r="3721" spans="1:14" x14ac:dyDescent="0.3">
      <c r="A3721" s="13">
        <f>COUNTIF(B:B,B3721)</f>
        <v>2</v>
      </c>
      <c r="B3721" t="s">
        <v>7529</v>
      </c>
      <c r="C3721" t="s">
        <v>7814</v>
      </c>
      <c r="D3721" t="s">
        <v>7815</v>
      </c>
      <c r="E3721" t="s">
        <v>6</v>
      </c>
      <c r="F3721">
        <v>-1</v>
      </c>
      <c r="G3721" t="str">
        <f t="shared" si="117"/>
        <v>SUR</v>
      </c>
      <c r="J3721">
        <f t="shared" si="116"/>
        <v>1</v>
      </c>
      <c r="M3721" s="17" t="s">
        <v>524</v>
      </c>
      <c r="N3721" t="s">
        <v>17077</v>
      </c>
    </row>
    <row r="3722" spans="1:14" x14ac:dyDescent="0.3">
      <c r="A3722" s="13">
        <f>COUNTIF(B:B,B3722)</f>
        <v>2</v>
      </c>
      <c r="B3722" t="s">
        <v>6120</v>
      </c>
      <c r="C3722" t="s">
        <v>6415</v>
      </c>
      <c r="D3722" t="s">
        <v>4800</v>
      </c>
      <c r="E3722" t="s">
        <v>6</v>
      </c>
      <c r="F3722">
        <v>-1</v>
      </c>
      <c r="G3722" t="str">
        <f t="shared" si="117"/>
        <v>SUR</v>
      </c>
      <c r="J3722">
        <f t="shared" si="116"/>
        <v>1</v>
      </c>
      <c r="M3722" s="17" t="s">
        <v>13003</v>
      </c>
      <c r="N3722" t="s">
        <v>17079</v>
      </c>
    </row>
    <row r="3723" spans="1:14" x14ac:dyDescent="0.3">
      <c r="A3723" s="13">
        <f>COUNTIF(B:B,B3723)</f>
        <v>2</v>
      </c>
      <c r="B3723" t="s">
        <v>7530</v>
      </c>
      <c r="C3723" t="s">
        <v>7816</v>
      </c>
      <c r="D3723" t="s">
        <v>7817</v>
      </c>
      <c r="E3723" t="s">
        <v>6</v>
      </c>
      <c r="F3723">
        <v>-1</v>
      </c>
      <c r="G3723" t="str">
        <f t="shared" si="117"/>
        <v>SUR</v>
      </c>
      <c r="J3723">
        <f t="shared" si="116"/>
        <v>1</v>
      </c>
      <c r="M3723" s="17" t="s">
        <v>525</v>
      </c>
      <c r="N3723" t="s">
        <v>17078</v>
      </c>
    </row>
    <row r="3724" spans="1:14" x14ac:dyDescent="0.3">
      <c r="A3724" s="13">
        <f>COUNTIF(B:B,B3724)</f>
        <v>2</v>
      </c>
      <c r="B3724" t="s">
        <v>6121</v>
      </c>
      <c r="C3724" t="s">
        <v>6416</v>
      </c>
      <c r="D3724" t="s">
        <v>2480</v>
      </c>
      <c r="E3724" t="s">
        <v>6</v>
      </c>
      <c r="F3724">
        <v>-1</v>
      </c>
      <c r="G3724" t="str">
        <f t="shared" si="117"/>
        <v>SUR</v>
      </c>
      <c r="J3724">
        <f t="shared" si="116"/>
        <v>1</v>
      </c>
      <c r="M3724" s="17" t="s">
        <v>526</v>
      </c>
      <c r="N3724" t="s">
        <v>17078</v>
      </c>
    </row>
    <row r="3725" spans="1:14" x14ac:dyDescent="0.3">
      <c r="A3725" s="13">
        <f>COUNTIF(B:B,B3725)</f>
        <v>2</v>
      </c>
      <c r="B3725" t="s">
        <v>6122</v>
      </c>
      <c r="C3725" t="s">
        <v>6123</v>
      </c>
      <c r="D3725" t="s">
        <v>6124</v>
      </c>
      <c r="E3725" t="s">
        <v>6</v>
      </c>
      <c r="F3725">
        <v>-1</v>
      </c>
      <c r="G3725" t="str">
        <f t="shared" si="117"/>
        <v>SUR</v>
      </c>
      <c r="J3725">
        <f t="shared" si="116"/>
        <v>1</v>
      </c>
      <c r="M3725" s="17" t="s">
        <v>6256</v>
      </c>
      <c r="N3725" t="s">
        <v>17077</v>
      </c>
    </row>
    <row r="3726" spans="1:14" x14ac:dyDescent="0.3">
      <c r="A3726" s="13">
        <f>COUNTIF(B:B,B3726)</f>
        <v>2</v>
      </c>
      <c r="B3726" t="s">
        <v>6125</v>
      </c>
      <c r="C3726" t="s">
        <v>6126</v>
      </c>
      <c r="D3726" t="s">
        <v>6127</v>
      </c>
      <c r="E3726" t="s">
        <v>6</v>
      </c>
      <c r="F3726">
        <v>-1</v>
      </c>
      <c r="G3726" t="str">
        <f t="shared" si="117"/>
        <v>SUR</v>
      </c>
      <c r="J3726">
        <f t="shared" si="116"/>
        <v>1</v>
      </c>
      <c r="M3726" s="17" t="s">
        <v>527</v>
      </c>
      <c r="N3726" t="s">
        <v>17078</v>
      </c>
    </row>
    <row r="3727" spans="1:14" x14ac:dyDescent="0.3">
      <c r="A3727" s="13">
        <f>COUNTIF(B:B,B3727)</f>
        <v>2</v>
      </c>
      <c r="B3727" t="s">
        <v>6128</v>
      </c>
      <c r="C3727" t="s">
        <v>6129</v>
      </c>
      <c r="D3727" t="s">
        <v>6130</v>
      </c>
      <c r="E3727" t="s">
        <v>6</v>
      </c>
      <c r="F3727">
        <v>-1</v>
      </c>
      <c r="G3727" t="str">
        <f t="shared" si="117"/>
        <v>SUR</v>
      </c>
      <c r="J3727">
        <f t="shared" si="116"/>
        <v>1</v>
      </c>
      <c r="M3727" s="17" t="s">
        <v>528</v>
      </c>
      <c r="N3727" t="s">
        <v>17079</v>
      </c>
    </row>
    <row r="3728" spans="1:14" x14ac:dyDescent="0.3">
      <c r="A3728" s="13">
        <f>COUNTIF(B:B,B3728)</f>
        <v>2</v>
      </c>
      <c r="B3728" t="s">
        <v>6131</v>
      </c>
      <c r="C3728" t="s">
        <v>6132</v>
      </c>
      <c r="D3728" t="s">
        <v>6133</v>
      </c>
      <c r="E3728" t="s">
        <v>6</v>
      </c>
      <c r="F3728">
        <v>-1</v>
      </c>
      <c r="G3728" t="str">
        <f t="shared" si="117"/>
        <v>SUR</v>
      </c>
      <c r="J3728">
        <f t="shared" si="116"/>
        <v>1</v>
      </c>
      <c r="M3728" s="17" t="s">
        <v>531</v>
      </c>
      <c r="N3728" t="s">
        <v>17077</v>
      </c>
    </row>
    <row r="3729" spans="1:14" x14ac:dyDescent="0.3">
      <c r="A3729" s="13">
        <f>COUNTIF(B:B,B3729)</f>
        <v>2</v>
      </c>
      <c r="B3729" t="s">
        <v>6134</v>
      </c>
      <c r="C3729" t="s">
        <v>6135</v>
      </c>
      <c r="D3729" t="s">
        <v>6136</v>
      </c>
      <c r="E3729" t="s">
        <v>6</v>
      </c>
      <c r="F3729">
        <v>-1</v>
      </c>
      <c r="G3729" t="str">
        <f t="shared" si="117"/>
        <v>SUR</v>
      </c>
      <c r="J3729">
        <f t="shared" si="116"/>
        <v>1</v>
      </c>
      <c r="M3729" s="17" t="s">
        <v>532</v>
      </c>
      <c r="N3729" t="s">
        <v>17078</v>
      </c>
    </row>
    <row r="3730" spans="1:14" x14ac:dyDescent="0.3">
      <c r="A3730" s="13">
        <f>COUNTIF(B:B,B3730)</f>
        <v>2</v>
      </c>
      <c r="B3730" t="s">
        <v>6137</v>
      </c>
      <c r="C3730" t="s">
        <v>6138</v>
      </c>
      <c r="D3730">
        <v>3180570172</v>
      </c>
      <c r="E3730" t="s">
        <v>6</v>
      </c>
      <c r="F3730">
        <v>-1</v>
      </c>
      <c r="G3730" t="str">
        <f t="shared" si="117"/>
        <v>SUR</v>
      </c>
      <c r="J3730">
        <f t="shared" si="116"/>
        <v>1</v>
      </c>
      <c r="M3730" s="17" t="s">
        <v>6629</v>
      </c>
      <c r="N3730" t="s">
        <v>17077</v>
      </c>
    </row>
    <row r="3731" spans="1:14" x14ac:dyDescent="0.3">
      <c r="A3731" s="13">
        <f>COUNTIF(B:B,B3731)</f>
        <v>2</v>
      </c>
      <c r="B3731" t="s">
        <v>6139</v>
      </c>
      <c r="C3731" t="s">
        <v>6140</v>
      </c>
      <c r="D3731">
        <v>3180570169</v>
      </c>
      <c r="E3731" t="s">
        <v>6</v>
      </c>
      <c r="F3731">
        <v>-1</v>
      </c>
      <c r="G3731" t="str">
        <f t="shared" si="117"/>
        <v>SUR</v>
      </c>
      <c r="J3731">
        <f t="shared" si="116"/>
        <v>1</v>
      </c>
      <c r="M3731" s="17" t="s">
        <v>533</v>
      </c>
      <c r="N3731" t="s">
        <v>17080</v>
      </c>
    </row>
    <row r="3732" spans="1:14" x14ac:dyDescent="0.3">
      <c r="A3732" s="13">
        <f>COUNTIF(B:B,B3732)</f>
        <v>2</v>
      </c>
      <c r="B3732" t="s">
        <v>6141</v>
      </c>
      <c r="C3732" t="s">
        <v>6142</v>
      </c>
      <c r="D3732">
        <v>3180570171</v>
      </c>
      <c r="E3732" t="s">
        <v>6</v>
      </c>
      <c r="F3732">
        <v>-1</v>
      </c>
      <c r="G3732" t="str">
        <f t="shared" si="117"/>
        <v>SUR</v>
      </c>
      <c r="J3732">
        <f t="shared" si="116"/>
        <v>1</v>
      </c>
      <c r="M3732" s="17" t="s">
        <v>534</v>
      </c>
      <c r="N3732" t="s">
        <v>17079</v>
      </c>
    </row>
    <row r="3733" spans="1:14" x14ac:dyDescent="0.3">
      <c r="A3733" s="13">
        <f>COUNTIF(B:B,B3733)</f>
        <v>2</v>
      </c>
      <c r="B3733" t="s">
        <v>6143</v>
      </c>
      <c r="C3733" t="s">
        <v>6144</v>
      </c>
      <c r="D3733" t="s">
        <v>6145</v>
      </c>
      <c r="E3733" t="s">
        <v>6</v>
      </c>
      <c r="F3733">
        <v>-1</v>
      </c>
      <c r="G3733" t="str">
        <f t="shared" si="117"/>
        <v>SUR</v>
      </c>
      <c r="J3733">
        <f t="shared" si="116"/>
        <v>1</v>
      </c>
      <c r="M3733" s="17" t="s">
        <v>539</v>
      </c>
      <c r="N3733" t="s">
        <v>17079</v>
      </c>
    </row>
    <row r="3734" spans="1:14" x14ac:dyDescent="0.3">
      <c r="A3734" s="13">
        <f>COUNTIF(B:B,B3734)</f>
        <v>2</v>
      </c>
      <c r="B3734" t="s">
        <v>6146</v>
      </c>
      <c r="C3734" t="s">
        <v>6147</v>
      </c>
      <c r="D3734" t="s">
        <v>6148</v>
      </c>
      <c r="E3734" t="s">
        <v>6</v>
      </c>
      <c r="F3734">
        <v>-1</v>
      </c>
      <c r="G3734" t="str">
        <f t="shared" si="117"/>
        <v>SUR</v>
      </c>
      <c r="J3734">
        <f t="shared" si="116"/>
        <v>1</v>
      </c>
      <c r="M3734" s="17" t="s">
        <v>540</v>
      </c>
      <c r="N3734" t="s">
        <v>17078</v>
      </c>
    </row>
    <row r="3735" spans="1:14" x14ac:dyDescent="0.3">
      <c r="A3735" s="13">
        <f>COUNTIF(B:B,B3735)</f>
        <v>2</v>
      </c>
      <c r="B3735" t="s">
        <v>6149</v>
      </c>
      <c r="C3735" t="s">
        <v>6150</v>
      </c>
      <c r="D3735" t="s">
        <v>6151</v>
      </c>
      <c r="E3735" t="s">
        <v>6</v>
      </c>
      <c r="F3735">
        <v>-1</v>
      </c>
      <c r="G3735" t="str">
        <f t="shared" si="117"/>
        <v>SUR</v>
      </c>
      <c r="J3735">
        <f t="shared" si="116"/>
        <v>1</v>
      </c>
      <c r="M3735" s="17" t="s">
        <v>541</v>
      </c>
      <c r="N3735" t="s">
        <v>17077</v>
      </c>
    </row>
    <row r="3736" spans="1:14" x14ac:dyDescent="0.3">
      <c r="A3736" s="13">
        <f>COUNTIF(B:B,B3736)</f>
        <v>2</v>
      </c>
      <c r="B3736" t="s">
        <v>6152</v>
      </c>
      <c r="C3736" t="s">
        <v>6153</v>
      </c>
      <c r="D3736" t="s">
        <v>6154</v>
      </c>
      <c r="E3736" t="s">
        <v>6</v>
      </c>
      <c r="F3736">
        <v>-1</v>
      </c>
      <c r="G3736" t="str">
        <f t="shared" si="117"/>
        <v>SUR</v>
      </c>
      <c r="J3736">
        <f t="shared" si="116"/>
        <v>1</v>
      </c>
      <c r="M3736" s="17" t="s">
        <v>542</v>
      </c>
      <c r="N3736" t="s">
        <v>17077</v>
      </c>
    </row>
    <row r="3737" spans="1:14" x14ac:dyDescent="0.3">
      <c r="A3737" s="13">
        <f>COUNTIF(B:B,B3737)</f>
        <v>2</v>
      </c>
      <c r="B3737" t="s">
        <v>6155</v>
      </c>
      <c r="C3737" t="s">
        <v>6156</v>
      </c>
      <c r="D3737" t="s">
        <v>6157</v>
      </c>
      <c r="E3737" t="s">
        <v>6</v>
      </c>
      <c r="F3737">
        <v>-1</v>
      </c>
      <c r="G3737" t="str">
        <f t="shared" si="117"/>
        <v>SUR</v>
      </c>
      <c r="J3737">
        <f t="shared" si="116"/>
        <v>1</v>
      </c>
      <c r="M3737" s="17" t="s">
        <v>543</v>
      </c>
      <c r="N3737" t="s">
        <v>17078</v>
      </c>
    </row>
    <row r="3738" spans="1:14" x14ac:dyDescent="0.3">
      <c r="A3738" s="13">
        <f>COUNTIF(B:B,B3738)</f>
        <v>2</v>
      </c>
      <c r="B3738" t="s">
        <v>6158</v>
      </c>
      <c r="C3738" t="s">
        <v>6159</v>
      </c>
      <c r="D3738" t="s">
        <v>6160</v>
      </c>
      <c r="E3738" t="s">
        <v>6</v>
      </c>
      <c r="F3738">
        <v>-1</v>
      </c>
      <c r="G3738" t="str">
        <f t="shared" si="117"/>
        <v>SUR</v>
      </c>
      <c r="J3738">
        <f t="shared" si="116"/>
        <v>1</v>
      </c>
      <c r="M3738" s="17" t="s">
        <v>6044</v>
      </c>
      <c r="N3738" t="s">
        <v>17077</v>
      </c>
    </row>
    <row r="3739" spans="1:14" x14ac:dyDescent="0.3">
      <c r="A3739" s="13">
        <f>COUNTIF(B:B,B3739)</f>
        <v>2</v>
      </c>
      <c r="B3739" t="s">
        <v>6161</v>
      </c>
      <c r="C3739" t="s">
        <v>6162</v>
      </c>
      <c r="D3739" t="s">
        <v>6163</v>
      </c>
      <c r="E3739" t="s">
        <v>6</v>
      </c>
      <c r="F3739">
        <v>-1</v>
      </c>
      <c r="G3739" t="str">
        <f t="shared" si="117"/>
        <v>SUR</v>
      </c>
      <c r="J3739">
        <f t="shared" si="116"/>
        <v>1</v>
      </c>
      <c r="M3739" s="17" t="s">
        <v>6407</v>
      </c>
      <c r="N3739" t="s">
        <v>17077</v>
      </c>
    </row>
    <row r="3740" spans="1:14" x14ac:dyDescent="0.3">
      <c r="A3740" s="13">
        <f>COUNTIF(B:B,B3740)</f>
        <v>2</v>
      </c>
      <c r="B3740" t="s">
        <v>6164</v>
      </c>
      <c r="C3740" t="s">
        <v>6165</v>
      </c>
      <c r="D3740" t="s">
        <v>6166</v>
      </c>
      <c r="E3740" t="s">
        <v>6</v>
      </c>
      <c r="F3740">
        <v>-1</v>
      </c>
      <c r="G3740" t="str">
        <f t="shared" si="117"/>
        <v>SUR</v>
      </c>
      <c r="J3740">
        <f t="shared" si="116"/>
        <v>1</v>
      </c>
      <c r="M3740" s="17" t="s">
        <v>5133</v>
      </c>
      <c r="N3740" t="s">
        <v>17078</v>
      </c>
    </row>
    <row r="3741" spans="1:14" x14ac:dyDescent="0.3">
      <c r="A3741" s="13">
        <f>COUNTIF(B:B,B3741)</f>
        <v>2</v>
      </c>
      <c r="B3741" t="s">
        <v>1932</v>
      </c>
      <c r="C3741" t="s">
        <v>1933</v>
      </c>
      <c r="D3741" t="s">
        <v>6171</v>
      </c>
      <c r="E3741" t="s">
        <v>6</v>
      </c>
      <c r="F3741">
        <v>-1</v>
      </c>
      <c r="G3741" t="str">
        <f t="shared" si="117"/>
        <v>SUR</v>
      </c>
      <c r="J3741">
        <f t="shared" si="116"/>
        <v>1</v>
      </c>
      <c r="M3741" s="17" t="s">
        <v>544</v>
      </c>
      <c r="N3741" t="s">
        <v>17077</v>
      </c>
    </row>
    <row r="3742" spans="1:14" x14ac:dyDescent="0.3">
      <c r="A3742" s="13">
        <f>COUNTIF(B:B,B3742)</f>
        <v>2</v>
      </c>
      <c r="B3742" t="s">
        <v>5558</v>
      </c>
      <c r="C3742" t="s">
        <v>5559</v>
      </c>
      <c r="D3742" t="s">
        <v>6175</v>
      </c>
      <c r="E3742" t="s">
        <v>6</v>
      </c>
      <c r="F3742">
        <v>-1</v>
      </c>
      <c r="G3742" t="str">
        <f t="shared" si="117"/>
        <v>SUR</v>
      </c>
      <c r="J3742">
        <f t="shared" si="116"/>
        <v>1</v>
      </c>
      <c r="M3742" s="17" t="s">
        <v>6323</v>
      </c>
      <c r="N3742" t="s">
        <v>17079</v>
      </c>
    </row>
    <row r="3743" spans="1:14" x14ac:dyDescent="0.3">
      <c r="A3743" s="13">
        <f>COUNTIF(B:B,B3743)</f>
        <v>2</v>
      </c>
      <c r="B3743" t="s">
        <v>3298</v>
      </c>
      <c r="C3743" t="s">
        <v>3299</v>
      </c>
      <c r="D3743" t="s">
        <v>6182</v>
      </c>
      <c r="E3743" t="s">
        <v>6</v>
      </c>
      <c r="F3743">
        <v>1</v>
      </c>
      <c r="G3743" t="str">
        <f t="shared" si="117"/>
        <v>SUR</v>
      </c>
      <c r="J3743">
        <f t="shared" si="116"/>
        <v>1</v>
      </c>
      <c r="M3743" s="17" t="s">
        <v>7540</v>
      </c>
      <c r="N3743" t="s">
        <v>17079</v>
      </c>
    </row>
    <row r="3744" spans="1:14" x14ac:dyDescent="0.3">
      <c r="A3744" s="13">
        <f>COUNTIF(B:B,B3744)</f>
        <v>8</v>
      </c>
      <c r="B3744" t="s">
        <v>4131</v>
      </c>
      <c r="C3744" t="s">
        <v>6198</v>
      </c>
      <c r="D3744" t="s">
        <v>6199</v>
      </c>
      <c r="E3744" t="s">
        <v>6</v>
      </c>
      <c r="F3744">
        <v>1</v>
      </c>
      <c r="G3744" t="str">
        <f t="shared" si="117"/>
        <v>SUR</v>
      </c>
      <c r="J3744">
        <f t="shared" si="116"/>
        <v>1</v>
      </c>
      <c r="M3744" s="17" t="s">
        <v>545</v>
      </c>
      <c r="N3744" t="s">
        <v>17077</v>
      </c>
    </row>
    <row r="3745" spans="1:14" x14ac:dyDescent="0.3">
      <c r="A3745" s="13">
        <f>COUNTIF(B:B,B3745)</f>
        <v>8</v>
      </c>
      <c r="B3745" t="s">
        <v>4131</v>
      </c>
      <c r="C3745" t="s">
        <v>6200</v>
      </c>
      <c r="D3745" t="s">
        <v>6201</v>
      </c>
      <c r="E3745" t="s">
        <v>6</v>
      </c>
      <c r="F3745">
        <v>1</v>
      </c>
      <c r="G3745" t="str">
        <f t="shared" si="117"/>
        <v>SUR</v>
      </c>
      <c r="J3745">
        <f t="shared" si="116"/>
        <v>1</v>
      </c>
      <c r="M3745" s="17" t="s">
        <v>546</v>
      </c>
      <c r="N3745" t="s">
        <v>17077</v>
      </c>
    </row>
    <row r="3746" spans="1:14" x14ac:dyDescent="0.3">
      <c r="A3746" s="13">
        <f>COUNTIF(B:B,B3746)</f>
        <v>8</v>
      </c>
      <c r="B3746" t="s">
        <v>4131</v>
      </c>
      <c r="C3746" t="s">
        <v>6202</v>
      </c>
      <c r="D3746" t="s">
        <v>6203</v>
      </c>
      <c r="E3746" t="s">
        <v>6</v>
      </c>
      <c r="F3746">
        <v>1</v>
      </c>
      <c r="G3746" t="str">
        <f t="shared" si="117"/>
        <v>SUR</v>
      </c>
      <c r="J3746">
        <f t="shared" si="116"/>
        <v>1</v>
      </c>
      <c r="M3746" s="17" t="s">
        <v>17050</v>
      </c>
      <c r="N3746" t="s">
        <v>17078</v>
      </c>
    </row>
    <row r="3747" spans="1:14" x14ac:dyDescent="0.3">
      <c r="A3747" s="13">
        <f>COUNTIF(B:B,B3747)</f>
        <v>8</v>
      </c>
      <c r="B3747" t="s">
        <v>4131</v>
      </c>
      <c r="C3747" t="s">
        <v>6204</v>
      </c>
      <c r="D3747" t="s">
        <v>6205</v>
      </c>
      <c r="E3747" t="s">
        <v>6</v>
      </c>
      <c r="F3747">
        <v>1</v>
      </c>
      <c r="G3747" t="str">
        <f t="shared" si="117"/>
        <v>SUR</v>
      </c>
      <c r="J3747">
        <f t="shared" si="116"/>
        <v>1</v>
      </c>
      <c r="M3747" s="17" t="s">
        <v>547</v>
      </c>
      <c r="N3747" t="s">
        <v>17077</v>
      </c>
    </row>
    <row r="3748" spans="1:14" x14ac:dyDescent="0.3">
      <c r="A3748" s="13">
        <f>COUNTIF(B:B,B3748)</f>
        <v>2</v>
      </c>
      <c r="B3748" t="s">
        <v>2839</v>
      </c>
      <c r="C3748" t="s">
        <v>2840</v>
      </c>
      <c r="D3748" t="s">
        <v>6206</v>
      </c>
      <c r="E3748" t="s">
        <v>6</v>
      </c>
      <c r="F3748">
        <v>1</v>
      </c>
      <c r="G3748" t="str">
        <f t="shared" si="117"/>
        <v>SUR</v>
      </c>
      <c r="J3748">
        <f t="shared" si="116"/>
        <v>1</v>
      </c>
      <c r="M3748" s="17" t="s">
        <v>548</v>
      </c>
      <c r="N3748" t="s">
        <v>17077</v>
      </c>
    </row>
    <row r="3749" spans="1:14" x14ac:dyDescent="0.3">
      <c r="A3749" s="13">
        <f>COUNTIF(B:B,B3749)</f>
        <v>4</v>
      </c>
      <c r="B3749" t="s">
        <v>871</v>
      </c>
      <c r="C3749" t="s">
        <v>6215</v>
      </c>
      <c r="D3749" t="s">
        <v>6216</v>
      </c>
      <c r="E3749" t="s">
        <v>6</v>
      </c>
      <c r="F3749">
        <v>1</v>
      </c>
      <c r="G3749" t="str">
        <f t="shared" si="117"/>
        <v>SUR</v>
      </c>
      <c r="J3749">
        <f t="shared" si="116"/>
        <v>1</v>
      </c>
      <c r="M3749" s="17" t="s">
        <v>549</v>
      </c>
      <c r="N3749" t="s">
        <v>17077</v>
      </c>
    </row>
    <row r="3750" spans="1:14" x14ac:dyDescent="0.3">
      <c r="A3750" s="13">
        <f>COUNTIF(B:B,B3750)</f>
        <v>12</v>
      </c>
      <c r="B3750" t="s">
        <v>1292</v>
      </c>
      <c r="C3750" t="s">
        <v>6246</v>
      </c>
      <c r="D3750" t="s">
        <v>6247</v>
      </c>
      <c r="E3750" t="s">
        <v>6</v>
      </c>
      <c r="F3750">
        <v>1</v>
      </c>
      <c r="G3750" t="str">
        <f t="shared" si="117"/>
        <v>SUR</v>
      </c>
      <c r="J3750">
        <f t="shared" si="116"/>
        <v>1</v>
      </c>
      <c r="M3750" s="17" t="s">
        <v>6045</v>
      </c>
      <c r="N3750" t="s">
        <v>17077</v>
      </c>
    </row>
    <row r="3751" spans="1:14" x14ac:dyDescent="0.3">
      <c r="A3751" s="13">
        <f>COUNTIF(B:B,B3751)</f>
        <v>4</v>
      </c>
      <c r="B3751" t="s">
        <v>2878</v>
      </c>
      <c r="C3751" t="s">
        <v>6254</v>
      </c>
      <c r="D3751" t="s">
        <v>6255</v>
      </c>
      <c r="E3751" t="s">
        <v>6</v>
      </c>
      <c r="F3751">
        <v>-1</v>
      </c>
      <c r="G3751" t="str">
        <f t="shared" si="117"/>
        <v>SUR</v>
      </c>
      <c r="J3751">
        <f t="shared" si="116"/>
        <v>1</v>
      </c>
      <c r="M3751" s="17" t="s">
        <v>16735</v>
      </c>
      <c r="N3751" t="s">
        <v>17078</v>
      </c>
    </row>
    <row r="3752" spans="1:14" x14ac:dyDescent="0.3">
      <c r="A3752" s="13">
        <f>COUNTIF(B:B,B3752)</f>
        <v>2</v>
      </c>
      <c r="B3752" t="s">
        <v>6313</v>
      </c>
      <c r="C3752" t="s">
        <v>6314</v>
      </c>
      <c r="D3752" t="s">
        <v>6315</v>
      </c>
      <c r="E3752" t="s">
        <v>6</v>
      </c>
      <c r="F3752">
        <v>1</v>
      </c>
      <c r="G3752" t="str">
        <f t="shared" si="117"/>
        <v>SUR</v>
      </c>
      <c r="J3752">
        <f t="shared" si="116"/>
        <v>1</v>
      </c>
      <c r="M3752" s="17" t="s">
        <v>5407</v>
      </c>
      <c r="N3752" t="s">
        <v>17077</v>
      </c>
    </row>
    <row r="3753" spans="1:14" x14ac:dyDescent="0.3">
      <c r="A3753" s="13">
        <f>COUNTIF(B:B,B3753)</f>
        <v>2</v>
      </c>
      <c r="B3753" t="s">
        <v>3053</v>
      </c>
      <c r="C3753" t="s">
        <v>6339</v>
      </c>
      <c r="D3753" t="s">
        <v>6340</v>
      </c>
      <c r="E3753" t="s">
        <v>6</v>
      </c>
      <c r="F3753">
        <v>1</v>
      </c>
      <c r="G3753" t="str">
        <f t="shared" si="117"/>
        <v>SUR</v>
      </c>
      <c r="J3753">
        <f t="shared" si="116"/>
        <v>1</v>
      </c>
      <c r="M3753" s="17" t="s">
        <v>8104</v>
      </c>
      <c r="N3753" t="s">
        <v>17078</v>
      </c>
    </row>
    <row r="3754" spans="1:14" x14ac:dyDescent="0.3">
      <c r="A3754" s="13">
        <f>COUNTIF(B:B,B3754)</f>
        <v>1</v>
      </c>
      <c r="B3754" t="s">
        <v>2013</v>
      </c>
      <c r="C3754" t="s">
        <v>5085</v>
      </c>
      <c r="D3754" t="s">
        <v>6628</v>
      </c>
      <c r="E3754" t="s">
        <v>6</v>
      </c>
      <c r="F3754">
        <v>1</v>
      </c>
      <c r="G3754" t="str">
        <f t="shared" si="117"/>
        <v>SUR</v>
      </c>
      <c r="J3754">
        <f t="shared" si="116"/>
        <v>1</v>
      </c>
      <c r="M3754" s="17" t="s">
        <v>5380</v>
      </c>
      <c r="N3754" t="s">
        <v>17078</v>
      </c>
    </row>
    <row r="3755" spans="1:14" x14ac:dyDescent="0.3">
      <c r="A3755" s="13">
        <f>COUNTIF(B:B,B3755)</f>
        <v>4</v>
      </c>
      <c r="B3755" t="s">
        <v>2669</v>
      </c>
      <c r="C3755" t="s">
        <v>2670</v>
      </c>
      <c r="D3755">
        <v>3201070857</v>
      </c>
      <c r="E3755" t="s">
        <v>6</v>
      </c>
      <c r="F3755">
        <v>1</v>
      </c>
      <c r="G3755" t="str">
        <f t="shared" si="117"/>
        <v>SUR</v>
      </c>
      <c r="J3755">
        <f t="shared" si="116"/>
        <v>1</v>
      </c>
      <c r="M3755" s="17" t="s">
        <v>5381</v>
      </c>
      <c r="N3755" t="s">
        <v>17077</v>
      </c>
    </row>
    <row r="3756" spans="1:14" x14ac:dyDescent="0.3">
      <c r="A3756" s="13">
        <f>COUNTIF(B:B,B3756)</f>
        <v>2</v>
      </c>
      <c r="B3756" t="s">
        <v>2723</v>
      </c>
      <c r="C3756" t="s">
        <v>2670</v>
      </c>
      <c r="D3756">
        <v>3201070857</v>
      </c>
      <c r="E3756" t="s">
        <v>6</v>
      </c>
      <c r="F3756">
        <v>-1</v>
      </c>
      <c r="G3756" t="str">
        <f t="shared" si="117"/>
        <v>SUR</v>
      </c>
      <c r="J3756">
        <f t="shared" si="116"/>
        <v>1</v>
      </c>
      <c r="M3756" s="17" t="s">
        <v>6260</v>
      </c>
      <c r="N3756" t="s">
        <v>17078</v>
      </c>
    </row>
    <row r="3757" spans="1:14" x14ac:dyDescent="0.3">
      <c r="A3757" s="13">
        <f>COUNTIF(B:B,B3757)</f>
        <v>2</v>
      </c>
      <c r="B3757" t="s">
        <v>4668</v>
      </c>
      <c r="C3757" t="s">
        <v>4669</v>
      </c>
      <c r="D3757" t="s">
        <v>6632</v>
      </c>
      <c r="E3757" t="s">
        <v>6</v>
      </c>
      <c r="F3757">
        <v>1</v>
      </c>
      <c r="G3757" t="str">
        <f t="shared" si="117"/>
        <v>SUR</v>
      </c>
      <c r="J3757">
        <f t="shared" si="116"/>
        <v>1</v>
      </c>
      <c r="M3757" s="17" t="s">
        <v>550</v>
      </c>
      <c r="N3757" t="s">
        <v>17077</v>
      </c>
    </row>
    <row r="3758" spans="1:14" x14ac:dyDescent="0.3">
      <c r="A3758" s="13">
        <f>COUNTIF(B:B,B3758)</f>
        <v>10</v>
      </c>
      <c r="B3758" t="s">
        <v>3959</v>
      </c>
      <c r="C3758" t="s">
        <v>3961</v>
      </c>
      <c r="D3758" t="s">
        <v>6633</v>
      </c>
      <c r="E3758" t="s">
        <v>6</v>
      </c>
      <c r="F3758">
        <v>1</v>
      </c>
      <c r="G3758" t="str">
        <f t="shared" si="117"/>
        <v>SUR</v>
      </c>
      <c r="J3758">
        <f t="shared" si="116"/>
        <v>1</v>
      </c>
      <c r="M3758" s="17" t="s">
        <v>551</v>
      </c>
      <c r="N3758" t="s">
        <v>17078</v>
      </c>
    </row>
    <row r="3759" spans="1:14" x14ac:dyDescent="0.3">
      <c r="A3759" s="13">
        <f>COUNTIF(B:B,B3759)</f>
        <v>1</v>
      </c>
      <c r="B3759" t="s">
        <v>2334</v>
      </c>
      <c r="C3759" t="s">
        <v>2335</v>
      </c>
      <c r="D3759" t="s">
        <v>6634</v>
      </c>
      <c r="E3759" t="s">
        <v>6</v>
      </c>
      <c r="F3759">
        <v>1</v>
      </c>
      <c r="G3759" t="str">
        <f t="shared" si="117"/>
        <v>SUR</v>
      </c>
      <c r="J3759">
        <f t="shared" si="116"/>
        <v>1</v>
      </c>
      <c r="M3759" s="17" t="s">
        <v>12692</v>
      </c>
      <c r="N3759" t="s">
        <v>17078</v>
      </c>
    </row>
    <row r="3760" spans="1:14" x14ac:dyDescent="0.3">
      <c r="A3760" s="13">
        <f>COUNTIF(B:B,B3760)</f>
        <v>2</v>
      </c>
      <c r="B3760" t="s">
        <v>7569</v>
      </c>
      <c r="C3760" t="s">
        <v>7824</v>
      </c>
      <c r="D3760" t="s">
        <v>7825</v>
      </c>
      <c r="E3760" t="s">
        <v>6</v>
      </c>
      <c r="F3760">
        <v>1</v>
      </c>
      <c r="G3760" t="str">
        <f t="shared" si="117"/>
        <v>SUR</v>
      </c>
      <c r="J3760">
        <f t="shared" si="116"/>
        <v>1</v>
      </c>
      <c r="M3760" s="17" t="s">
        <v>5201</v>
      </c>
      <c r="N3760" t="s">
        <v>17077</v>
      </c>
    </row>
    <row r="3761" spans="1:14" x14ac:dyDescent="0.3">
      <c r="A3761" s="13">
        <f>COUNTIF(B:B,B3761)</f>
        <v>2</v>
      </c>
      <c r="B3761" t="s">
        <v>6636</v>
      </c>
      <c r="C3761" t="s">
        <v>6637</v>
      </c>
      <c r="D3761" t="s">
        <v>6638</v>
      </c>
      <c r="E3761" t="s">
        <v>6</v>
      </c>
      <c r="F3761">
        <v>1</v>
      </c>
      <c r="G3761" t="str">
        <f t="shared" si="117"/>
        <v>SUR</v>
      </c>
      <c r="J3761">
        <f t="shared" si="116"/>
        <v>1</v>
      </c>
      <c r="M3761" s="17" t="s">
        <v>552</v>
      </c>
      <c r="N3761" t="s">
        <v>17078</v>
      </c>
    </row>
    <row r="3762" spans="1:14" x14ac:dyDescent="0.3">
      <c r="A3762" s="13">
        <f>COUNTIF(B:B,B3762)</f>
        <v>6</v>
      </c>
      <c r="B3762" t="s">
        <v>1154</v>
      </c>
      <c r="C3762" t="s">
        <v>6676</v>
      </c>
      <c r="D3762">
        <v>3211170232</v>
      </c>
      <c r="E3762" t="s">
        <v>6</v>
      </c>
      <c r="F3762">
        <v>1</v>
      </c>
      <c r="G3762" t="str">
        <f t="shared" si="117"/>
        <v>SUR</v>
      </c>
      <c r="J3762">
        <f t="shared" si="116"/>
        <v>1</v>
      </c>
      <c r="M3762" s="17" t="s">
        <v>16949</v>
      </c>
      <c r="N3762" t="s">
        <v>17078</v>
      </c>
    </row>
    <row r="3763" spans="1:14" x14ac:dyDescent="0.3">
      <c r="A3763" s="13">
        <f>COUNTIF(B:B,B3763)</f>
        <v>1</v>
      </c>
      <c r="B3763" t="s">
        <v>15340</v>
      </c>
      <c r="C3763" t="s">
        <v>16682</v>
      </c>
      <c r="D3763" t="s">
        <v>16795</v>
      </c>
      <c r="E3763" t="s">
        <v>6</v>
      </c>
      <c r="F3763">
        <v>1</v>
      </c>
      <c r="G3763" t="str">
        <f t="shared" si="117"/>
        <v>SUR</v>
      </c>
      <c r="J3763">
        <f t="shared" si="116"/>
        <v>1</v>
      </c>
      <c r="M3763" s="17" t="s">
        <v>7525</v>
      </c>
      <c r="N3763" t="s">
        <v>17077</v>
      </c>
    </row>
    <row r="3764" spans="1:14" x14ac:dyDescent="0.3">
      <c r="A3764" s="13">
        <f>COUNTIF(B:B,B3764)</f>
        <v>3</v>
      </c>
      <c r="B3764" t="s">
        <v>4379</v>
      </c>
      <c r="C3764" t="s">
        <v>16677</v>
      </c>
      <c r="D3764" t="s">
        <v>16799</v>
      </c>
      <c r="E3764" t="s">
        <v>6</v>
      </c>
      <c r="F3764">
        <v>-1</v>
      </c>
      <c r="G3764" t="str">
        <f t="shared" si="117"/>
        <v>SUR</v>
      </c>
      <c r="J3764">
        <f t="shared" si="116"/>
        <v>1</v>
      </c>
      <c r="M3764" s="17" t="s">
        <v>5740</v>
      </c>
      <c r="N3764" t="s">
        <v>17078</v>
      </c>
    </row>
    <row r="3765" spans="1:14" x14ac:dyDescent="0.3">
      <c r="A3765" s="13">
        <f>COUNTIF(B:B,B3765)</f>
        <v>3</v>
      </c>
      <c r="B3765" t="s">
        <v>4379</v>
      </c>
      <c r="C3765" t="s">
        <v>16678</v>
      </c>
      <c r="D3765" t="s">
        <v>16800</v>
      </c>
      <c r="E3765" t="s">
        <v>6</v>
      </c>
      <c r="F3765">
        <v>-1</v>
      </c>
      <c r="G3765" t="str">
        <f t="shared" si="117"/>
        <v>SUR</v>
      </c>
      <c r="J3765">
        <f t="shared" si="116"/>
        <v>1</v>
      </c>
      <c r="M3765" s="17" t="s">
        <v>553</v>
      </c>
      <c r="N3765" t="s">
        <v>17078</v>
      </c>
    </row>
    <row r="3766" spans="1:14" x14ac:dyDescent="0.3">
      <c r="A3766" s="13">
        <f>COUNTIF(B:B,B3766)</f>
        <v>3</v>
      </c>
      <c r="B3766" t="s">
        <v>4379</v>
      </c>
      <c r="C3766" t="s">
        <v>16679</v>
      </c>
      <c r="D3766" t="s">
        <v>16801</v>
      </c>
      <c r="E3766" t="s">
        <v>6</v>
      </c>
      <c r="F3766">
        <v>-1</v>
      </c>
      <c r="G3766" t="str">
        <f t="shared" si="117"/>
        <v>SUR</v>
      </c>
      <c r="J3766">
        <f t="shared" si="116"/>
        <v>1</v>
      </c>
      <c r="M3766" s="17" t="s">
        <v>5408</v>
      </c>
      <c r="N3766" t="s">
        <v>17078</v>
      </c>
    </row>
    <row r="3767" spans="1:14" x14ac:dyDescent="0.3">
      <c r="A3767" s="13">
        <f>COUNTIF(B:B,B3767)</f>
        <v>1</v>
      </c>
      <c r="B3767" t="s">
        <v>15026</v>
      </c>
      <c r="C3767" t="s">
        <v>16680</v>
      </c>
      <c r="D3767" t="s">
        <v>16802</v>
      </c>
      <c r="E3767" t="s">
        <v>6</v>
      </c>
      <c r="F3767">
        <v>-1</v>
      </c>
      <c r="G3767" t="str">
        <f t="shared" si="117"/>
        <v>SUR</v>
      </c>
      <c r="J3767">
        <f t="shared" si="116"/>
        <v>1</v>
      </c>
      <c r="M3767" s="17" t="s">
        <v>14480</v>
      </c>
      <c r="N3767" t="s">
        <v>17078</v>
      </c>
    </row>
    <row r="3768" spans="1:14" x14ac:dyDescent="0.3">
      <c r="A3768" s="13">
        <f>COUNTIF(B:B,B3768)</f>
        <v>1</v>
      </c>
      <c r="B3768" t="s">
        <v>15067</v>
      </c>
      <c r="C3768" t="s">
        <v>16674</v>
      </c>
      <c r="D3768" t="s">
        <v>16803</v>
      </c>
      <c r="E3768" t="s">
        <v>6</v>
      </c>
      <c r="F3768">
        <v>-1</v>
      </c>
      <c r="G3768" t="str">
        <f t="shared" si="117"/>
        <v>SUR</v>
      </c>
      <c r="J3768">
        <f t="shared" si="116"/>
        <v>1</v>
      </c>
      <c r="M3768" s="17" t="s">
        <v>5237</v>
      </c>
      <c r="N3768" t="s">
        <v>17078</v>
      </c>
    </row>
    <row r="3769" spans="1:14" x14ac:dyDescent="0.3">
      <c r="A3769" s="13">
        <f>COUNTIF(B:B,B3769)</f>
        <v>2</v>
      </c>
      <c r="B3769" t="s">
        <v>8082</v>
      </c>
      <c r="C3769" t="s">
        <v>6412</v>
      </c>
      <c r="D3769" t="s">
        <v>16804</v>
      </c>
      <c r="E3769" t="s">
        <v>6</v>
      </c>
      <c r="F3769">
        <v>-1</v>
      </c>
      <c r="G3769" t="str">
        <f t="shared" si="117"/>
        <v>SUR</v>
      </c>
      <c r="J3769">
        <f t="shared" si="116"/>
        <v>1</v>
      </c>
      <c r="M3769" s="17" t="s">
        <v>6239</v>
      </c>
      <c r="N3769" t="s">
        <v>17079</v>
      </c>
    </row>
    <row r="3770" spans="1:14" x14ac:dyDescent="0.3">
      <c r="A3770" s="13">
        <f>COUNTIF(B:B,B3770)</f>
        <v>2</v>
      </c>
      <c r="B3770" t="s">
        <v>12694</v>
      </c>
      <c r="C3770" t="s">
        <v>16676</v>
      </c>
      <c r="D3770" t="s">
        <v>16805</v>
      </c>
      <c r="E3770" t="s">
        <v>6</v>
      </c>
      <c r="F3770">
        <v>-1</v>
      </c>
      <c r="G3770" t="str">
        <f t="shared" si="117"/>
        <v>SUR</v>
      </c>
      <c r="J3770">
        <f t="shared" si="116"/>
        <v>1</v>
      </c>
      <c r="M3770" s="17" t="s">
        <v>16736</v>
      </c>
      <c r="N3770" t="s">
        <v>17078</v>
      </c>
    </row>
    <row r="3771" spans="1:14" x14ac:dyDescent="0.3">
      <c r="A3771" s="13">
        <f>COUNTIF(B:B,B3771)</f>
        <v>2</v>
      </c>
      <c r="B3771" t="s">
        <v>9354</v>
      </c>
      <c r="C3771" t="s">
        <v>16672</v>
      </c>
      <c r="D3771" t="s">
        <v>16806</v>
      </c>
      <c r="E3771" t="s">
        <v>6</v>
      </c>
      <c r="F3771">
        <v>1</v>
      </c>
      <c r="G3771" t="str">
        <f t="shared" si="117"/>
        <v>SUR</v>
      </c>
      <c r="J3771">
        <f t="shared" si="116"/>
        <v>1</v>
      </c>
      <c r="M3771" s="17" t="s">
        <v>6013</v>
      </c>
      <c r="N3771" t="s">
        <v>17078</v>
      </c>
    </row>
    <row r="3772" spans="1:14" x14ac:dyDescent="0.3">
      <c r="A3772" s="13">
        <f>COUNTIF(B:B,B3772)</f>
        <v>2</v>
      </c>
      <c r="B3772" t="s">
        <v>11097</v>
      </c>
      <c r="C3772" t="s">
        <v>16673</v>
      </c>
      <c r="D3772" t="s">
        <v>16807</v>
      </c>
      <c r="E3772" t="s">
        <v>6</v>
      </c>
      <c r="F3772">
        <v>-1</v>
      </c>
      <c r="G3772" t="str">
        <f t="shared" si="117"/>
        <v>SUR</v>
      </c>
      <c r="J3772">
        <f t="shared" si="116"/>
        <v>1</v>
      </c>
      <c r="M3772" s="17" t="s">
        <v>554</v>
      </c>
      <c r="N3772" t="s">
        <v>17080</v>
      </c>
    </row>
    <row r="3773" spans="1:14" x14ac:dyDescent="0.3">
      <c r="A3773" s="13">
        <f>COUNTIF(B:B,B3773)</f>
        <v>1</v>
      </c>
      <c r="B3773" t="s">
        <v>11954</v>
      </c>
      <c r="C3773" t="s">
        <v>16675</v>
      </c>
      <c r="D3773" t="s">
        <v>16808</v>
      </c>
      <c r="E3773" t="s">
        <v>6</v>
      </c>
      <c r="F3773">
        <v>-1</v>
      </c>
      <c r="G3773" t="str">
        <f t="shared" si="117"/>
        <v>SUR</v>
      </c>
      <c r="J3773">
        <f t="shared" si="116"/>
        <v>1</v>
      </c>
      <c r="M3773" s="17" t="s">
        <v>8296</v>
      </c>
      <c r="N3773" t="s">
        <v>17078</v>
      </c>
    </row>
    <row r="3774" spans="1:14" x14ac:dyDescent="0.3">
      <c r="A3774" s="13">
        <f>COUNTIF(B:B,B3774)</f>
        <v>1</v>
      </c>
      <c r="B3774" t="s">
        <v>2032</v>
      </c>
      <c r="C3774" t="s">
        <v>2033</v>
      </c>
      <c r="D3774" t="s">
        <v>2034</v>
      </c>
      <c r="E3774" t="s">
        <v>6</v>
      </c>
      <c r="F3774">
        <v>1</v>
      </c>
      <c r="G3774" t="str">
        <f t="shared" si="117"/>
        <v>SUR</v>
      </c>
      <c r="J3774">
        <f t="shared" si="116"/>
        <v>1</v>
      </c>
      <c r="M3774" s="17" t="s">
        <v>6324</v>
      </c>
      <c r="N3774" t="s">
        <v>17078</v>
      </c>
    </row>
    <row r="3775" spans="1:14" x14ac:dyDescent="0.3">
      <c r="A3775" s="13">
        <f>COUNTIF(B:B,B3775)</f>
        <v>1</v>
      </c>
      <c r="B3775" t="s">
        <v>15800</v>
      </c>
      <c r="C3775" t="s">
        <v>16696</v>
      </c>
      <c r="D3775" t="s">
        <v>16810</v>
      </c>
      <c r="E3775" t="s">
        <v>6</v>
      </c>
      <c r="F3775">
        <v>1</v>
      </c>
      <c r="G3775" t="str">
        <f t="shared" si="117"/>
        <v>SUR</v>
      </c>
      <c r="J3775">
        <f t="shared" si="116"/>
        <v>1</v>
      </c>
      <c r="M3775" s="17" t="s">
        <v>557</v>
      </c>
      <c r="N3775" t="s">
        <v>17078</v>
      </c>
    </row>
    <row r="3776" spans="1:14" x14ac:dyDescent="0.3">
      <c r="A3776" s="13">
        <f>COUNTIF(B:B,B3776)</f>
        <v>1</v>
      </c>
      <c r="B3776" t="s">
        <v>11529</v>
      </c>
      <c r="C3776" t="s">
        <v>16697</v>
      </c>
      <c r="D3776" t="s">
        <v>16811</v>
      </c>
      <c r="E3776" t="s">
        <v>6</v>
      </c>
      <c r="F3776">
        <v>1</v>
      </c>
      <c r="G3776" t="str">
        <f t="shared" si="117"/>
        <v>SUR</v>
      </c>
      <c r="J3776">
        <f t="shared" si="116"/>
        <v>1</v>
      </c>
      <c r="M3776" s="17" t="s">
        <v>7573</v>
      </c>
      <c r="N3776" t="s">
        <v>17078</v>
      </c>
    </row>
    <row r="3777" spans="1:14" x14ac:dyDescent="0.3">
      <c r="A3777" s="13">
        <f>COUNTIF(B:B,B3777)</f>
        <v>1</v>
      </c>
      <c r="B3777" t="s">
        <v>10062</v>
      </c>
      <c r="C3777" t="s">
        <v>16683</v>
      </c>
      <c r="D3777" t="s">
        <v>16812</v>
      </c>
      <c r="E3777" t="s">
        <v>6</v>
      </c>
      <c r="F3777">
        <v>1</v>
      </c>
      <c r="G3777" t="str">
        <f t="shared" si="117"/>
        <v>SUR</v>
      </c>
      <c r="J3777">
        <f t="shared" si="116"/>
        <v>1</v>
      </c>
      <c r="M3777" s="17" t="s">
        <v>16743</v>
      </c>
      <c r="N3777" t="s">
        <v>17077</v>
      </c>
    </row>
    <row r="3778" spans="1:14" x14ac:dyDescent="0.3">
      <c r="A3778" s="13">
        <f>COUNTIF(B:B,B3778)</f>
        <v>1</v>
      </c>
      <c r="B3778" t="s">
        <v>12031</v>
      </c>
      <c r="C3778" t="s">
        <v>16681</v>
      </c>
      <c r="D3778" t="s">
        <v>16813</v>
      </c>
      <c r="E3778" t="s">
        <v>6</v>
      </c>
      <c r="F3778">
        <v>1</v>
      </c>
      <c r="G3778" t="str">
        <f t="shared" si="117"/>
        <v>SUR</v>
      </c>
      <c r="J3778">
        <f t="shared" si="116"/>
        <v>1</v>
      </c>
      <c r="M3778" s="17" t="s">
        <v>11954</v>
      </c>
      <c r="N3778" t="s">
        <v>17080</v>
      </c>
    </row>
    <row r="3779" spans="1:14" x14ac:dyDescent="0.3">
      <c r="A3779" s="13">
        <f>COUNTIF(B:B,B3779)</f>
        <v>2</v>
      </c>
      <c r="B3779" t="s">
        <v>14277</v>
      </c>
      <c r="C3779" t="s">
        <v>16691</v>
      </c>
      <c r="D3779">
        <v>3192410040</v>
      </c>
      <c r="E3779" t="s">
        <v>6</v>
      </c>
      <c r="F3779">
        <v>-1</v>
      </c>
      <c r="G3779" t="str">
        <f t="shared" si="117"/>
        <v>SUR</v>
      </c>
      <c r="J3779">
        <f t="shared" ref="J3779:J3842" si="118">+COUNTIF(M:M,B3779)</f>
        <v>1</v>
      </c>
      <c r="M3779" s="17" t="s">
        <v>558</v>
      </c>
      <c r="N3779" t="s">
        <v>17078</v>
      </c>
    </row>
    <row r="3780" spans="1:14" x14ac:dyDescent="0.3">
      <c r="A3780" s="13">
        <f>COUNTIF(B:B,B3780)</f>
        <v>2</v>
      </c>
      <c r="B3780" t="s">
        <v>15763</v>
      </c>
      <c r="C3780" t="s">
        <v>16690</v>
      </c>
      <c r="D3780">
        <v>3192410047</v>
      </c>
      <c r="E3780" t="s">
        <v>6</v>
      </c>
      <c r="F3780">
        <v>-1</v>
      </c>
      <c r="G3780" t="str">
        <f t="shared" si="117"/>
        <v>SUR</v>
      </c>
      <c r="J3780">
        <f t="shared" si="118"/>
        <v>1</v>
      </c>
      <c r="M3780" s="17" t="s">
        <v>5005</v>
      </c>
      <c r="N3780" t="s">
        <v>17077</v>
      </c>
    </row>
    <row r="3781" spans="1:14" x14ac:dyDescent="0.3">
      <c r="A3781" s="13">
        <f>COUNTIF(B:B,B3781)</f>
        <v>2</v>
      </c>
      <c r="B3781" t="s">
        <v>13738</v>
      </c>
      <c r="C3781" t="s">
        <v>16695</v>
      </c>
      <c r="D3781">
        <v>3192410041</v>
      </c>
      <c r="E3781" t="s">
        <v>6</v>
      </c>
      <c r="F3781">
        <v>-1</v>
      </c>
      <c r="G3781" t="str">
        <f t="shared" si="117"/>
        <v>SUR</v>
      </c>
      <c r="J3781">
        <f t="shared" si="118"/>
        <v>1</v>
      </c>
      <c r="M3781" s="17" t="s">
        <v>7272</v>
      </c>
      <c r="N3781" t="s">
        <v>17079</v>
      </c>
    </row>
    <row r="3782" spans="1:14" x14ac:dyDescent="0.3">
      <c r="A3782" s="13">
        <f>COUNTIF(B:B,B3782)</f>
        <v>2</v>
      </c>
      <c r="B3782" t="s">
        <v>8386</v>
      </c>
      <c r="C3782" t="s">
        <v>16693</v>
      </c>
      <c r="D3782">
        <v>3192410033</v>
      </c>
      <c r="E3782" t="s">
        <v>6</v>
      </c>
      <c r="F3782">
        <v>-1</v>
      </c>
      <c r="G3782" t="str">
        <f t="shared" si="117"/>
        <v>SUR</v>
      </c>
      <c r="J3782">
        <f t="shared" si="118"/>
        <v>1</v>
      </c>
      <c r="M3782" s="17" t="s">
        <v>10490</v>
      </c>
      <c r="N3782" t="s">
        <v>17077</v>
      </c>
    </row>
    <row r="3783" spans="1:14" x14ac:dyDescent="0.3">
      <c r="A3783" s="13">
        <f>COUNTIF(B:B,B3783)</f>
        <v>2</v>
      </c>
      <c r="B3783" t="s">
        <v>16414</v>
      </c>
      <c r="C3783" t="s">
        <v>16692</v>
      </c>
      <c r="D3783">
        <v>3192410052</v>
      </c>
      <c r="E3783" t="s">
        <v>6</v>
      </c>
      <c r="F3783">
        <v>-1</v>
      </c>
      <c r="G3783" t="str">
        <f t="shared" ref="G3783:G3846" si="119">+VLOOKUP(B3783,M:N,2,FALSE)</f>
        <v>SUR</v>
      </c>
      <c r="J3783">
        <f t="shared" si="118"/>
        <v>1</v>
      </c>
      <c r="M3783" s="17" t="s">
        <v>7389</v>
      </c>
      <c r="N3783" t="s">
        <v>17080</v>
      </c>
    </row>
    <row r="3784" spans="1:14" x14ac:dyDescent="0.3">
      <c r="A3784" s="13">
        <f>COUNTIF(B:B,B3784)</f>
        <v>2</v>
      </c>
      <c r="B3784" t="s">
        <v>10509</v>
      </c>
      <c r="C3784" t="s">
        <v>16694</v>
      </c>
      <c r="D3784">
        <v>3192410051</v>
      </c>
      <c r="E3784" t="s">
        <v>6</v>
      </c>
      <c r="F3784">
        <v>-1</v>
      </c>
      <c r="G3784" t="str">
        <f t="shared" si="119"/>
        <v>SUR</v>
      </c>
      <c r="J3784">
        <f t="shared" si="118"/>
        <v>1</v>
      </c>
      <c r="M3784" s="17" t="s">
        <v>561</v>
      </c>
      <c r="N3784" t="s">
        <v>17080</v>
      </c>
    </row>
    <row r="3785" spans="1:14" x14ac:dyDescent="0.3">
      <c r="A3785" s="13">
        <f>COUNTIF(B:B,B3785)</f>
        <v>1</v>
      </c>
      <c r="B3785" t="s">
        <v>3050</v>
      </c>
      <c r="C3785" t="s">
        <v>569</v>
      </c>
      <c r="D3785" t="s">
        <v>570</v>
      </c>
      <c r="E3785" t="s">
        <v>7</v>
      </c>
      <c r="F3785">
        <v>1</v>
      </c>
      <c r="G3785" t="str">
        <f t="shared" si="119"/>
        <v>SUR</v>
      </c>
      <c r="J3785">
        <f t="shared" si="118"/>
        <v>1</v>
      </c>
      <c r="M3785" s="17" t="s">
        <v>17025</v>
      </c>
      <c r="N3785" t="s">
        <v>17078</v>
      </c>
    </row>
    <row r="3786" spans="1:14" x14ac:dyDescent="0.3">
      <c r="A3786" s="13">
        <f>COUNTIF(B:B,B3786)</f>
        <v>1</v>
      </c>
      <c r="B3786" t="s">
        <v>1899</v>
      </c>
      <c r="C3786" t="s">
        <v>385</v>
      </c>
      <c r="D3786" t="s">
        <v>386</v>
      </c>
      <c r="E3786" t="s">
        <v>7</v>
      </c>
      <c r="F3786">
        <v>1</v>
      </c>
      <c r="G3786" t="str">
        <f t="shared" si="119"/>
        <v>SUR</v>
      </c>
      <c r="J3786">
        <f t="shared" si="118"/>
        <v>1</v>
      </c>
      <c r="M3786" s="17" t="s">
        <v>6046</v>
      </c>
      <c r="N3786" t="s">
        <v>17077</v>
      </c>
    </row>
    <row r="3787" spans="1:14" x14ac:dyDescent="0.3">
      <c r="A3787" s="13">
        <f>COUNTIF(B:B,B3787)</f>
        <v>2</v>
      </c>
      <c r="B3787" t="s">
        <v>2113</v>
      </c>
      <c r="C3787" t="s">
        <v>2114</v>
      </c>
      <c r="D3787" t="s">
        <v>2115</v>
      </c>
      <c r="E3787" t="s">
        <v>7</v>
      </c>
      <c r="F3787">
        <v>1</v>
      </c>
      <c r="G3787" t="str">
        <f t="shared" si="119"/>
        <v>SUR</v>
      </c>
      <c r="J3787">
        <f t="shared" si="118"/>
        <v>1</v>
      </c>
      <c r="M3787" s="17" t="s">
        <v>564</v>
      </c>
      <c r="N3787" t="s">
        <v>17077</v>
      </c>
    </row>
    <row r="3788" spans="1:14" x14ac:dyDescent="0.3">
      <c r="A3788" s="13">
        <f>COUNTIF(B:B,B3788)</f>
        <v>2</v>
      </c>
      <c r="B3788" t="s">
        <v>1810</v>
      </c>
      <c r="C3788" t="s">
        <v>1811</v>
      </c>
      <c r="D3788" t="s">
        <v>1812</v>
      </c>
      <c r="E3788" t="s">
        <v>7</v>
      </c>
      <c r="F3788">
        <v>1</v>
      </c>
      <c r="G3788" t="str">
        <f t="shared" si="119"/>
        <v>SUR</v>
      </c>
      <c r="J3788">
        <f t="shared" si="118"/>
        <v>1</v>
      </c>
      <c r="M3788" s="17" t="s">
        <v>7581</v>
      </c>
      <c r="N3788" t="s">
        <v>17079</v>
      </c>
    </row>
    <row r="3789" spans="1:14" x14ac:dyDescent="0.3">
      <c r="A3789" s="13">
        <f>COUNTIF(B:B,B3789)</f>
        <v>2</v>
      </c>
      <c r="B3789" t="s">
        <v>3137</v>
      </c>
      <c r="C3789" t="s">
        <v>3138</v>
      </c>
      <c r="D3789" t="s">
        <v>3139</v>
      </c>
      <c r="E3789" t="s">
        <v>7</v>
      </c>
      <c r="F3789">
        <v>-1</v>
      </c>
      <c r="G3789" t="str">
        <f t="shared" si="119"/>
        <v>SUR</v>
      </c>
      <c r="J3789">
        <f t="shared" si="118"/>
        <v>1</v>
      </c>
      <c r="M3789" s="17" t="s">
        <v>6176</v>
      </c>
      <c r="N3789" t="s">
        <v>17078</v>
      </c>
    </row>
    <row r="3790" spans="1:14" x14ac:dyDescent="0.3">
      <c r="A3790" s="13">
        <f>COUNTIF(B:B,B3790)</f>
        <v>2</v>
      </c>
      <c r="B3790" t="s">
        <v>3380</v>
      </c>
      <c r="C3790" t="s">
        <v>3381</v>
      </c>
      <c r="D3790" t="s">
        <v>3382</v>
      </c>
      <c r="E3790" t="s">
        <v>7</v>
      </c>
      <c r="F3790">
        <v>1</v>
      </c>
      <c r="G3790" t="str">
        <f t="shared" si="119"/>
        <v>SUR</v>
      </c>
      <c r="J3790">
        <f t="shared" si="118"/>
        <v>1</v>
      </c>
      <c r="M3790" s="17" t="s">
        <v>6078</v>
      </c>
      <c r="N3790" t="s">
        <v>17078</v>
      </c>
    </row>
    <row r="3791" spans="1:14" x14ac:dyDescent="0.3">
      <c r="A3791" s="13">
        <f>COUNTIF(B:B,B3791)</f>
        <v>2</v>
      </c>
      <c r="B3791" t="s">
        <v>3371</v>
      </c>
      <c r="C3791" t="s">
        <v>3372</v>
      </c>
      <c r="D3791" t="s">
        <v>3373</v>
      </c>
      <c r="E3791" t="s">
        <v>7</v>
      </c>
      <c r="F3791">
        <v>1</v>
      </c>
      <c r="G3791" t="str">
        <f t="shared" si="119"/>
        <v>SUR</v>
      </c>
      <c r="J3791">
        <f t="shared" si="118"/>
        <v>1</v>
      </c>
      <c r="M3791" s="17" t="s">
        <v>5502</v>
      </c>
      <c r="N3791" t="s">
        <v>17077</v>
      </c>
    </row>
    <row r="3792" spans="1:14" x14ac:dyDescent="0.3">
      <c r="A3792" s="13">
        <f>COUNTIF(B:B,B3792)</f>
        <v>2</v>
      </c>
      <c r="B3792" t="s">
        <v>3374</v>
      </c>
      <c r="C3792" t="s">
        <v>3375</v>
      </c>
      <c r="D3792" t="s">
        <v>3376</v>
      </c>
      <c r="E3792" t="s">
        <v>7</v>
      </c>
      <c r="F3792">
        <v>1</v>
      </c>
      <c r="G3792" t="str">
        <f t="shared" si="119"/>
        <v>SUR</v>
      </c>
      <c r="J3792">
        <f t="shared" si="118"/>
        <v>1</v>
      </c>
      <c r="M3792" s="17" t="s">
        <v>567</v>
      </c>
      <c r="N3792" t="s">
        <v>17077</v>
      </c>
    </row>
    <row r="3793" spans="1:14" x14ac:dyDescent="0.3">
      <c r="A3793" s="13">
        <f>COUNTIF(B:B,B3793)</f>
        <v>2</v>
      </c>
      <c r="B3793" t="s">
        <v>3642</v>
      </c>
      <c r="C3793" t="s">
        <v>3643</v>
      </c>
      <c r="D3793" t="s">
        <v>3644</v>
      </c>
      <c r="E3793" t="s">
        <v>7</v>
      </c>
      <c r="F3793">
        <v>1</v>
      </c>
      <c r="G3793" t="str">
        <f t="shared" si="119"/>
        <v>SUR</v>
      </c>
      <c r="J3793">
        <f t="shared" si="118"/>
        <v>1</v>
      </c>
      <c r="M3793" s="17" t="s">
        <v>7462</v>
      </c>
      <c r="N3793" t="s">
        <v>17078</v>
      </c>
    </row>
    <row r="3794" spans="1:14" x14ac:dyDescent="0.3">
      <c r="A3794" s="13">
        <f>COUNTIF(B:B,B3794)</f>
        <v>2</v>
      </c>
      <c r="B3794" t="s">
        <v>4705</v>
      </c>
      <c r="C3794" t="s">
        <v>4706</v>
      </c>
      <c r="D3794" t="s">
        <v>4707</v>
      </c>
      <c r="E3794" t="s">
        <v>7</v>
      </c>
      <c r="F3794">
        <v>1</v>
      </c>
      <c r="G3794" t="str">
        <f t="shared" si="119"/>
        <v>SUR</v>
      </c>
      <c r="J3794">
        <f t="shared" si="118"/>
        <v>1</v>
      </c>
      <c r="M3794" s="17" t="s">
        <v>568</v>
      </c>
      <c r="N3794" t="s">
        <v>17080</v>
      </c>
    </row>
    <row r="3795" spans="1:14" x14ac:dyDescent="0.3">
      <c r="A3795" s="13">
        <f>COUNTIF(B:B,B3795)</f>
        <v>2</v>
      </c>
      <c r="B3795" t="s">
        <v>787</v>
      </c>
      <c r="C3795" t="s">
        <v>788</v>
      </c>
      <c r="D3795" t="s">
        <v>789</v>
      </c>
      <c r="E3795" t="s">
        <v>7</v>
      </c>
      <c r="F3795">
        <v>1</v>
      </c>
      <c r="G3795" t="str">
        <f t="shared" si="119"/>
        <v>SUR</v>
      </c>
      <c r="J3795">
        <f t="shared" si="118"/>
        <v>1</v>
      </c>
      <c r="M3795" s="17" t="s">
        <v>5382</v>
      </c>
      <c r="N3795" t="s">
        <v>17077</v>
      </c>
    </row>
    <row r="3796" spans="1:14" x14ac:dyDescent="0.3">
      <c r="A3796" s="13">
        <f>COUNTIF(B:B,B3796)</f>
        <v>2</v>
      </c>
      <c r="B3796" t="s">
        <v>7351</v>
      </c>
      <c r="C3796" t="s">
        <v>7614</v>
      </c>
      <c r="D3796" t="s">
        <v>7615</v>
      </c>
      <c r="E3796" t="s">
        <v>7</v>
      </c>
      <c r="F3796">
        <v>1</v>
      </c>
      <c r="G3796" t="str">
        <f t="shared" si="119"/>
        <v>SUR</v>
      </c>
      <c r="J3796">
        <f t="shared" si="118"/>
        <v>1</v>
      </c>
      <c r="M3796" s="17" t="s">
        <v>571</v>
      </c>
      <c r="N3796" t="s">
        <v>17077</v>
      </c>
    </row>
    <row r="3797" spans="1:14" x14ac:dyDescent="0.3">
      <c r="A3797" s="13">
        <f>COUNTIF(B:B,B3797)</f>
        <v>2</v>
      </c>
      <c r="B3797" t="s">
        <v>1906</v>
      </c>
      <c r="C3797" t="s">
        <v>1907</v>
      </c>
      <c r="D3797" t="s">
        <v>1908</v>
      </c>
      <c r="E3797" t="s">
        <v>7</v>
      </c>
      <c r="F3797">
        <v>1</v>
      </c>
      <c r="G3797" t="str">
        <f t="shared" si="119"/>
        <v>SUR</v>
      </c>
      <c r="J3797">
        <f t="shared" si="118"/>
        <v>1</v>
      </c>
      <c r="M3797" s="17" t="s">
        <v>17043</v>
      </c>
      <c r="N3797" t="s">
        <v>17077</v>
      </c>
    </row>
    <row r="3798" spans="1:14" x14ac:dyDescent="0.3">
      <c r="A3798" s="13">
        <f>COUNTIF(B:B,B3798)</f>
        <v>2</v>
      </c>
      <c r="B3798" t="s">
        <v>1909</v>
      </c>
      <c r="C3798" t="s">
        <v>1910</v>
      </c>
      <c r="D3798" t="s">
        <v>1911</v>
      </c>
      <c r="E3798" t="s">
        <v>7</v>
      </c>
      <c r="F3798">
        <v>1</v>
      </c>
      <c r="G3798" t="str">
        <f t="shared" si="119"/>
        <v>SUR</v>
      </c>
      <c r="J3798">
        <f t="shared" si="118"/>
        <v>1</v>
      </c>
      <c r="M3798" s="17" t="s">
        <v>5503</v>
      </c>
      <c r="N3798" t="s">
        <v>17077</v>
      </c>
    </row>
    <row r="3799" spans="1:14" x14ac:dyDescent="0.3">
      <c r="A3799" s="13">
        <f>COUNTIF(B:B,B3799)</f>
        <v>1</v>
      </c>
      <c r="B3799" t="s">
        <v>2090</v>
      </c>
      <c r="C3799" t="s">
        <v>559</v>
      </c>
      <c r="D3799" t="s">
        <v>560</v>
      </c>
      <c r="E3799" t="s">
        <v>7</v>
      </c>
      <c r="F3799">
        <v>1</v>
      </c>
      <c r="G3799" t="str">
        <f t="shared" si="119"/>
        <v>SUR</v>
      </c>
      <c r="J3799">
        <f t="shared" si="118"/>
        <v>1</v>
      </c>
      <c r="M3799" s="17" t="s">
        <v>6291</v>
      </c>
      <c r="N3799" t="s">
        <v>17078</v>
      </c>
    </row>
    <row r="3800" spans="1:14" x14ac:dyDescent="0.3">
      <c r="A3800" s="13">
        <f>COUNTIF(B:B,B3800)</f>
        <v>1</v>
      </c>
      <c r="B3800" t="s">
        <v>2331</v>
      </c>
      <c r="C3800" t="s">
        <v>2332</v>
      </c>
      <c r="D3800" t="s">
        <v>2333</v>
      </c>
      <c r="E3800" t="s">
        <v>7</v>
      </c>
      <c r="F3800">
        <v>1</v>
      </c>
      <c r="G3800" t="str">
        <f t="shared" si="119"/>
        <v>SUR</v>
      </c>
      <c r="J3800">
        <f t="shared" si="118"/>
        <v>1</v>
      </c>
      <c r="M3800" s="17" t="s">
        <v>5504</v>
      </c>
      <c r="N3800" t="s">
        <v>17078</v>
      </c>
    </row>
    <row r="3801" spans="1:14" x14ac:dyDescent="0.3">
      <c r="A3801" s="13">
        <f>COUNTIF(B:B,B3801)</f>
        <v>2</v>
      </c>
      <c r="B3801" t="s">
        <v>1262</v>
      </c>
      <c r="C3801" t="s">
        <v>1263</v>
      </c>
      <c r="D3801" t="s">
        <v>1264</v>
      </c>
      <c r="E3801" t="s">
        <v>7</v>
      </c>
      <c r="F3801">
        <v>1</v>
      </c>
      <c r="G3801" t="str">
        <f t="shared" si="119"/>
        <v>SUR</v>
      </c>
      <c r="J3801">
        <f t="shared" si="118"/>
        <v>1</v>
      </c>
      <c r="M3801" s="17" t="s">
        <v>6290</v>
      </c>
      <c r="N3801" t="s">
        <v>17077</v>
      </c>
    </row>
    <row r="3802" spans="1:14" x14ac:dyDescent="0.3">
      <c r="A3802" s="13">
        <f>COUNTIF(B:B,B3802)</f>
        <v>2</v>
      </c>
      <c r="B3802" t="s">
        <v>1265</v>
      </c>
      <c r="C3802" t="s">
        <v>1266</v>
      </c>
      <c r="D3802" t="s">
        <v>1267</v>
      </c>
      <c r="E3802" t="s">
        <v>7</v>
      </c>
      <c r="F3802">
        <v>1</v>
      </c>
      <c r="G3802" t="str">
        <f t="shared" si="119"/>
        <v>SUR</v>
      </c>
      <c r="J3802">
        <f t="shared" si="118"/>
        <v>1</v>
      </c>
      <c r="M3802" s="17" t="s">
        <v>572</v>
      </c>
      <c r="N3802" t="s">
        <v>17078</v>
      </c>
    </row>
    <row r="3803" spans="1:14" x14ac:dyDescent="0.3">
      <c r="A3803" s="13">
        <f>COUNTIF(B:B,B3803)</f>
        <v>2</v>
      </c>
      <c r="B3803" t="s">
        <v>3377</v>
      </c>
      <c r="C3803" t="s">
        <v>3378</v>
      </c>
      <c r="D3803" t="s">
        <v>3379</v>
      </c>
      <c r="E3803" t="s">
        <v>7</v>
      </c>
      <c r="F3803">
        <v>1</v>
      </c>
      <c r="G3803" t="str">
        <f t="shared" si="119"/>
        <v>SUR</v>
      </c>
      <c r="J3803">
        <f t="shared" si="118"/>
        <v>1</v>
      </c>
      <c r="M3803" s="17" t="s">
        <v>573</v>
      </c>
      <c r="N3803" t="s">
        <v>17078</v>
      </c>
    </row>
    <row r="3804" spans="1:14" x14ac:dyDescent="0.3">
      <c r="A3804" s="13">
        <f>COUNTIF(B:B,B3804)</f>
        <v>2</v>
      </c>
      <c r="B3804" t="s">
        <v>152</v>
      </c>
      <c r="C3804" t="s">
        <v>153</v>
      </c>
      <c r="D3804" t="s">
        <v>154</v>
      </c>
      <c r="E3804" t="s">
        <v>7</v>
      </c>
      <c r="F3804">
        <v>1</v>
      </c>
      <c r="G3804" t="str">
        <f t="shared" si="119"/>
        <v>SUR</v>
      </c>
      <c r="J3804">
        <f t="shared" si="118"/>
        <v>1</v>
      </c>
      <c r="M3804" s="17" t="s">
        <v>7421</v>
      </c>
      <c r="N3804" t="s">
        <v>17077</v>
      </c>
    </row>
    <row r="3805" spans="1:14" x14ac:dyDescent="0.3">
      <c r="A3805" s="13">
        <f>COUNTIF(B:B,B3805)</f>
        <v>2</v>
      </c>
      <c r="B3805" t="s">
        <v>1045</v>
      </c>
      <c r="C3805" t="s">
        <v>1046</v>
      </c>
      <c r="D3805" t="s">
        <v>1047</v>
      </c>
      <c r="E3805" t="s">
        <v>7</v>
      </c>
      <c r="F3805">
        <v>-1</v>
      </c>
      <c r="G3805" t="str">
        <f t="shared" si="119"/>
        <v>SUR</v>
      </c>
      <c r="J3805">
        <f t="shared" si="118"/>
        <v>1</v>
      </c>
      <c r="M3805" s="17" t="s">
        <v>5741</v>
      </c>
      <c r="N3805" t="s">
        <v>17078</v>
      </c>
    </row>
    <row r="3806" spans="1:14" x14ac:dyDescent="0.3">
      <c r="A3806" s="13">
        <f>COUNTIF(B:B,B3806)</f>
        <v>2</v>
      </c>
      <c r="B3806" t="s">
        <v>1034</v>
      </c>
      <c r="C3806" t="s">
        <v>1035</v>
      </c>
      <c r="D3806" t="s">
        <v>1036</v>
      </c>
      <c r="E3806" t="s">
        <v>7</v>
      </c>
      <c r="F3806">
        <v>-1</v>
      </c>
      <c r="G3806" t="str">
        <f t="shared" si="119"/>
        <v>SUR</v>
      </c>
      <c r="J3806">
        <f t="shared" si="118"/>
        <v>1</v>
      </c>
      <c r="M3806" s="17" t="s">
        <v>574</v>
      </c>
      <c r="N3806" t="s">
        <v>17077</v>
      </c>
    </row>
    <row r="3807" spans="1:14" x14ac:dyDescent="0.3">
      <c r="A3807" s="13">
        <f>COUNTIF(B:B,B3807)</f>
        <v>2</v>
      </c>
      <c r="B3807" t="s">
        <v>2268</v>
      </c>
      <c r="C3807" t="s">
        <v>2269</v>
      </c>
      <c r="D3807" t="s">
        <v>2270</v>
      </c>
      <c r="E3807" t="s">
        <v>7</v>
      </c>
      <c r="F3807">
        <v>-1</v>
      </c>
      <c r="G3807" t="str">
        <f t="shared" si="119"/>
        <v>SUR</v>
      </c>
      <c r="J3807">
        <f t="shared" si="118"/>
        <v>1</v>
      </c>
      <c r="M3807" s="17" t="s">
        <v>575</v>
      </c>
      <c r="N3807" t="s">
        <v>17078</v>
      </c>
    </row>
    <row r="3808" spans="1:14" x14ac:dyDescent="0.3">
      <c r="A3808" s="13">
        <f>COUNTIF(B:B,B3808)</f>
        <v>2</v>
      </c>
      <c r="B3808" t="s">
        <v>2265</v>
      </c>
      <c r="C3808" t="s">
        <v>2266</v>
      </c>
      <c r="D3808" t="s">
        <v>2267</v>
      </c>
      <c r="E3808" t="s">
        <v>7</v>
      </c>
      <c r="F3808">
        <v>-1</v>
      </c>
      <c r="G3808" t="str">
        <f t="shared" si="119"/>
        <v>SUR</v>
      </c>
      <c r="J3808">
        <f t="shared" si="118"/>
        <v>1</v>
      </c>
      <c r="M3808" s="17" t="s">
        <v>7348</v>
      </c>
      <c r="N3808" t="s">
        <v>17079</v>
      </c>
    </row>
    <row r="3809" spans="1:14" x14ac:dyDescent="0.3">
      <c r="A3809" s="13">
        <f>COUNTIF(B:B,B3809)</f>
        <v>2</v>
      </c>
      <c r="B3809" t="s">
        <v>1885</v>
      </c>
      <c r="C3809" t="s">
        <v>385</v>
      </c>
      <c r="D3809" t="s">
        <v>386</v>
      </c>
      <c r="E3809" t="s">
        <v>7</v>
      </c>
      <c r="F3809">
        <v>-1</v>
      </c>
      <c r="G3809" t="str">
        <f t="shared" si="119"/>
        <v>SUR</v>
      </c>
      <c r="J3809">
        <f t="shared" si="118"/>
        <v>1</v>
      </c>
      <c r="M3809" s="17" t="s">
        <v>578</v>
      </c>
      <c r="N3809" t="s">
        <v>17078</v>
      </c>
    </row>
    <row r="3810" spans="1:14" x14ac:dyDescent="0.3">
      <c r="A3810" s="13">
        <f>COUNTIF(B:B,B3810)</f>
        <v>2</v>
      </c>
      <c r="B3810" t="s">
        <v>4159</v>
      </c>
      <c r="C3810" t="s">
        <v>4160</v>
      </c>
      <c r="D3810" t="s">
        <v>4161</v>
      </c>
      <c r="E3810" t="s">
        <v>7</v>
      </c>
      <c r="F3810">
        <v>-1</v>
      </c>
      <c r="G3810" t="str">
        <f t="shared" si="119"/>
        <v>SUR</v>
      </c>
      <c r="J3810">
        <f t="shared" si="118"/>
        <v>1</v>
      </c>
      <c r="M3810" s="17" t="s">
        <v>579</v>
      </c>
      <c r="N3810" t="s">
        <v>17077</v>
      </c>
    </row>
    <row r="3811" spans="1:14" x14ac:dyDescent="0.3">
      <c r="A3811" s="13">
        <f>COUNTIF(B:B,B3811)</f>
        <v>2</v>
      </c>
      <c r="B3811" t="s">
        <v>4178</v>
      </c>
      <c r="C3811" t="s">
        <v>4179</v>
      </c>
      <c r="D3811" t="s">
        <v>4180</v>
      </c>
      <c r="E3811" t="s">
        <v>7</v>
      </c>
      <c r="F3811">
        <v>-1</v>
      </c>
      <c r="G3811" t="str">
        <f t="shared" si="119"/>
        <v>SUR</v>
      </c>
      <c r="J3811">
        <f t="shared" si="118"/>
        <v>1</v>
      </c>
      <c r="M3811" s="17" t="s">
        <v>580</v>
      </c>
      <c r="N3811" t="s">
        <v>17080</v>
      </c>
    </row>
    <row r="3812" spans="1:14" x14ac:dyDescent="0.3">
      <c r="A3812" s="13">
        <f>COUNTIF(B:B,B3812)</f>
        <v>2</v>
      </c>
      <c r="B3812" t="s">
        <v>4385</v>
      </c>
      <c r="C3812" t="s">
        <v>4386</v>
      </c>
      <c r="D3812" t="s">
        <v>4387</v>
      </c>
      <c r="E3812" t="s">
        <v>7</v>
      </c>
      <c r="F3812">
        <v>-1</v>
      </c>
      <c r="G3812" t="str">
        <f t="shared" si="119"/>
        <v>SUR</v>
      </c>
      <c r="J3812">
        <f t="shared" si="118"/>
        <v>1</v>
      </c>
      <c r="M3812" s="17" t="s">
        <v>6088</v>
      </c>
      <c r="N3812" t="s">
        <v>17078</v>
      </c>
    </row>
    <row r="3813" spans="1:14" x14ac:dyDescent="0.3">
      <c r="A3813" s="13">
        <f>COUNTIF(B:B,B3813)</f>
        <v>2</v>
      </c>
      <c r="B3813" t="s">
        <v>3320</v>
      </c>
      <c r="C3813" t="s">
        <v>3313</v>
      </c>
      <c r="D3813" t="s">
        <v>3314</v>
      </c>
      <c r="E3813" t="s">
        <v>7</v>
      </c>
      <c r="F3813">
        <v>1</v>
      </c>
      <c r="G3813" t="str">
        <f t="shared" si="119"/>
        <v>SUR</v>
      </c>
      <c r="J3813">
        <f t="shared" si="118"/>
        <v>1</v>
      </c>
      <c r="M3813" s="17" t="s">
        <v>14113</v>
      </c>
      <c r="N3813" t="s">
        <v>17079</v>
      </c>
    </row>
    <row r="3814" spans="1:14" x14ac:dyDescent="0.3">
      <c r="A3814" s="13">
        <f>COUNTIF(B:B,B3814)</f>
        <v>2</v>
      </c>
      <c r="B3814" t="s">
        <v>3321</v>
      </c>
      <c r="C3814" t="s">
        <v>3315</v>
      </c>
      <c r="D3814" t="s">
        <v>3316</v>
      </c>
      <c r="E3814" t="s">
        <v>7</v>
      </c>
      <c r="F3814">
        <v>1</v>
      </c>
      <c r="G3814" t="str">
        <f t="shared" si="119"/>
        <v>SUR</v>
      </c>
      <c r="J3814">
        <f t="shared" si="118"/>
        <v>1</v>
      </c>
      <c r="M3814" s="17" t="s">
        <v>9303</v>
      </c>
      <c r="N3814" t="s">
        <v>17079</v>
      </c>
    </row>
    <row r="3815" spans="1:14" x14ac:dyDescent="0.3">
      <c r="A3815" s="13">
        <f>COUNTIF(B:B,B3815)</f>
        <v>2</v>
      </c>
      <c r="B3815" t="s">
        <v>1807</v>
      </c>
      <c r="C3815" t="s">
        <v>1808</v>
      </c>
      <c r="D3815" t="s">
        <v>1809</v>
      </c>
      <c r="E3815" t="s">
        <v>7</v>
      </c>
      <c r="F3815">
        <v>1</v>
      </c>
      <c r="G3815" t="str">
        <f t="shared" si="119"/>
        <v>SUR</v>
      </c>
      <c r="J3815">
        <f t="shared" si="118"/>
        <v>1</v>
      </c>
      <c r="M3815" s="17" t="s">
        <v>6014</v>
      </c>
      <c r="N3815" t="s">
        <v>17078</v>
      </c>
    </row>
    <row r="3816" spans="1:14" x14ac:dyDescent="0.3">
      <c r="A3816" s="13">
        <f>COUNTIF(B:B,B3816)</f>
        <v>4</v>
      </c>
      <c r="B3816" t="s">
        <v>2341</v>
      </c>
      <c r="C3816" t="s">
        <v>2342</v>
      </c>
      <c r="D3816" t="s">
        <v>2343</v>
      </c>
      <c r="E3816" t="s">
        <v>7</v>
      </c>
      <c r="F3816">
        <v>1</v>
      </c>
      <c r="G3816" t="str">
        <f t="shared" si="119"/>
        <v>SUR</v>
      </c>
      <c r="J3816">
        <f t="shared" si="118"/>
        <v>1</v>
      </c>
      <c r="M3816" s="17" t="s">
        <v>583</v>
      </c>
      <c r="N3816" t="s">
        <v>17078</v>
      </c>
    </row>
    <row r="3817" spans="1:14" x14ac:dyDescent="0.3">
      <c r="A3817" s="13">
        <f>COUNTIF(B:B,B3817)</f>
        <v>4</v>
      </c>
      <c r="B3817" t="s">
        <v>2341</v>
      </c>
      <c r="C3817" t="s">
        <v>2344</v>
      </c>
      <c r="D3817" t="s">
        <v>2345</v>
      </c>
      <c r="E3817" t="s">
        <v>7</v>
      </c>
      <c r="F3817">
        <v>1</v>
      </c>
      <c r="G3817" t="str">
        <f t="shared" si="119"/>
        <v>SUR</v>
      </c>
      <c r="J3817">
        <f t="shared" si="118"/>
        <v>1</v>
      </c>
      <c r="M3817" s="17" t="s">
        <v>6344</v>
      </c>
      <c r="N3817" t="s">
        <v>17078</v>
      </c>
    </row>
    <row r="3818" spans="1:14" x14ac:dyDescent="0.3">
      <c r="A3818" s="13">
        <f>COUNTIF(B:B,B3818)</f>
        <v>2</v>
      </c>
      <c r="B3818" t="s">
        <v>230</v>
      </c>
      <c r="C3818" t="s">
        <v>231</v>
      </c>
      <c r="D3818" t="s">
        <v>232</v>
      </c>
      <c r="E3818" t="s">
        <v>7</v>
      </c>
      <c r="F3818">
        <v>1</v>
      </c>
      <c r="G3818" t="str">
        <f t="shared" si="119"/>
        <v>SUR</v>
      </c>
      <c r="J3818">
        <f t="shared" si="118"/>
        <v>1</v>
      </c>
      <c r="M3818" s="17" t="s">
        <v>6714</v>
      </c>
      <c r="N3818" t="s">
        <v>17078</v>
      </c>
    </row>
    <row r="3819" spans="1:14" x14ac:dyDescent="0.3">
      <c r="A3819" s="13">
        <f>COUNTIF(B:B,B3819)</f>
        <v>2</v>
      </c>
      <c r="B3819" t="s">
        <v>1077</v>
      </c>
      <c r="C3819" t="s">
        <v>1078</v>
      </c>
      <c r="D3819" t="s">
        <v>1079</v>
      </c>
      <c r="E3819" t="s">
        <v>7</v>
      </c>
      <c r="F3819">
        <v>-1</v>
      </c>
      <c r="G3819" t="str">
        <f t="shared" si="119"/>
        <v>SUR</v>
      </c>
      <c r="J3819">
        <f t="shared" si="118"/>
        <v>1</v>
      </c>
      <c r="M3819" s="17" t="s">
        <v>584</v>
      </c>
      <c r="N3819" t="s">
        <v>17078</v>
      </c>
    </row>
    <row r="3820" spans="1:14" x14ac:dyDescent="0.3">
      <c r="A3820" s="13">
        <f>COUNTIF(B:B,B3820)</f>
        <v>2</v>
      </c>
      <c r="B3820" t="s">
        <v>1159</v>
      </c>
      <c r="C3820" t="s">
        <v>1160</v>
      </c>
      <c r="D3820" t="s">
        <v>1161</v>
      </c>
      <c r="E3820" t="s">
        <v>7</v>
      </c>
      <c r="F3820">
        <v>1</v>
      </c>
      <c r="G3820" t="str">
        <f t="shared" si="119"/>
        <v>SUR</v>
      </c>
      <c r="J3820">
        <f t="shared" si="118"/>
        <v>1</v>
      </c>
      <c r="M3820" s="17" t="s">
        <v>5777</v>
      </c>
      <c r="N3820" t="s">
        <v>17078</v>
      </c>
    </row>
    <row r="3821" spans="1:14" x14ac:dyDescent="0.3">
      <c r="A3821" s="13">
        <f>COUNTIF(B:B,B3821)</f>
        <v>2</v>
      </c>
      <c r="B3821" t="s">
        <v>1331</v>
      </c>
      <c r="C3821" t="s">
        <v>1332</v>
      </c>
      <c r="D3821" t="s">
        <v>1333</v>
      </c>
      <c r="E3821" t="s">
        <v>7</v>
      </c>
      <c r="F3821">
        <v>1</v>
      </c>
      <c r="G3821" t="str">
        <f t="shared" si="119"/>
        <v>SUR</v>
      </c>
      <c r="J3821">
        <f t="shared" si="118"/>
        <v>1</v>
      </c>
      <c r="M3821" s="17" t="s">
        <v>6242</v>
      </c>
      <c r="N3821" t="s">
        <v>17078</v>
      </c>
    </row>
    <row r="3822" spans="1:14" x14ac:dyDescent="0.3">
      <c r="A3822" s="13">
        <f>COUNTIF(B:B,B3822)</f>
        <v>2</v>
      </c>
      <c r="B3822" t="s">
        <v>1359</v>
      </c>
      <c r="C3822" t="s">
        <v>1360</v>
      </c>
      <c r="D3822" t="s">
        <v>1361</v>
      </c>
      <c r="E3822" t="s">
        <v>7</v>
      </c>
      <c r="F3822">
        <v>1</v>
      </c>
      <c r="G3822" t="str">
        <f t="shared" si="119"/>
        <v>SUR</v>
      </c>
      <c r="J3822">
        <f t="shared" si="118"/>
        <v>1</v>
      </c>
      <c r="M3822" s="17" t="s">
        <v>5202</v>
      </c>
      <c r="N3822" t="s">
        <v>17078</v>
      </c>
    </row>
    <row r="3823" spans="1:14" x14ac:dyDescent="0.3">
      <c r="A3823" s="13">
        <f>COUNTIF(B:B,B3823)</f>
        <v>2</v>
      </c>
      <c r="B3823" t="s">
        <v>1362</v>
      </c>
      <c r="C3823" t="s">
        <v>1363</v>
      </c>
      <c r="D3823" t="s">
        <v>1364</v>
      </c>
      <c r="E3823" t="s">
        <v>7</v>
      </c>
      <c r="F3823">
        <v>1</v>
      </c>
      <c r="G3823" t="str">
        <f t="shared" si="119"/>
        <v>SUR</v>
      </c>
      <c r="J3823">
        <f t="shared" si="118"/>
        <v>1</v>
      </c>
      <c r="M3823" s="17" t="s">
        <v>585</v>
      </c>
      <c r="N3823" t="s">
        <v>17078</v>
      </c>
    </row>
    <row r="3824" spans="1:14" x14ac:dyDescent="0.3">
      <c r="A3824" s="13">
        <f>COUNTIF(B:B,B3824)</f>
        <v>2</v>
      </c>
      <c r="B3824" t="s">
        <v>1365</v>
      </c>
      <c r="C3824" t="s">
        <v>1366</v>
      </c>
      <c r="D3824" t="s">
        <v>1367</v>
      </c>
      <c r="E3824" t="s">
        <v>7</v>
      </c>
      <c r="F3824">
        <v>1</v>
      </c>
      <c r="G3824" t="str">
        <f t="shared" si="119"/>
        <v>SUR</v>
      </c>
      <c r="J3824">
        <f t="shared" si="118"/>
        <v>1</v>
      </c>
      <c r="M3824" s="17" t="s">
        <v>586</v>
      </c>
      <c r="N3824" t="s">
        <v>17077</v>
      </c>
    </row>
    <row r="3825" spans="1:14" x14ac:dyDescent="0.3">
      <c r="A3825" s="13">
        <f>COUNTIF(B:B,B3825)</f>
        <v>2</v>
      </c>
      <c r="B3825" t="s">
        <v>1620</v>
      </c>
      <c r="C3825" t="s">
        <v>1621</v>
      </c>
      <c r="D3825" t="s">
        <v>1622</v>
      </c>
      <c r="E3825" t="s">
        <v>7</v>
      </c>
      <c r="F3825">
        <v>1</v>
      </c>
      <c r="G3825" t="str">
        <f t="shared" si="119"/>
        <v>SUR</v>
      </c>
      <c r="J3825">
        <f t="shared" si="118"/>
        <v>1</v>
      </c>
      <c r="M3825" s="17" t="s">
        <v>5134</v>
      </c>
      <c r="N3825" t="s">
        <v>17078</v>
      </c>
    </row>
    <row r="3826" spans="1:14" x14ac:dyDescent="0.3">
      <c r="A3826" s="13">
        <f>COUNTIF(B:B,B3826)</f>
        <v>2</v>
      </c>
      <c r="B3826" t="s">
        <v>2640</v>
      </c>
      <c r="C3826" t="s">
        <v>2641</v>
      </c>
      <c r="D3826" t="s">
        <v>2642</v>
      </c>
      <c r="E3826" t="s">
        <v>7</v>
      </c>
      <c r="F3826">
        <v>1</v>
      </c>
      <c r="G3826" t="str">
        <f t="shared" si="119"/>
        <v>SUR</v>
      </c>
      <c r="J3826">
        <f t="shared" si="118"/>
        <v>1</v>
      </c>
      <c r="M3826" s="17" t="s">
        <v>587</v>
      </c>
      <c r="N3826" t="s">
        <v>17078</v>
      </c>
    </row>
    <row r="3827" spans="1:14" x14ac:dyDescent="0.3">
      <c r="A3827" s="13">
        <f>COUNTIF(B:B,B3827)</f>
        <v>2</v>
      </c>
      <c r="B3827" t="s">
        <v>2857</v>
      </c>
      <c r="C3827" t="s">
        <v>2858</v>
      </c>
      <c r="D3827" t="s">
        <v>2859</v>
      </c>
      <c r="E3827" t="s">
        <v>7</v>
      </c>
      <c r="F3827">
        <v>1</v>
      </c>
      <c r="G3827" t="str">
        <f t="shared" si="119"/>
        <v>SUR</v>
      </c>
      <c r="J3827">
        <f t="shared" si="118"/>
        <v>1</v>
      </c>
      <c r="M3827" s="17" t="s">
        <v>7414</v>
      </c>
      <c r="N3827" t="s">
        <v>17078</v>
      </c>
    </row>
    <row r="3828" spans="1:14" x14ac:dyDescent="0.3">
      <c r="A3828" s="13">
        <f>COUNTIF(B:B,B3828)</f>
        <v>2</v>
      </c>
      <c r="B3828" t="s">
        <v>2866</v>
      </c>
      <c r="C3828" t="s">
        <v>2867</v>
      </c>
      <c r="D3828" t="s">
        <v>2868</v>
      </c>
      <c r="E3828" t="s">
        <v>7</v>
      </c>
      <c r="F3828">
        <v>1</v>
      </c>
      <c r="G3828" t="str">
        <f t="shared" si="119"/>
        <v>SUR</v>
      </c>
      <c r="J3828">
        <f t="shared" si="118"/>
        <v>1</v>
      </c>
      <c r="M3828" s="17" t="s">
        <v>5939</v>
      </c>
      <c r="N3828" t="s">
        <v>17077</v>
      </c>
    </row>
    <row r="3829" spans="1:14" x14ac:dyDescent="0.3">
      <c r="A3829" s="13">
        <f>COUNTIF(B:B,B3829)</f>
        <v>2</v>
      </c>
      <c r="B3829" t="s">
        <v>2863</v>
      </c>
      <c r="C3829" t="s">
        <v>2864</v>
      </c>
      <c r="D3829" t="s">
        <v>2865</v>
      </c>
      <c r="E3829" t="s">
        <v>7</v>
      </c>
      <c r="F3829">
        <v>1</v>
      </c>
      <c r="G3829" t="str">
        <f t="shared" si="119"/>
        <v>SUR</v>
      </c>
      <c r="J3829">
        <f t="shared" si="118"/>
        <v>1</v>
      </c>
      <c r="M3829" s="17" t="s">
        <v>7535</v>
      </c>
      <c r="N3829" t="s">
        <v>17077</v>
      </c>
    </row>
    <row r="3830" spans="1:14" x14ac:dyDescent="0.3">
      <c r="A3830" s="13">
        <f>COUNTIF(B:B,B3830)</f>
        <v>2</v>
      </c>
      <c r="B3830" t="s">
        <v>2869</v>
      </c>
      <c r="C3830" t="s">
        <v>2870</v>
      </c>
      <c r="D3830" t="s">
        <v>2871</v>
      </c>
      <c r="E3830" t="s">
        <v>7</v>
      </c>
      <c r="F3830">
        <v>1</v>
      </c>
      <c r="G3830" t="str">
        <f t="shared" si="119"/>
        <v>SUR</v>
      </c>
      <c r="J3830">
        <f t="shared" si="118"/>
        <v>1</v>
      </c>
      <c r="M3830" s="17" t="s">
        <v>588</v>
      </c>
      <c r="N3830" t="s">
        <v>17077</v>
      </c>
    </row>
    <row r="3831" spans="1:14" x14ac:dyDescent="0.3">
      <c r="A3831" s="13">
        <f>COUNTIF(B:B,B3831)</f>
        <v>2</v>
      </c>
      <c r="B3831" t="s">
        <v>2875</v>
      </c>
      <c r="C3831" t="s">
        <v>2876</v>
      </c>
      <c r="D3831" t="s">
        <v>2877</v>
      </c>
      <c r="E3831" t="s">
        <v>7</v>
      </c>
      <c r="F3831">
        <v>1</v>
      </c>
      <c r="G3831" t="str">
        <f t="shared" si="119"/>
        <v>SUR</v>
      </c>
      <c r="J3831">
        <f t="shared" si="118"/>
        <v>1</v>
      </c>
      <c r="M3831" s="17" t="s">
        <v>6047</v>
      </c>
      <c r="N3831" t="s">
        <v>17077</v>
      </c>
    </row>
    <row r="3832" spans="1:14" x14ac:dyDescent="0.3">
      <c r="A3832" s="13">
        <f>COUNTIF(B:B,B3832)</f>
        <v>2</v>
      </c>
      <c r="B3832" t="s">
        <v>3250</v>
      </c>
      <c r="C3832" t="s">
        <v>3251</v>
      </c>
      <c r="D3832" t="s">
        <v>3252</v>
      </c>
      <c r="E3832" t="s">
        <v>7</v>
      </c>
      <c r="F3832">
        <v>1</v>
      </c>
      <c r="G3832" t="str">
        <f t="shared" si="119"/>
        <v>SUR</v>
      </c>
      <c r="J3832">
        <f t="shared" si="118"/>
        <v>1</v>
      </c>
      <c r="M3832" s="17" t="s">
        <v>5990</v>
      </c>
      <c r="N3832" t="s">
        <v>17077</v>
      </c>
    </row>
    <row r="3833" spans="1:14" x14ac:dyDescent="0.3">
      <c r="A3833" s="13">
        <f>COUNTIF(B:B,B3833)</f>
        <v>2</v>
      </c>
      <c r="B3833" t="s">
        <v>4238</v>
      </c>
      <c r="C3833" t="s">
        <v>4239</v>
      </c>
      <c r="D3833" t="s">
        <v>4240</v>
      </c>
      <c r="E3833" t="s">
        <v>7</v>
      </c>
      <c r="F3833">
        <v>1</v>
      </c>
      <c r="G3833" t="str">
        <f t="shared" si="119"/>
        <v>SUR</v>
      </c>
      <c r="J3833">
        <f t="shared" si="118"/>
        <v>1</v>
      </c>
      <c r="M3833" s="17" t="s">
        <v>10354</v>
      </c>
      <c r="N3833" t="s">
        <v>17080</v>
      </c>
    </row>
    <row r="3834" spans="1:14" x14ac:dyDescent="0.3">
      <c r="A3834" s="13">
        <f>COUNTIF(B:B,B3834)</f>
        <v>2</v>
      </c>
      <c r="B3834" t="s">
        <v>7352</v>
      </c>
      <c r="C3834" t="s">
        <v>7616</v>
      </c>
      <c r="D3834" t="s">
        <v>7617</v>
      </c>
      <c r="E3834" t="s">
        <v>7</v>
      </c>
      <c r="F3834">
        <v>1</v>
      </c>
      <c r="G3834" t="str">
        <f t="shared" si="119"/>
        <v>SUR</v>
      </c>
      <c r="J3834">
        <f t="shared" si="118"/>
        <v>1</v>
      </c>
      <c r="M3834" s="17" t="s">
        <v>16773</v>
      </c>
      <c r="N3834" t="s">
        <v>17077</v>
      </c>
    </row>
    <row r="3835" spans="1:14" x14ac:dyDescent="0.3">
      <c r="A3835" s="13">
        <f>COUNTIF(B:B,B3835)</f>
        <v>2</v>
      </c>
      <c r="B3835" t="s">
        <v>3219</v>
      </c>
      <c r="C3835" t="s">
        <v>3220</v>
      </c>
      <c r="D3835" t="s">
        <v>3221</v>
      </c>
      <c r="E3835" t="s">
        <v>7</v>
      </c>
      <c r="F3835">
        <v>1</v>
      </c>
      <c r="G3835" t="str">
        <f t="shared" si="119"/>
        <v>SUR</v>
      </c>
      <c r="J3835">
        <f t="shared" si="118"/>
        <v>1</v>
      </c>
      <c r="M3835" s="17" t="s">
        <v>7311</v>
      </c>
      <c r="N3835" t="s">
        <v>17079</v>
      </c>
    </row>
    <row r="3836" spans="1:14" x14ac:dyDescent="0.3">
      <c r="A3836" s="13">
        <f>COUNTIF(B:B,B3836)</f>
        <v>2</v>
      </c>
      <c r="B3836" t="s">
        <v>3201</v>
      </c>
      <c r="C3836" t="s">
        <v>3202</v>
      </c>
      <c r="D3836" t="s">
        <v>3203</v>
      </c>
      <c r="E3836" t="s">
        <v>7</v>
      </c>
      <c r="F3836">
        <v>1</v>
      </c>
      <c r="G3836" t="str">
        <f t="shared" si="119"/>
        <v>SUR</v>
      </c>
      <c r="J3836">
        <f t="shared" si="118"/>
        <v>1</v>
      </c>
      <c r="M3836" s="17" t="s">
        <v>589</v>
      </c>
      <c r="N3836" t="s">
        <v>17077</v>
      </c>
    </row>
    <row r="3837" spans="1:14" x14ac:dyDescent="0.3">
      <c r="A3837" s="13">
        <f>COUNTIF(B:B,B3837)</f>
        <v>2</v>
      </c>
      <c r="B3837" t="s">
        <v>3204</v>
      </c>
      <c r="C3837" t="s">
        <v>3205</v>
      </c>
      <c r="D3837" t="s">
        <v>3206</v>
      </c>
      <c r="E3837" t="s">
        <v>7</v>
      </c>
      <c r="F3837">
        <v>1</v>
      </c>
      <c r="G3837" t="str">
        <f t="shared" si="119"/>
        <v>SUR</v>
      </c>
      <c r="J3837">
        <f t="shared" si="118"/>
        <v>1</v>
      </c>
      <c r="M3837" s="17" t="s">
        <v>16989</v>
      </c>
      <c r="N3837" t="s">
        <v>17078</v>
      </c>
    </row>
    <row r="3838" spans="1:14" x14ac:dyDescent="0.3">
      <c r="A3838" s="13">
        <f>COUNTIF(B:B,B3838)</f>
        <v>2</v>
      </c>
      <c r="B3838" t="s">
        <v>956</v>
      </c>
      <c r="C3838" t="s">
        <v>957</v>
      </c>
      <c r="D3838" t="s">
        <v>958</v>
      </c>
      <c r="E3838" t="s">
        <v>7</v>
      </c>
      <c r="F3838">
        <v>1</v>
      </c>
      <c r="G3838" t="str">
        <f t="shared" si="119"/>
        <v>SUR</v>
      </c>
      <c r="J3838">
        <f t="shared" si="118"/>
        <v>1</v>
      </c>
      <c r="M3838" s="17" t="s">
        <v>12077</v>
      </c>
      <c r="N3838" t="s">
        <v>17077</v>
      </c>
    </row>
    <row r="3839" spans="1:14" x14ac:dyDescent="0.3">
      <c r="A3839" s="13">
        <f>COUNTIF(B:B,B3839)</f>
        <v>2</v>
      </c>
      <c r="B3839" t="s">
        <v>3358</v>
      </c>
      <c r="C3839" t="s">
        <v>3359</v>
      </c>
      <c r="D3839" t="s">
        <v>3360</v>
      </c>
      <c r="E3839" t="s">
        <v>7</v>
      </c>
      <c r="F3839">
        <v>1</v>
      </c>
      <c r="G3839" t="str">
        <f t="shared" si="119"/>
        <v>SUR</v>
      </c>
      <c r="J3839">
        <f t="shared" si="118"/>
        <v>1</v>
      </c>
      <c r="M3839" s="17" t="s">
        <v>590</v>
      </c>
      <c r="N3839" t="s">
        <v>17078</v>
      </c>
    </row>
    <row r="3840" spans="1:14" x14ac:dyDescent="0.3">
      <c r="A3840" s="13">
        <f>COUNTIF(B:B,B3840)</f>
        <v>2</v>
      </c>
      <c r="B3840" t="s">
        <v>3364</v>
      </c>
      <c r="C3840" t="s">
        <v>3365</v>
      </c>
      <c r="D3840" t="s">
        <v>3366</v>
      </c>
      <c r="E3840" t="s">
        <v>7</v>
      </c>
      <c r="F3840">
        <v>1</v>
      </c>
      <c r="G3840" t="str">
        <f t="shared" si="119"/>
        <v>SUR</v>
      </c>
      <c r="J3840">
        <f t="shared" si="118"/>
        <v>1</v>
      </c>
      <c r="M3840" s="17" t="s">
        <v>5978</v>
      </c>
      <c r="N3840" t="s">
        <v>17079</v>
      </c>
    </row>
    <row r="3841" spans="1:14" x14ac:dyDescent="0.3">
      <c r="A3841" s="13">
        <f>COUNTIF(B:B,B3841)</f>
        <v>2</v>
      </c>
      <c r="B3841" t="s">
        <v>3355</v>
      </c>
      <c r="C3841" t="s">
        <v>3356</v>
      </c>
      <c r="D3841" t="s">
        <v>3357</v>
      </c>
      <c r="E3841" t="s">
        <v>7</v>
      </c>
      <c r="F3841">
        <v>1</v>
      </c>
      <c r="G3841" t="str">
        <f t="shared" si="119"/>
        <v>SUR</v>
      </c>
      <c r="J3841">
        <f t="shared" si="118"/>
        <v>1</v>
      </c>
      <c r="M3841" s="17" t="s">
        <v>5160</v>
      </c>
      <c r="N3841" t="s">
        <v>17078</v>
      </c>
    </row>
    <row r="3842" spans="1:14" x14ac:dyDescent="0.3">
      <c r="A3842" s="13">
        <f>COUNTIF(B:B,B3842)</f>
        <v>2</v>
      </c>
      <c r="B3842" t="s">
        <v>3361</v>
      </c>
      <c r="C3842" t="s">
        <v>3362</v>
      </c>
      <c r="D3842" t="s">
        <v>3363</v>
      </c>
      <c r="E3842" t="s">
        <v>7</v>
      </c>
      <c r="F3842">
        <v>1</v>
      </c>
      <c r="G3842" t="str">
        <f t="shared" si="119"/>
        <v>SUR</v>
      </c>
      <c r="J3842">
        <f t="shared" si="118"/>
        <v>1</v>
      </c>
      <c r="M3842" s="17" t="s">
        <v>591</v>
      </c>
      <c r="N3842" t="s">
        <v>17078</v>
      </c>
    </row>
    <row r="3843" spans="1:14" x14ac:dyDescent="0.3">
      <c r="A3843" s="13">
        <f>COUNTIF(B:B,B3843)</f>
        <v>2</v>
      </c>
      <c r="B3843" t="s">
        <v>3817</v>
      </c>
      <c r="C3843" t="s">
        <v>3818</v>
      </c>
      <c r="D3843" t="s">
        <v>3819</v>
      </c>
      <c r="E3843" t="s">
        <v>7</v>
      </c>
      <c r="F3843">
        <v>1</v>
      </c>
      <c r="G3843" t="str">
        <f t="shared" si="119"/>
        <v>SUR</v>
      </c>
      <c r="J3843">
        <f t="shared" ref="J3843:J3906" si="120">+COUNTIF(M:M,B3843)</f>
        <v>1</v>
      </c>
      <c r="M3843" s="17" t="s">
        <v>592</v>
      </c>
      <c r="N3843" t="s">
        <v>17077</v>
      </c>
    </row>
    <row r="3844" spans="1:14" x14ac:dyDescent="0.3">
      <c r="A3844" s="13">
        <f>COUNTIF(B:B,B3844)</f>
        <v>2</v>
      </c>
      <c r="B3844" t="s">
        <v>3823</v>
      </c>
      <c r="C3844" t="s">
        <v>3824</v>
      </c>
      <c r="D3844" t="s">
        <v>3825</v>
      </c>
      <c r="E3844" t="s">
        <v>7</v>
      </c>
      <c r="F3844">
        <v>1</v>
      </c>
      <c r="G3844" t="str">
        <f t="shared" si="119"/>
        <v>SUR</v>
      </c>
      <c r="J3844">
        <f t="shared" si="120"/>
        <v>1</v>
      </c>
      <c r="M3844" s="17" t="s">
        <v>593</v>
      </c>
      <c r="N3844" t="s">
        <v>17077</v>
      </c>
    </row>
    <row r="3845" spans="1:14" x14ac:dyDescent="0.3">
      <c r="A3845" s="13">
        <f>COUNTIF(B:B,B3845)</f>
        <v>2</v>
      </c>
      <c r="B3845" t="s">
        <v>3826</v>
      </c>
      <c r="C3845" t="s">
        <v>3827</v>
      </c>
      <c r="D3845" t="s">
        <v>3828</v>
      </c>
      <c r="E3845" t="s">
        <v>7</v>
      </c>
      <c r="F3845">
        <v>1</v>
      </c>
      <c r="G3845" t="str">
        <f t="shared" si="119"/>
        <v>SUR</v>
      </c>
      <c r="J3845">
        <f t="shared" si="120"/>
        <v>1</v>
      </c>
      <c r="M3845" s="17" t="s">
        <v>6076</v>
      </c>
      <c r="N3845" t="s">
        <v>17077</v>
      </c>
    </row>
    <row r="3846" spans="1:14" x14ac:dyDescent="0.3">
      <c r="A3846" s="13">
        <f>COUNTIF(B:B,B3846)</f>
        <v>2</v>
      </c>
      <c r="B3846" t="s">
        <v>3820</v>
      </c>
      <c r="C3846" t="s">
        <v>3821</v>
      </c>
      <c r="D3846" t="s">
        <v>3822</v>
      </c>
      <c r="E3846" t="s">
        <v>7</v>
      </c>
      <c r="F3846">
        <v>1</v>
      </c>
      <c r="G3846" t="str">
        <f t="shared" si="119"/>
        <v>SUR</v>
      </c>
      <c r="J3846">
        <f t="shared" si="120"/>
        <v>1</v>
      </c>
      <c r="M3846" s="17" t="s">
        <v>594</v>
      </c>
      <c r="N3846" t="s">
        <v>17078</v>
      </c>
    </row>
    <row r="3847" spans="1:14" x14ac:dyDescent="0.3">
      <c r="A3847" s="13">
        <f>COUNTIF(B:B,B3847)</f>
        <v>2</v>
      </c>
      <c r="B3847" t="s">
        <v>4272</v>
      </c>
      <c r="C3847" t="s">
        <v>4273</v>
      </c>
      <c r="D3847" t="s">
        <v>4274</v>
      </c>
      <c r="E3847" t="s">
        <v>7</v>
      </c>
      <c r="F3847">
        <v>1</v>
      </c>
      <c r="G3847" t="str">
        <f t="shared" ref="G3847:G3910" si="121">+VLOOKUP(B3847,M:N,2,FALSE)</f>
        <v>SUR</v>
      </c>
      <c r="J3847">
        <f t="shared" si="120"/>
        <v>1</v>
      </c>
      <c r="M3847" s="17" t="s">
        <v>595</v>
      </c>
      <c r="N3847" t="s">
        <v>17077</v>
      </c>
    </row>
    <row r="3848" spans="1:14" x14ac:dyDescent="0.3">
      <c r="A3848" s="13">
        <f>COUNTIF(B:B,B3848)</f>
        <v>2</v>
      </c>
      <c r="B3848" t="s">
        <v>4247</v>
      </c>
      <c r="C3848" t="s">
        <v>4248</v>
      </c>
      <c r="D3848" t="s">
        <v>4249</v>
      </c>
      <c r="E3848" t="s">
        <v>7</v>
      </c>
      <c r="F3848">
        <v>1</v>
      </c>
      <c r="G3848" t="str">
        <f t="shared" si="121"/>
        <v>SUR</v>
      </c>
      <c r="J3848">
        <f t="shared" si="120"/>
        <v>1</v>
      </c>
      <c r="M3848" s="17" t="s">
        <v>596</v>
      </c>
      <c r="N3848" t="s">
        <v>17077</v>
      </c>
    </row>
    <row r="3849" spans="1:14" x14ac:dyDescent="0.3">
      <c r="A3849" s="13">
        <f>COUNTIF(B:B,B3849)</f>
        <v>2</v>
      </c>
      <c r="B3849" t="s">
        <v>1748</v>
      </c>
      <c r="C3849" t="s">
        <v>1749</v>
      </c>
      <c r="D3849" t="s">
        <v>1750</v>
      </c>
      <c r="E3849" t="s">
        <v>7</v>
      </c>
      <c r="F3849">
        <v>1</v>
      </c>
      <c r="G3849" t="str">
        <f t="shared" si="121"/>
        <v>SUR</v>
      </c>
      <c r="J3849">
        <f t="shared" si="120"/>
        <v>1</v>
      </c>
      <c r="M3849" s="17" t="s">
        <v>597</v>
      </c>
      <c r="N3849" t="s">
        <v>17077</v>
      </c>
    </row>
    <row r="3850" spans="1:14" x14ac:dyDescent="0.3">
      <c r="A3850" s="13">
        <f>COUNTIF(B:B,B3850)</f>
        <v>2</v>
      </c>
      <c r="B3850" t="s">
        <v>1751</v>
      </c>
      <c r="C3850" t="s">
        <v>1752</v>
      </c>
      <c r="D3850" t="s">
        <v>1753</v>
      </c>
      <c r="E3850" t="s">
        <v>7</v>
      </c>
      <c r="F3850">
        <v>1</v>
      </c>
      <c r="G3850" t="str">
        <f t="shared" si="121"/>
        <v>SUR</v>
      </c>
      <c r="J3850">
        <f t="shared" si="120"/>
        <v>1</v>
      </c>
      <c r="M3850" s="17" t="s">
        <v>598</v>
      </c>
      <c r="N3850" t="s">
        <v>17077</v>
      </c>
    </row>
    <row r="3851" spans="1:14" x14ac:dyDescent="0.3">
      <c r="A3851" s="13">
        <f>COUNTIF(B:B,B3851)</f>
        <v>2</v>
      </c>
      <c r="B3851" t="s">
        <v>4768</v>
      </c>
      <c r="C3851" t="s">
        <v>4769</v>
      </c>
      <c r="D3851" t="s">
        <v>4770</v>
      </c>
      <c r="E3851" t="s">
        <v>7</v>
      </c>
      <c r="F3851">
        <v>1</v>
      </c>
      <c r="G3851" t="str">
        <f t="shared" si="121"/>
        <v>SUR</v>
      </c>
      <c r="J3851">
        <f t="shared" si="120"/>
        <v>1</v>
      </c>
      <c r="M3851" s="17" t="s">
        <v>6089</v>
      </c>
      <c r="N3851" t="s">
        <v>17077</v>
      </c>
    </row>
    <row r="3852" spans="1:14" x14ac:dyDescent="0.3">
      <c r="A3852" s="13">
        <f>COUNTIF(B:B,B3852)</f>
        <v>2</v>
      </c>
      <c r="B3852" t="s">
        <v>4765</v>
      </c>
      <c r="C3852" t="s">
        <v>4766</v>
      </c>
      <c r="D3852" t="s">
        <v>4767</v>
      </c>
      <c r="E3852" t="s">
        <v>7</v>
      </c>
      <c r="F3852">
        <v>1</v>
      </c>
      <c r="G3852" t="str">
        <f t="shared" si="121"/>
        <v>SUR</v>
      </c>
      <c r="J3852">
        <f t="shared" si="120"/>
        <v>1</v>
      </c>
      <c r="M3852" s="17" t="s">
        <v>6077</v>
      </c>
      <c r="N3852" t="s">
        <v>17077</v>
      </c>
    </row>
    <row r="3853" spans="1:14" x14ac:dyDescent="0.3">
      <c r="A3853" s="13">
        <f>COUNTIF(B:B,B3853)</f>
        <v>2</v>
      </c>
      <c r="B3853" t="s">
        <v>4782</v>
      </c>
      <c r="C3853" t="s">
        <v>4783</v>
      </c>
      <c r="D3853" t="s">
        <v>4784</v>
      </c>
      <c r="E3853" t="s">
        <v>7</v>
      </c>
      <c r="F3853">
        <v>1</v>
      </c>
      <c r="G3853" t="str">
        <f t="shared" si="121"/>
        <v>SUR</v>
      </c>
      <c r="J3853">
        <f t="shared" si="120"/>
        <v>1</v>
      </c>
      <c r="M3853" s="17" t="s">
        <v>599</v>
      </c>
      <c r="N3853" t="s">
        <v>17077</v>
      </c>
    </row>
    <row r="3854" spans="1:14" x14ac:dyDescent="0.3">
      <c r="A3854" s="13">
        <f>COUNTIF(B:B,B3854)</f>
        <v>2</v>
      </c>
      <c r="B3854" t="s">
        <v>4785</v>
      </c>
      <c r="C3854" t="s">
        <v>4786</v>
      </c>
      <c r="D3854" t="s">
        <v>4787</v>
      </c>
      <c r="E3854" t="s">
        <v>7</v>
      </c>
      <c r="F3854">
        <v>1</v>
      </c>
      <c r="G3854" t="str">
        <f t="shared" si="121"/>
        <v>SUR</v>
      </c>
      <c r="J3854">
        <f t="shared" si="120"/>
        <v>1</v>
      </c>
      <c r="M3854" s="17" t="s">
        <v>6015</v>
      </c>
      <c r="N3854" t="s">
        <v>17078</v>
      </c>
    </row>
    <row r="3855" spans="1:14" x14ac:dyDescent="0.3">
      <c r="A3855" s="13">
        <f>COUNTIF(B:B,B3855)</f>
        <v>1</v>
      </c>
      <c r="B3855" t="s">
        <v>1866</v>
      </c>
      <c r="C3855" t="s">
        <v>1867</v>
      </c>
      <c r="D3855" t="s">
        <v>1868</v>
      </c>
      <c r="E3855" t="s">
        <v>7</v>
      </c>
      <c r="F3855">
        <v>1</v>
      </c>
      <c r="G3855" t="str">
        <f t="shared" si="121"/>
        <v>SUR</v>
      </c>
      <c r="J3855">
        <f t="shared" si="120"/>
        <v>1</v>
      </c>
      <c r="M3855" s="17" t="s">
        <v>600</v>
      </c>
      <c r="N3855" t="s">
        <v>17080</v>
      </c>
    </row>
    <row r="3856" spans="1:14" x14ac:dyDescent="0.3">
      <c r="A3856" s="13">
        <f>COUNTIF(B:B,B3856)</f>
        <v>1</v>
      </c>
      <c r="B3856" t="s">
        <v>2070</v>
      </c>
      <c r="C3856" t="s">
        <v>2071</v>
      </c>
      <c r="D3856" t="s">
        <v>2072</v>
      </c>
      <c r="E3856" t="s">
        <v>7</v>
      </c>
      <c r="F3856">
        <v>1</v>
      </c>
      <c r="G3856" t="str">
        <f t="shared" si="121"/>
        <v>SUR</v>
      </c>
      <c r="J3856">
        <f t="shared" si="120"/>
        <v>1</v>
      </c>
      <c r="M3856" s="17" t="s">
        <v>6318</v>
      </c>
      <c r="N3856" t="s">
        <v>17077</v>
      </c>
    </row>
    <row r="3857" spans="1:14" x14ac:dyDescent="0.3">
      <c r="A3857" s="13">
        <f>COUNTIF(B:B,B3857)</f>
        <v>1</v>
      </c>
      <c r="B3857" t="s">
        <v>3664</v>
      </c>
      <c r="C3857" t="s">
        <v>3665</v>
      </c>
      <c r="D3857" t="s">
        <v>3666</v>
      </c>
      <c r="E3857" t="s">
        <v>7</v>
      </c>
      <c r="F3857">
        <v>1</v>
      </c>
      <c r="G3857" t="str">
        <f t="shared" si="121"/>
        <v>SUR</v>
      </c>
      <c r="J3857">
        <f t="shared" si="120"/>
        <v>1</v>
      </c>
      <c r="M3857" s="17" t="s">
        <v>6253</v>
      </c>
      <c r="N3857" t="s">
        <v>17078</v>
      </c>
    </row>
    <row r="3858" spans="1:14" x14ac:dyDescent="0.3">
      <c r="A3858" s="13">
        <f>COUNTIF(B:B,B3858)</f>
        <v>6</v>
      </c>
      <c r="B3858" t="s">
        <v>3504</v>
      </c>
      <c r="C3858" t="s">
        <v>3505</v>
      </c>
      <c r="D3858" t="s">
        <v>3506</v>
      </c>
      <c r="E3858" t="s">
        <v>7</v>
      </c>
      <c r="F3858">
        <v>1</v>
      </c>
      <c r="G3858" t="str">
        <f t="shared" si="121"/>
        <v>SUR</v>
      </c>
      <c r="J3858">
        <f t="shared" si="120"/>
        <v>1</v>
      </c>
      <c r="M3858" s="17" t="s">
        <v>605</v>
      </c>
      <c r="N3858" t="s">
        <v>17080</v>
      </c>
    </row>
    <row r="3859" spans="1:14" x14ac:dyDescent="0.3">
      <c r="A3859" s="13">
        <f>COUNTIF(B:B,B3859)</f>
        <v>6</v>
      </c>
      <c r="B3859" t="s">
        <v>3504</v>
      </c>
      <c r="C3859" t="s">
        <v>3507</v>
      </c>
      <c r="D3859" t="s">
        <v>3508</v>
      </c>
      <c r="E3859" t="s">
        <v>7</v>
      </c>
      <c r="F3859">
        <v>1</v>
      </c>
      <c r="G3859" t="str">
        <f t="shared" si="121"/>
        <v>SUR</v>
      </c>
      <c r="J3859">
        <f t="shared" si="120"/>
        <v>1</v>
      </c>
      <c r="M3859" s="17" t="s">
        <v>17042</v>
      </c>
      <c r="N3859" t="s">
        <v>17078</v>
      </c>
    </row>
    <row r="3860" spans="1:14" x14ac:dyDescent="0.3">
      <c r="A3860" s="13">
        <f>COUNTIF(B:B,B3860)</f>
        <v>6</v>
      </c>
      <c r="B3860" t="s">
        <v>3504</v>
      </c>
      <c r="C3860" t="s">
        <v>3509</v>
      </c>
      <c r="D3860" t="s">
        <v>3510</v>
      </c>
      <c r="E3860" t="s">
        <v>7</v>
      </c>
      <c r="F3860">
        <v>1</v>
      </c>
      <c r="G3860" t="str">
        <f t="shared" si="121"/>
        <v>SUR</v>
      </c>
      <c r="J3860">
        <f t="shared" si="120"/>
        <v>1</v>
      </c>
      <c r="M3860" s="17" t="s">
        <v>17056</v>
      </c>
      <c r="N3860" t="s">
        <v>17078</v>
      </c>
    </row>
    <row r="3861" spans="1:14" x14ac:dyDescent="0.3">
      <c r="A3861" s="13">
        <f>COUNTIF(B:B,B3861)</f>
        <v>2</v>
      </c>
      <c r="B3861" t="s">
        <v>2005</v>
      </c>
      <c r="C3861" t="s">
        <v>2006</v>
      </c>
      <c r="D3861" t="s">
        <v>2007</v>
      </c>
      <c r="E3861" t="s">
        <v>7</v>
      </c>
      <c r="F3861">
        <v>-1</v>
      </c>
      <c r="G3861" t="str">
        <f t="shared" si="121"/>
        <v>SUR</v>
      </c>
      <c r="J3861">
        <f t="shared" si="120"/>
        <v>1</v>
      </c>
      <c r="M3861" s="17" t="s">
        <v>608</v>
      </c>
      <c r="N3861" t="s">
        <v>17078</v>
      </c>
    </row>
    <row r="3862" spans="1:14" x14ac:dyDescent="0.3">
      <c r="A3862" s="13">
        <f>COUNTIF(B:B,B3862)</f>
        <v>2</v>
      </c>
      <c r="B3862" t="s">
        <v>2008</v>
      </c>
      <c r="C3862" t="s">
        <v>2009</v>
      </c>
      <c r="D3862" t="s">
        <v>2010</v>
      </c>
      <c r="E3862" t="s">
        <v>7</v>
      </c>
      <c r="F3862">
        <v>-1</v>
      </c>
      <c r="G3862" t="str">
        <f t="shared" si="121"/>
        <v>SUR</v>
      </c>
      <c r="J3862">
        <f t="shared" si="120"/>
        <v>1</v>
      </c>
      <c r="M3862" s="17" t="s">
        <v>609</v>
      </c>
      <c r="N3862" t="s">
        <v>17078</v>
      </c>
    </row>
    <row r="3863" spans="1:14" x14ac:dyDescent="0.3">
      <c r="A3863" s="13">
        <f>COUNTIF(B:B,B3863)</f>
        <v>2</v>
      </c>
      <c r="B3863" t="s">
        <v>7354</v>
      </c>
      <c r="C3863" t="s">
        <v>7620</v>
      </c>
      <c r="D3863" t="s">
        <v>7621</v>
      </c>
      <c r="E3863" t="s">
        <v>7</v>
      </c>
      <c r="F3863">
        <v>1</v>
      </c>
      <c r="G3863" t="str">
        <f t="shared" si="121"/>
        <v>SUR</v>
      </c>
      <c r="J3863">
        <f t="shared" si="120"/>
        <v>1</v>
      </c>
      <c r="M3863" s="17" t="s">
        <v>5217</v>
      </c>
      <c r="N3863" t="s">
        <v>17077</v>
      </c>
    </row>
    <row r="3864" spans="1:14" x14ac:dyDescent="0.3">
      <c r="A3864" s="13">
        <f>COUNTIF(B:B,B3864)</f>
        <v>1</v>
      </c>
      <c r="B3864" t="s">
        <v>2439</v>
      </c>
      <c r="C3864" t="s">
        <v>1496</v>
      </c>
      <c r="D3864" t="s">
        <v>1497</v>
      </c>
      <c r="E3864" t="s">
        <v>7</v>
      </c>
      <c r="F3864">
        <v>1</v>
      </c>
      <c r="G3864" t="str">
        <f t="shared" si="121"/>
        <v>SUR</v>
      </c>
      <c r="J3864">
        <f t="shared" si="120"/>
        <v>1</v>
      </c>
      <c r="M3864" s="17" t="s">
        <v>610</v>
      </c>
      <c r="N3864" t="s">
        <v>17078</v>
      </c>
    </row>
    <row r="3865" spans="1:14" x14ac:dyDescent="0.3">
      <c r="A3865" s="13">
        <f>COUNTIF(B:B,B3865)</f>
        <v>1</v>
      </c>
      <c r="B3865" t="s">
        <v>2169</v>
      </c>
      <c r="C3865" t="s">
        <v>606</v>
      </c>
      <c r="D3865" t="s">
        <v>607</v>
      </c>
      <c r="E3865" t="s">
        <v>7</v>
      </c>
      <c r="F3865">
        <v>1</v>
      </c>
      <c r="G3865" t="str">
        <f t="shared" si="121"/>
        <v>SUR</v>
      </c>
      <c r="J3865">
        <f t="shared" si="120"/>
        <v>1</v>
      </c>
      <c r="M3865" s="17" t="s">
        <v>611</v>
      </c>
      <c r="N3865" t="s">
        <v>17078</v>
      </c>
    </row>
    <row r="3866" spans="1:14" x14ac:dyDescent="0.3">
      <c r="A3866" s="13">
        <f>COUNTIF(B:B,B3866)</f>
        <v>1</v>
      </c>
      <c r="B3866" t="s">
        <v>281</v>
      </c>
      <c r="C3866" t="s">
        <v>282</v>
      </c>
      <c r="D3866" t="s">
        <v>283</v>
      </c>
      <c r="E3866" t="s">
        <v>7</v>
      </c>
      <c r="F3866">
        <v>-1</v>
      </c>
      <c r="G3866" t="str">
        <f t="shared" si="121"/>
        <v>SUR</v>
      </c>
      <c r="J3866">
        <f t="shared" si="120"/>
        <v>1</v>
      </c>
      <c r="M3866" s="17" t="s">
        <v>7387</v>
      </c>
      <c r="N3866" t="s">
        <v>17077</v>
      </c>
    </row>
    <row r="3867" spans="1:14" x14ac:dyDescent="0.3">
      <c r="A3867" s="13">
        <f>COUNTIF(B:B,B3867)</f>
        <v>2</v>
      </c>
      <c r="B3867" t="s">
        <v>7355</v>
      </c>
      <c r="C3867" t="s">
        <v>7622</v>
      </c>
      <c r="D3867" t="s">
        <v>7623</v>
      </c>
      <c r="E3867" t="s">
        <v>7</v>
      </c>
      <c r="F3867">
        <v>1</v>
      </c>
      <c r="G3867" t="str">
        <f t="shared" si="121"/>
        <v>SUR</v>
      </c>
      <c r="J3867">
        <f t="shared" si="120"/>
        <v>1</v>
      </c>
      <c r="M3867" s="17" t="s">
        <v>6048</v>
      </c>
      <c r="N3867" t="s">
        <v>17077</v>
      </c>
    </row>
    <row r="3868" spans="1:14" x14ac:dyDescent="0.3">
      <c r="A3868" s="13">
        <f>COUNTIF(B:B,B3868)</f>
        <v>2</v>
      </c>
      <c r="B3868" t="s">
        <v>182</v>
      </c>
      <c r="C3868" t="s">
        <v>183</v>
      </c>
      <c r="D3868" t="s">
        <v>184</v>
      </c>
      <c r="E3868" t="s">
        <v>7</v>
      </c>
      <c r="F3868">
        <v>1</v>
      </c>
      <c r="G3868" t="str">
        <f t="shared" si="121"/>
        <v>SUR</v>
      </c>
      <c r="J3868">
        <f t="shared" si="120"/>
        <v>1</v>
      </c>
      <c r="M3868" s="17" t="s">
        <v>6016</v>
      </c>
      <c r="N3868" t="s">
        <v>17078</v>
      </c>
    </row>
    <row r="3869" spans="1:14" x14ac:dyDescent="0.3">
      <c r="A3869" s="13">
        <f>COUNTIF(B:B,B3869)</f>
        <v>2</v>
      </c>
      <c r="B3869" t="s">
        <v>1623</v>
      </c>
      <c r="C3869" t="s">
        <v>1624</v>
      </c>
      <c r="D3869" t="s">
        <v>1625</v>
      </c>
      <c r="E3869" t="s">
        <v>7</v>
      </c>
      <c r="F3869">
        <v>-1</v>
      </c>
      <c r="G3869" t="str">
        <f t="shared" si="121"/>
        <v>SUR</v>
      </c>
      <c r="J3869">
        <f t="shared" si="120"/>
        <v>1</v>
      </c>
      <c r="M3869" s="17" t="s">
        <v>612</v>
      </c>
      <c r="N3869" t="s">
        <v>17078</v>
      </c>
    </row>
    <row r="3870" spans="1:14" x14ac:dyDescent="0.3">
      <c r="A3870" s="13">
        <f>COUNTIF(B:B,B3870)</f>
        <v>2</v>
      </c>
      <c r="B3870" t="s">
        <v>1626</v>
      </c>
      <c r="C3870" t="s">
        <v>1627</v>
      </c>
      <c r="D3870" t="s">
        <v>1628</v>
      </c>
      <c r="E3870" t="s">
        <v>7</v>
      </c>
      <c r="F3870">
        <v>1</v>
      </c>
      <c r="G3870" t="str">
        <f t="shared" si="121"/>
        <v>SUR</v>
      </c>
      <c r="J3870">
        <f t="shared" si="120"/>
        <v>1</v>
      </c>
      <c r="M3870" s="17" t="s">
        <v>6185</v>
      </c>
      <c r="N3870" t="s">
        <v>17077</v>
      </c>
    </row>
    <row r="3871" spans="1:14" x14ac:dyDescent="0.3">
      <c r="A3871" s="13">
        <f>COUNTIF(B:B,B3871)</f>
        <v>2</v>
      </c>
      <c r="B3871" t="s">
        <v>1629</v>
      </c>
      <c r="C3871" t="s">
        <v>1630</v>
      </c>
      <c r="D3871" t="s">
        <v>1631</v>
      </c>
      <c r="E3871" t="s">
        <v>7</v>
      </c>
      <c r="F3871">
        <v>-1</v>
      </c>
      <c r="G3871" t="str">
        <f t="shared" si="121"/>
        <v>SUR</v>
      </c>
      <c r="J3871">
        <f t="shared" si="120"/>
        <v>1</v>
      </c>
      <c r="M3871" s="17" t="s">
        <v>5991</v>
      </c>
      <c r="N3871" t="s">
        <v>17078</v>
      </c>
    </row>
    <row r="3872" spans="1:14" x14ac:dyDescent="0.3">
      <c r="A3872" s="13">
        <f>COUNTIF(B:B,B3872)</f>
        <v>2</v>
      </c>
      <c r="B3872" t="s">
        <v>1642</v>
      </c>
      <c r="C3872" t="s">
        <v>1643</v>
      </c>
      <c r="D3872" t="s">
        <v>1644</v>
      </c>
      <c r="E3872" t="s">
        <v>7</v>
      </c>
      <c r="F3872">
        <v>-1</v>
      </c>
      <c r="G3872" t="str">
        <f t="shared" si="121"/>
        <v>SUR</v>
      </c>
      <c r="J3872">
        <f t="shared" si="120"/>
        <v>1</v>
      </c>
      <c r="M3872" s="17" t="s">
        <v>9212</v>
      </c>
      <c r="N3872" t="s">
        <v>17079</v>
      </c>
    </row>
    <row r="3873" spans="1:14" x14ac:dyDescent="0.3">
      <c r="A3873" s="13">
        <f>COUNTIF(B:B,B3873)</f>
        <v>4</v>
      </c>
      <c r="B3873" t="s">
        <v>2433</v>
      </c>
      <c r="C3873" t="s">
        <v>6722</v>
      </c>
      <c r="D3873" t="s">
        <v>2434</v>
      </c>
      <c r="E3873" t="s">
        <v>7</v>
      </c>
      <c r="F3873">
        <v>1</v>
      </c>
      <c r="G3873" t="str">
        <f t="shared" si="121"/>
        <v>SUR</v>
      </c>
      <c r="J3873">
        <f t="shared" si="120"/>
        <v>1</v>
      </c>
      <c r="M3873" s="17" t="s">
        <v>613</v>
      </c>
      <c r="N3873" t="s">
        <v>17080</v>
      </c>
    </row>
    <row r="3874" spans="1:14" x14ac:dyDescent="0.3">
      <c r="A3874" s="13">
        <f>COUNTIF(B:B,B3874)</f>
        <v>2</v>
      </c>
      <c r="B3874" t="s">
        <v>2490</v>
      </c>
      <c r="C3874" t="s">
        <v>2491</v>
      </c>
      <c r="D3874" t="s">
        <v>2492</v>
      </c>
      <c r="E3874" t="s">
        <v>7</v>
      </c>
      <c r="F3874">
        <v>1</v>
      </c>
      <c r="G3874" t="str">
        <f t="shared" si="121"/>
        <v>SUR</v>
      </c>
      <c r="J3874">
        <f t="shared" si="120"/>
        <v>1</v>
      </c>
      <c r="M3874" s="17" t="s">
        <v>616</v>
      </c>
      <c r="N3874" t="s">
        <v>17080</v>
      </c>
    </row>
    <row r="3875" spans="1:14" x14ac:dyDescent="0.3">
      <c r="A3875" s="13">
        <f>COUNTIF(B:B,B3875)</f>
        <v>2</v>
      </c>
      <c r="B3875" t="s">
        <v>2507</v>
      </c>
      <c r="C3875" t="s">
        <v>2508</v>
      </c>
      <c r="D3875" t="s">
        <v>2509</v>
      </c>
      <c r="E3875" t="s">
        <v>7</v>
      </c>
      <c r="F3875">
        <v>1</v>
      </c>
      <c r="G3875" t="str">
        <f t="shared" si="121"/>
        <v>SUR</v>
      </c>
      <c r="J3875">
        <f t="shared" si="120"/>
        <v>1</v>
      </c>
      <c r="M3875" s="17" t="s">
        <v>5383</v>
      </c>
      <c r="N3875" t="s">
        <v>17080</v>
      </c>
    </row>
    <row r="3876" spans="1:14" x14ac:dyDescent="0.3">
      <c r="A3876" s="13">
        <f>COUNTIF(B:B,B3876)</f>
        <v>2</v>
      </c>
      <c r="B3876" t="s">
        <v>2516</v>
      </c>
      <c r="C3876" t="s">
        <v>2517</v>
      </c>
      <c r="D3876" t="s">
        <v>2518</v>
      </c>
      <c r="E3876" t="s">
        <v>7</v>
      </c>
      <c r="F3876">
        <v>1</v>
      </c>
      <c r="G3876" t="str">
        <f t="shared" si="121"/>
        <v>SUR</v>
      </c>
      <c r="J3876">
        <f t="shared" si="120"/>
        <v>1</v>
      </c>
      <c r="M3876" s="17" t="s">
        <v>619</v>
      </c>
      <c r="N3876" t="s">
        <v>17078</v>
      </c>
    </row>
    <row r="3877" spans="1:14" x14ac:dyDescent="0.3">
      <c r="A3877" s="13">
        <f>COUNTIF(B:B,B3877)</f>
        <v>2</v>
      </c>
      <c r="B3877" t="s">
        <v>2845</v>
      </c>
      <c r="C3877" t="s">
        <v>2846</v>
      </c>
      <c r="D3877" t="s">
        <v>2847</v>
      </c>
      <c r="E3877" t="s">
        <v>7</v>
      </c>
      <c r="F3877">
        <v>-1</v>
      </c>
      <c r="G3877" t="str">
        <f t="shared" si="121"/>
        <v>SUR</v>
      </c>
      <c r="J3877">
        <f t="shared" si="120"/>
        <v>1</v>
      </c>
      <c r="M3877" s="17" t="s">
        <v>620</v>
      </c>
      <c r="N3877" t="s">
        <v>17077</v>
      </c>
    </row>
    <row r="3878" spans="1:14" x14ac:dyDescent="0.3">
      <c r="A3878" s="13">
        <f>COUNTIF(B:B,B3878)</f>
        <v>2</v>
      </c>
      <c r="B3878" t="s">
        <v>2872</v>
      </c>
      <c r="C3878" t="s">
        <v>2873</v>
      </c>
      <c r="D3878" t="s">
        <v>2874</v>
      </c>
      <c r="E3878" t="s">
        <v>7</v>
      </c>
      <c r="F3878">
        <v>1</v>
      </c>
      <c r="G3878" t="str">
        <f t="shared" si="121"/>
        <v>SUR</v>
      </c>
      <c r="J3878">
        <f t="shared" si="120"/>
        <v>1</v>
      </c>
      <c r="M3878" s="17" t="s">
        <v>6725</v>
      </c>
      <c r="N3878" t="s">
        <v>17078</v>
      </c>
    </row>
    <row r="3879" spans="1:14" x14ac:dyDescent="0.3">
      <c r="A3879" s="13">
        <f>COUNTIF(B:B,B3879)</f>
        <v>2</v>
      </c>
      <c r="B3879" t="s">
        <v>7356</v>
      </c>
      <c r="C3879" t="s">
        <v>7624</v>
      </c>
      <c r="D3879" t="s">
        <v>7625</v>
      </c>
      <c r="E3879" t="s">
        <v>7</v>
      </c>
      <c r="F3879">
        <v>1</v>
      </c>
      <c r="G3879" t="str">
        <f t="shared" si="121"/>
        <v>SUR</v>
      </c>
      <c r="J3879">
        <f t="shared" si="120"/>
        <v>1</v>
      </c>
      <c r="M3879" s="17" t="s">
        <v>10124</v>
      </c>
      <c r="N3879" t="s">
        <v>17079</v>
      </c>
    </row>
    <row r="3880" spans="1:14" x14ac:dyDescent="0.3">
      <c r="A3880" s="13">
        <f>COUNTIF(B:B,B3880)</f>
        <v>4</v>
      </c>
      <c r="B3880" t="s">
        <v>4393</v>
      </c>
      <c r="C3880" t="s">
        <v>4394</v>
      </c>
      <c r="D3880" t="s">
        <v>4395</v>
      </c>
      <c r="E3880" t="s">
        <v>7</v>
      </c>
      <c r="F3880">
        <v>-1</v>
      </c>
      <c r="G3880" t="str">
        <f t="shared" si="121"/>
        <v>SUR</v>
      </c>
      <c r="J3880">
        <f t="shared" si="120"/>
        <v>1</v>
      </c>
      <c r="M3880" s="17" t="s">
        <v>621</v>
      </c>
      <c r="N3880" t="s">
        <v>17079</v>
      </c>
    </row>
    <row r="3881" spans="1:14" x14ac:dyDescent="0.3">
      <c r="A3881" s="13">
        <f>COUNTIF(B:B,B3881)</f>
        <v>4</v>
      </c>
      <c r="B3881" t="s">
        <v>4393</v>
      </c>
      <c r="C3881" t="s">
        <v>4396</v>
      </c>
      <c r="D3881" t="s">
        <v>4397</v>
      </c>
      <c r="E3881" t="s">
        <v>7</v>
      </c>
      <c r="F3881">
        <v>-1</v>
      </c>
      <c r="G3881" t="str">
        <f t="shared" si="121"/>
        <v>SUR</v>
      </c>
      <c r="J3881">
        <f t="shared" si="120"/>
        <v>1</v>
      </c>
      <c r="M3881" s="17" t="s">
        <v>6679</v>
      </c>
      <c r="N3881" t="s">
        <v>17077</v>
      </c>
    </row>
    <row r="3882" spans="1:14" x14ac:dyDescent="0.3">
      <c r="A3882" s="13">
        <f>COUNTIF(B:B,B3882)</f>
        <v>2</v>
      </c>
      <c r="B3882" t="s">
        <v>3864</v>
      </c>
      <c r="C3882" t="s">
        <v>3865</v>
      </c>
      <c r="D3882" t="s">
        <v>3866</v>
      </c>
      <c r="E3882" t="s">
        <v>7</v>
      </c>
      <c r="F3882">
        <v>1</v>
      </c>
      <c r="G3882" t="str">
        <f t="shared" si="121"/>
        <v>SUR</v>
      </c>
      <c r="J3882">
        <f t="shared" si="120"/>
        <v>1</v>
      </c>
      <c r="M3882" s="17" t="s">
        <v>624</v>
      </c>
      <c r="N3882" t="s">
        <v>17078</v>
      </c>
    </row>
    <row r="3883" spans="1:14" x14ac:dyDescent="0.3">
      <c r="A3883" s="13">
        <f>COUNTIF(B:B,B3883)</f>
        <v>2</v>
      </c>
      <c r="B3883" t="s">
        <v>4269</v>
      </c>
      <c r="C3883" t="s">
        <v>4270</v>
      </c>
      <c r="D3883" t="s">
        <v>4271</v>
      </c>
      <c r="E3883" t="s">
        <v>7</v>
      </c>
      <c r="F3883">
        <v>1</v>
      </c>
      <c r="G3883" t="str">
        <f t="shared" si="121"/>
        <v>SUR</v>
      </c>
      <c r="J3883">
        <f t="shared" si="120"/>
        <v>1</v>
      </c>
      <c r="M3883" s="17" t="s">
        <v>5135</v>
      </c>
      <c r="N3883" t="s">
        <v>17077</v>
      </c>
    </row>
    <row r="3884" spans="1:14" x14ac:dyDescent="0.3">
      <c r="A3884" s="13">
        <f>COUNTIF(B:B,B3884)</f>
        <v>2</v>
      </c>
      <c r="B3884" t="s">
        <v>4266</v>
      </c>
      <c r="C3884" t="s">
        <v>4267</v>
      </c>
      <c r="D3884" t="s">
        <v>4268</v>
      </c>
      <c r="E3884" t="s">
        <v>7</v>
      </c>
      <c r="F3884">
        <v>1</v>
      </c>
      <c r="G3884" t="str">
        <f t="shared" si="121"/>
        <v>SUR</v>
      </c>
      <c r="J3884">
        <f t="shared" si="120"/>
        <v>1</v>
      </c>
      <c r="M3884" s="17" t="s">
        <v>16708</v>
      </c>
      <c r="N3884" t="s">
        <v>17078</v>
      </c>
    </row>
    <row r="3885" spans="1:14" x14ac:dyDescent="0.3">
      <c r="A3885" s="13">
        <f>COUNTIF(B:B,B3885)</f>
        <v>2</v>
      </c>
      <c r="B3885" t="s">
        <v>4505</v>
      </c>
      <c r="C3885" t="s">
        <v>4506</v>
      </c>
      <c r="D3885" t="s">
        <v>4507</v>
      </c>
      <c r="E3885" t="s">
        <v>7</v>
      </c>
      <c r="F3885">
        <v>1</v>
      </c>
      <c r="G3885" t="str">
        <f t="shared" si="121"/>
        <v>SUR</v>
      </c>
      <c r="J3885">
        <f t="shared" si="120"/>
        <v>1</v>
      </c>
      <c r="M3885" s="17" t="s">
        <v>625</v>
      </c>
      <c r="N3885" t="s">
        <v>17079</v>
      </c>
    </row>
    <row r="3886" spans="1:14" x14ac:dyDescent="0.3">
      <c r="A3886" s="13">
        <f>COUNTIF(B:B,B3886)</f>
        <v>2</v>
      </c>
      <c r="B3886" t="s">
        <v>4696</v>
      </c>
      <c r="C3886" t="s">
        <v>4697</v>
      </c>
      <c r="D3886" t="s">
        <v>4698</v>
      </c>
      <c r="E3886" t="s">
        <v>7</v>
      </c>
      <c r="F3886">
        <v>1</v>
      </c>
      <c r="G3886" t="str">
        <f t="shared" si="121"/>
        <v>SUR</v>
      </c>
      <c r="J3886">
        <f t="shared" si="120"/>
        <v>1</v>
      </c>
      <c r="M3886" s="17" t="s">
        <v>6404</v>
      </c>
      <c r="N3886" t="s">
        <v>17078</v>
      </c>
    </row>
    <row r="3887" spans="1:14" x14ac:dyDescent="0.3">
      <c r="A3887" s="13">
        <f>COUNTIF(B:B,B3887)</f>
        <v>1</v>
      </c>
      <c r="B3887" t="s">
        <v>2384</v>
      </c>
      <c r="C3887" t="s">
        <v>291</v>
      </c>
      <c r="D3887" t="s">
        <v>292</v>
      </c>
      <c r="E3887" t="s">
        <v>7</v>
      </c>
      <c r="F3887">
        <v>1</v>
      </c>
      <c r="G3887" t="str">
        <f t="shared" si="121"/>
        <v>SUR</v>
      </c>
      <c r="J3887">
        <f t="shared" si="120"/>
        <v>1</v>
      </c>
      <c r="M3887" s="17" t="s">
        <v>10463</v>
      </c>
      <c r="N3887" t="s">
        <v>17078</v>
      </c>
    </row>
    <row r="3888" spans="1:14" x14ac:dyDescent="0.3">
      <c r="A3888" s="13">
        <f>COUNTIF(B:B,B3888)</f>
        <v>4</v>
      </c>
      <c r="B3888" t="s">
        <v>2212</v>
      </c>
      <c r="C3888" t="s">
        <v>2213</v>
      </c>
      <c r="D3888" t="s">
        <v>2214</v>
      </c>
      <c r="E3888" t="s">
        <v>7</v>
      </c>
      <c r="F3888">
        <v>-1</v>
      </c>
      <c r="G3888" t="str">
        <f t="shared" si="121"/>
        <v>SUR</v>
      </c>
      <c r="J3888">
        <f t="shared" si="120"/>
        <v>1</v>
      </c>
      <c r="M3888" s="17" t="s">
        <v>628</v>
      </c>
      <c r="N3888" t="s">
        <v>17077</v>
      </c>
    </row>
    <row r="3889" spans="1:14" x14ac:dyDescent="0.3">
      <c r="A3889" s="13">
        <f>COUNTIF(B:B,B3889)</f>
        <v>4</v>
      </c>
      <c r="B3889" t="s">
        <v>2131</v>
      </c>
      <c r="C3889" t="s">
        <v>2132</v>
      </c>
      <c r="D3889" t="s">
        <v>2133</v>
      </c>
      <c r="E3889" t="s">
        <v>7</v>
      </c>
      <c r="F3889">
        <v>-1</v>
      </c>
      <c r="G3889" t="str">
        <f t="shared" si="121"/>
        <v>SUR</v>
      </c>
      <c r="J3889">
        <f t="shared" si="120"/>
        <v>1</v>
      </c>
      <c r="M3889" s="17" t="s">
        <v>629</v>
      </c>
      <c r="N3889" t="s">
        <v>17079</v>
      </c>
    </row>
    <row r="3890" spans="1:14" x14ac:dyDescent="0.3">
      <c r="A3890" s="13">
        <f>COUNTIF(B:B,B3890)</f>
        <v>4</v>
      </c>
      <c r="B3890" t="s">
        <v>2131</v>
      </c>
      <c r="C3890" t="s">
        <v>2134</v>
      </c>
      <c r="D3890" t="s">
        <v>2135</v>
      </c>
      <c r="E3890" t="s">
        <v>7</v>
      </c>
      <c r="F3890">
        <v>-1</v>
      </c>
      <c r="G3890" t="str">
        <f t="shared" si="121"/>
        <v>SUR</v>
      </c>
      <c r="J3890">
        <f t="shared" si="120"/>
        <v>1</v>
      </c>
      <c r="M3890" s="17" t="s">
        <v>9526</v>
      </c>
      <c r="N3890" t="s">
        <v>17080</v>
      </c>
    </row>
    <row r="3891" spans="1:14" x14ac:dyDescent="0.3">
      <c r="A3891" s="13">
        <f>COUNTIF(B:B,B3891)</f>
        <v>4</v>
      </c>
      <c r="B3891" t="s">
        <v>2212</v>
      </c>
      <c r="C3891" t="s">
        <v>2215</v>
      </c>
      <c r="D3891" t="s">
        <v>2216</v>
      </c>
      <c r="E3891" t="s">
        <v>7</v>
      </c>
      <c r="F3891">
        <v>-1</v>
      </c>
      <c r="G3891" t="str">
        <f t="shared" si="121"/>
        <v>SUR</v>
      </c>
      <c r="J3891">
        <f t="shared" si="120"/>
        <v>1</v>
      </c>
      <c r="M3891" s="17" t="s">
        <v>6839</v>
      </c>
      <c r="N3891" t="s">
        <v>17079</v>
      </c>
    </row>
    <row r="3892" spans="1:14" x14ac:dyDescent="0.3">
      <c r="A3892" s="13">
        <f>COUNTIF(B:B,B3892)</f>
        <v>2</v>
      </c>
      <c r="B3892" t="s">
        <v>164</v>
      </c>
      <c r="C3892" t="s">
        <v>165</v>
      </c>
      <c r="D3892" t="s">
        <v>166</v>
      </c>
      <c r="E3892" t="s">
        <v>7</v>
      </c>
      <c r="F3892">
        <v>1</v>
      </c>
      <c r="G3892" t="str">
        <f t="shared" si="121"/>
        <v>SUR</v>
      </c>
      <c r="J3892">
        <f t="shared" si="120"/>
        <v>1</v>
      </c>
      <c r="M3892" s="17" t="s">
        <v>5384</v>
      </c>
      <c r="N3892" t="s">
        <v>17080</v>
      </c>
    </row>
    <row r="3893" spans="1:14" x14ac:dyDescent="0.3">
      <c r="A3893" s="13">
        <f>COUNTIF(B:B,B3893)</f>
        <v>2</v>
      </c>
      <c r="B3893" t="s">
        <v>2679</v>
      </c>
      <c r="C3893" t="s">
        <v>2680</v>
      </c>
      <c r="D3893" t="s">
        <v>2681</v>
      </c>
      <c r="E3893" t="s">
        <v>7</v>
      </c>
      <c r="F3893">
        <v>1</v>
      </c>
      <c r="G3893" t="str">
        <f t="shared" si="121"/>
        <v>SUR</v>
      </c>
      <c r="J3893">
        <f t="shared" si="120"/>
        <v>1</v>
      </c>
      <c r="M3893" s="17" t="s">
        <v>632</v>
      </c>
      <c r="N3893" t="s">
        <v>17080</v>
      </c>
    </row>
    <row r="3894" spans="1:14" x14ac:dyDescent="0.3">
      <c r="A3894" s="13">
        <f>COUNTIF(B:B,B3894)</f>
        <v>2</v>
      </c>
      <c r="B3894" t="s">
        <v>2682</v>
      </c>
      <c r="C3894" t="s">
        <v>2683</v>
      </c>
      <c r="D3894" t="s">
        <v>2684</v>
      </c>
      <c r="E3894" t="s">
        <v>7</v>
      </c>
      <c r="F3894">
        <v>1</v>
      </c>
      <c r="G3894" t="str">
        <f t="shared" si="121"/>
        <v>SUR</v>
      </c>
      <c r="J3894">
        <f t="shared" si="120"/>
        <v>1</v>
      </c>
      <c r="M3894" s="17" t="s">
        <v>10950</v>
      </c>
      <c r="N3894" t="s">
        <v>17079</v>
      </c>
    </row>
    <row r="3895" spans="1:14" x14ac:dyDescent="0.3">
      <c r="A3895" s="13">
        <f>COUNTIF(B:B,B3895)</f>
        <v>2</v>
      </c>
      <c r="B3895" t="s">
        <v>1058</v>
      </c>
      <c r="C3895" t="s">
        <v>1059</v>
      </c>
      <c r="D3895" t="s">
        <v>1060</v>
      </c>
      <c r="E3895" t="s">
        <v>7</v>
      </c>
      <c r="F3895">
        <v>1</v>
      </c>
      <c r="G3895" t="str">
        <f t="shared" si="121"/>
        <v>SUR</v>
      </c>
      <c r="J3895">
        <f t="shared" si="120"/>
        <v>1</v>
      </c>
      <c r="M3895" s="17" t="s">
        <v>635</v>
      </c>
      <c r="N3895" t="s">
        <v>17079</v>
      </c>
    </row>
    <row r="3896" spans="1:14" x14ac:dyDescent="0.3">
      <c r="A3896" s="13">
        <f>COUNTIF(B:B,B3896)</f>
        <v>2</v>
      </c>
      <c r="B3896" t="s">
        <v>173</v>
      </c>
      <c r="C3896" t="s">
        <v>174</v>
      </c>
      <c r="D3896" t="s">
        <v>175</v>
      </c>
      <c r="E3896" t="s">
        <v>7</v>
      </c>
      <c r="F3896">
        <v>1</v>
      </c>
      <c r="G3896" t="str">
        <f t="shared" si="121"/>
        <v>SUR</v>
      </c>
      <c r="J3896">
        <f t="shared" si="120"/>
        <v>1</v>
      </c>
      <c r="M3896" s="17" t="s">
        <v>11276</v>
      </c>
      <c r="N3896" t="s">
        <v>17079</v>
      </c>
    </row>
    <row r="3897" spans="1:14" x14ac:dyDescent="0.3">
      <c r="A3897" s="13">
        <f>COUNTIF(B:B,B3897)</f>
        <v>2</v>
      </c>
      <c r="B3897" t="s">
        <v>4762</v>
      </c>
      <c r="C3897" t="s">
        <v>4763</v>
      </c>
      <c r="D3897" t="s">
        <v>4764</v>
      </c>
      <c r="E3897" t="s">
        <v>7</v>
      </c>
      <c r="F3897">
        <v>1</v>
      </c>
      <c r="G3897" t="str">
        <f t="shared" si="121"/>
        <v>SUR</v>
      </c>
      <c r="J3897">
        <f t="shared" si="120"/>
        <v>1</v>
      </c>
      <c r="M3897" s="17" t="s">
        <v>5409</v>
      </c>
      <c r="N3897" t="s">
        <v>17079</v>
      </c>
    </row>
    <row r="3898" spans="1:14" x14ac:dyDescent="0.3">
      <c r="A3898" s="13">
        <f>COUNTIF(B:B,B3898)</f>
        <v>2</v>
      </c>
      <c r="B3898" t="s">
        <v>4759</v>
      </c>
      <c r="C3898" t="s">
        <v>4760</v>
      </c>
      <c r="D3898" t="s">
        <v>4761</v>
      </c>
      <c r="E3898" t="s">
        <v>7</v>
      </c>
      <c r="F3898">
        <v>1</v>
      </c>
      <c r="G3898" t="str">
        <f t="shared" si="121"/>
        <v>SUR</v>
      </c>
      <c r="J3898">
        <f t="shared" si="120"/>
        <v>1</v>
      </c>
      <c r="M3898" s="17" t="s">
        <v>636</v>
      </c>
      <c r="N3898" t="s">
        <v>17078</v>
      </c>
    </row>
    <row r="3899" spans="1:14" x14ac:dyDescent="0.3">
      <c r="A3899" s="13">
        <f>COUNTIF(B:B,B3899)</f>
        <v>2</v>
      </c>
      <c r="B3899" t="s">
        <v>176</v>
      </c>
      <c r="C3899" t="s">
        <v>177</v>
      </c>
      <c r="D3899" t="s">
        <v>178</v>
      </c>
      <c r="E3899" t="s">
        <v>7</v>
      </c>
      <c r="F3899">
        <v>1</v>
      </c>
      <c r="G3899" t="str">
        <f t="shared" si="121"/>
        <v>SUR</v>
      </c>
      <c r="J3899">
        <f t="shared" si="120"/>
        <v>1</v>
      </c>
      <c r="M3899" s="17" t="s">
        <v>6096</v>
      </c>
      <c r="N3899" t="s">
        <v>17077</v>
      </c>
    </row>
    <row r="3900" spans="1:14" x14ac:dyDescent="0.3">
      <c r="A3900" s="13">
        <f>COUNTIF(B:B,B3900)</f>
        <v>2</v>
      </c>
      <c r="B3900" t="s">
        <v>2602</v>
      </c>
      <c r="C3900" t="s">
        <v>2603</v>
      </c>
      <c r="D3900" t="s">
        <v>2604</v>
      </c>
      <c r="E3900" t="s">
        <v>7</v>
      </c>
      <c r="F3900">
        <v>1</v>
      </c>
      <c r="G3900" t="str">
        <f t="shared" si="121"/>
        <v>SUR</v>
      </c>
      <c r="J3900">
        <f t="shared" si="120"/>
        <v>1</v>
      </c>
      <c r="M3900" s="17" t="s">
        <v>637</v>
      </c>
      <c r="N3900" t="s">
        <v>17077</v>
      </c>
    </row>
    <row r="3901" spans="1:14" x14ac:dyDescent="0.3">
      <c r="A3901" s="13">
        <f>COUNTIF(B:B,B3901)</f>
        <v>2</v>
      </c>
      <c r="B3901" t="s">
        <v>2599</v>
      </c>
      <c r="C3901" t="s">
        <v>2600</v>
      </c>
      <c r="D3901" t="s">
        <v>2601</v>
      </c>
      <c r="E3901" t="s">
        <v>7</v>
      </c>
      <c r="F3901">
        <v>1</v>
      </c>
      <c r="G3901" t="str">
        <f t="shared" si="121"/>
        <v>SUR</v>
      </c>
      <c r="J3901">
        <f t="shared" si="120"/>
        <v>1</v>
      </c>
      <c r="M3901" s="17" t="s">
        <v>15119</v>
      </c>
      <c r="N3901" t="s">
        <v>17078</v>
      </c>
    </row>
    <row r="3902" spans="1:14" x14ac:dyDescent="0.3">
      <c r="A3902" s="13">
        <f>COUNTIF(B:B,B3902)</f>
        <v>2</v>
      </c>
      <c r="B3902" t="s">
        <v>158</v>
      </c>
      <c r="C3902" t="s">
        <v>159</v>
      </c>
      <c r="D3902" t="s">
        <v>160</v>
      </c>
      <c r="E3902" t="s">
        <v>7</v>
      </c>
      <c r="F3902">
        <v>1</v>
      </c>
      <c r="G3902" t="str">
        <f t="shared" si="121"/>
        <v>SUR</v>
      </c>
      <c r="J3902">
        <f t="shared" si="120"/>
        <v>1</v>
      </c>
      <c r="M3902" s="17" t="s">
        <v>6017</v>
      </c>
      <c r="N3902" t="s">
        <v>17077</v>
      </c>
    </row>
    <row r="3903" spans="1:14" x14ac:dyDescent="0.3">
      <c r="A3903" s="13">
        <f>COUNTIF(B:B,B3903)</f>
        <v>6</v>
      </c>
      <c r="B3903" t="s">
        <v>2626</v>
      </c>
      <c r="C3903" t="s">
        <v>2627</v>
      </c>
      <c r="D3903" t="s">
        <v>2628</v>
      </c>
      <c r="E3903" t="s">
        <v>7</v>
      </c>
      <c r="F3903">
        <v>1</v>
      </c>
      <c r="G3903" t="str">
        <f t="shared" si="121"/>
        <v>SUR</v>
      </c>
      <c r="J3903">
        <f t="shared" si="120"/>
        <v>1</v>
      </c>
      <c r="M3903" s="17" t="s">
        <v>5203</v>
      </c>
      <c r="N3903" t="s">
        <v>17077</v>
      </c>
    </row>
    <row r="3904" spans="1:14" x14ac:dyDescent="0.3">
      <c r="A3904" s="13">
        <f>COUNTIF(B:B,B3904)</f>
        <v>2</v>
      </c>
      <c r="B3904" t="s">
        <v>155</v>
      </c>
      <c r="C3904" t="s">
        <v>156</v>
      </c>
      <c r="D3904" t="s">
        <v>157</v>
      </c>
      <c r="E3904" t="s">
        <v>7</v>
      </c>
      <c r="F3904">
        <v>1</v>
      </c>
      <c r="G3904" t="str">
        <f t="shared" si="121"/>
        <v>SUR</v>
      </c>
      <c r="J3904">
        <f t="shared" si="120"/>
        <v>1</v>
      </c>
      <c r="M3904" s="17" t="s">
        <v>638</v>
      </c>
      <c r="N3904" t="s">
        <v>17077</v>
      </c>
    </row>
    <row r="3905" spans="1:14" x14ac:dyDescent="0.3">
      <c r="A3905" s="13">
        <f>COUNTIF(B:B,B3905)</f>
        <v>2</v>
      </c>
      <c r="B3905" t="s">
        <v>2537</v>
      </c>
      <c r="C3905" t="s">
        <v>2538</v>
      </c>
      <c r="D3905" t="s">
        <v>2539</v>
      </c>
      <c r="E3905" t="s">
        <v>7</v>
      </c>
      <c r="F3905">
        <v>1</v>
      </c>
      <c r="G3905" t="str">
        <f t="shared" si="121"/>
        <v>SUR</v>
      </c>
      <c r="J3905">
        <f t="shared" si="120"/>
        <v>1</v>
      </c>
      <c r="M3905" s="17" t="s">
        <v>639</v>
      </c>
      <c r="N3905" t="s">
        <v>17080</v>
      </c>
    </row>
    <row r="3906" spans="1:14" x14ac:dyDescent="0.3">
      <c r="A3906" s="13">
        <f>COUNTIF(B:B,B3906)</f>
        <v>2</v>
      </c>
      <c r="B3906" t="s">
        <v>2534</v>
      </c>
      <c r="C3906" t="s">
        <v>2535</v>
      </c>
      <c r="D3906" t="s">
        <v>2536</v>
      </c>
      <c r="E3906" t="s">
        <v>7</v>
      </c>
      <c r="F3906">
        <v>1</v>
      </c>
      <c r="G3906" t="str">
        <f t="shared" si="121"/>
        <v>SUR</v>
      </c>
      <c r="J3906">
        <f t="shared" si="120"/>
        <v>1</v>
      </c>
      <c r="M3906" s="17" t="s">
        <v>6188</v>
      </c>
      <c r="N3906" t="s">
        <v>17077</v>
      </c>
    </row>
    <row r="3907" spans="1:14" x14ac:dyDescent="0.3">
      <c r="A3907" s="13">
        <f>COUNTIF(B:B,B3907)</f>
        <v>2</v>
      </c>
      <c r="B3907" t="s">
        <v>2596</v>
      </c>
      <c r="C3907" t="s">
        <v>2597</v>
      </c>
      <c r="D3907" t="s">
        <v>2598</v>
      </c>
      <c r="E3907" t="s">
        <v>7</v>
      </c>
      <c r="F3907">
        <v>1</v>
      </c>
      <c r="G3907" t="str">
        <f t="shared" si="121"/>
        <v>SUR</v>
      </c>
      <c r="J3907">
        <f t="shared" ref="J3907:J3970" si="122">+COUNTIF(M:M,B3907)</f>
        <v>1</v>
      </c>
      <c r="M3907" s="17" t="s">
        <v>7386</v>
      </c>
      <c r="N3907" t="s">
        <v>17077</v>
      </c>
    </row>
    <row r="3908" spans="1:14" x14ac:dyDescent="0.3">
      <c r="A3908" s="13">
        <f>COUNTIF(B:B,B3908)</f>
        <v>2</v>
      </c>
      <c r="B3908" t="s">
        <v>409</v>
      </c>
      <c r="C3908" t="s">
        <v>410</v>
      </c>
      <c r="D3908" t="s">
        <v>411</v>
      </c>
      <c r="E3908" t="s">
        <v>7</v>
      </c>
      <c r="F3908">
        <v>1</v>
      </c>
      <c r="G3908" t="str">
        <f t="shared" si="121"/>
        <v>SUR</v>
      </c>
      <c r="J3908">
        <f t="shared" si="122"/>
        <v>1</v>
      </c>
      <c r="M3908" s="17" t="s">
        <v>640</v>
      </c>
      <c r="N3908" t="s">
        <v>17077</v>
      </c>
    </row>
    <row r="3909" spans="1:14" x14ac:dyDescent="0.3">
      <c r="A3909" s="13">
        <f>COUNTIF(B:B,B3909)</f>
        <v>2</v>
      </c>
      <c r="B3909" t="s">
        <v>7359</v>
      </c>
      <c r="C3909" t="s">
        <v>7629</v>
      </c>
      <c r="D3909" t="s">
        <v>7630</v>
      </c>
      <c r="E3909" t="s">
        <v>7</v>
      </c>
      <c r="F3909">
        <v>1</v>
      </c>
      <c r="G3909" t="str">
        <f t="shared" si="121"/>
        <v>SUR</v>
      </c>
      <c r="J3909">
        <f t="shared" si="122"/>
        <v>1</v>
      </c>
      <c r="M3909" s="17" t="s">
        <v>16937</v>
      </c>
      <c r="N3909" t="s">
        <v>17077</v>
      </c>
    </row>
    <row r="3910" spans="1:14" x14ac:dyDescent="0.3">
      <c r="A3910" s="13">
        <f>COUNTIF(B:B,B3910)</f>
        <v>2</v>
      </c>
      <c r="B3910" t="s">
        <v>1007</v>
      </c>
      <c r="C3910" t="s">
        <v>1008</v>
      </c>
      <c r="D3910" t="s">
        <v>1009</v>
      </c>
      <c r="E3910" t="s">
        <v>7</v>
      </c>
      <c r="F3910">
        <v>1</v>
      </c>
      <c r="G3910" t="str">
        <f t="shared" si="121"/>
        <v>SUR</v>
      </c>
      <c r="J3910">
        <f t="shared" si="122"/>
        <v>1</v>
      </c>
      <c r="M3910" s="17" t="s">
        <v>641</v>
      </c>
      <c r="N3910" t="s">
        <v>17077</v>
      </c>
    </row>
    <row r="3911" spans="1:14" x14ac:dyDescent="0.3">
      <c r="A3911" s="13">
        <f>COUNTIF(B:B,B3911)</f>
        <v>2</v>
      </c>
      <c r="B3911" t="s">
        <v>7360</v>
      </c>
      <c r="C3911" t="s">
        <v>7631</v>
      </c>
      <c r="D3911" t="s">
        <v>7632</v>
      </c>
      <c r="E3911" t="s">
        <v>7</v>
      </c>
      <c r="F3911">
        <v>-1</v>
      </c>
      <c r="G3911" t="str">
        <f t="shared" ref="G3911:G3974" si="123">+VLOOKUP(B3911,M:N,2,FALSE)</f>
        <v>SUR</v>
      </c>
      <c r="J3911">
        <f t="shared" si="122"/>
        <v>1</v>
      </c>
      <c r="M3911" s="17" t="s">
        <v>16921</v>
      </c>
      <c r="N3911" t="s">
        <v>17077</v>
      </c>
    </row>
    <row r="3912" spans="1:14" x14ac:dyDescent="0.3">
      <c r="A3912" s="13">
        <f>COUNTIF(B:B,B3912)</f>
        <v>2</v>
      </c>
      <c r="B3912" t="s">
        <v>2026</v>
      </c>
      <c r="C3912" t="s">
        <v>2027</v>
      </c>
      <c r="D3912" t="s">
        <v>2028</v>
      </c>
      <c r="E3912" t="s">
        <v>7</v>
      </c>
      <c r="F3912">
        <v>-1</v>
      </c>
      <c r="G3912" t="str">
        <f t="shared" si="123"/>
        <v>SUR</v>
      </c>
      <c r="J3912">
        <f t="shared" si="122"/>
        <v>1</v>
      </c>
      <c r="M3912" s="17" t="s">
        <v>16962</v>
      </c>
      <c r="N3912" t="s">
        <v>17080</v>
      </c>
    </row>
    <row r="3913" spans="1:14" x14ac:dyDescent="0.3">
      <c r="A3913" s="13">
        <f>COUNTIF(B:B,B3913)</f>
        <v>2</v>
      </c>
      <c r="B3913" t="s">
        <v>2029</v>
      </c>
      <c r="C3913" t="s">
        <v>2030</v>
      </c>
      <c r="D3913" t="s">
        <v>2031</v>
      </c>
      <c r="E3913" t="s">
        <v>7</v>
      </c>
      <c r="F3913">
        <v>-1</v>
      </c>
      <c r="G3913" t="str">
        <f t="shared" si="123"/>
        <v>SUR</v>
      </c>
      <c r="J3913">
        <f t="shared" si="122"/>
        <v>1</v>
      </c>
      <c r="M3913" s="17" t="s">
        <v>642</v>
      </c>
      <c r="N3913" t="s">
        <v>17078</v>
      </c>
    </row>
    <row r="3914" spans="1:14" x14ac:dyDescent="0.3">
      <c r="A3914" s="13">
        <f>COUNTIF(B:B,B3914)</f>
        <v>1</v>
      </c>
      <c r="B3914" t="s">
        <v>2337</v>
      </c>
      <c r="C3914" t="s">
        <v>705</v>
      </c>
      <c r="D3914" t="s">
        <v>706</v>
      </c>
      <c r="E3914" t="s">
        <v>7</v>
      </c>
      <c r="F3914">
        <v>1</v>
      </c>
      <c r="G3914" t="str">
        <f t="shared" si="123"/>
        <v>SUR</v>
      </c>
      <c r="J3914">
        <f t="shared" si="122"/>
        <v>1</v>
      </c>
      <c r="M3914" s="17" t="s">
        <v>643</v>
      </c>
      <c r="N3914" t="s">
        <v>17078</v>
      </c>
    </row>
    <row r="3915" spans="1:14" x14ac:dyDescent="0.3">
      <c r="A3915" s="13">
        <f>COUNTIF(B:B,B3915)</f>
        <v>2</v>
      </c>
      <c r="B3915" t="s">
        <v>2611</v>
      </c>
      <c r="C3915" t="s">
        <v>2612</v>
      </c>
      <c r="D3915" t="s">
        <v>2613</v>
      </c>
      <c r="E3915" t="s">
        <v>7</v>
      </c>
      <c r="F3915">
        <v>1</v>
      </c>
      <c r="G3915" t="str">
        <f t="shared" si="123"/>
        <v>SUR</v>
      </c>
      <c r="J3915">
        <f t="shared" si="122"/>
        <v>1</v>
      </c>
      <c r="M3915" s="17" t="s">
        <v>5778</v>
      </c>
      <c r="N3915" t="s">
        <v>17077</v>
      </c>
    </row>
    <row r="3916" spans="1:14" x14ac:dyDescent="0.3">
      <c r="A3916" s="13">
        <f>COUNTIF(B:B,B3916)</f>
        <v>2</v>
      </c>
      <c r="B3916" t="s">
        <v>2724</v>
      </c>
      <c r="C3916" t="s">
        <v>2725</v>
      </c>
      <c r="D3916" t="s">
        <v>2726</v>
      </c>
      <c r="E3916" t="s">
        <v>7</v>
      </c>
      <c r="F3916">
        <v>1</v>
      </c>
      <c r="G3916" t="str">
        <f t="shared" si="123"/>
        <v>SUR</v>
      </c>
      <c r="J3916">
        <f t="shared" si="122"/>
        <v>1</v>
      </c>
      <c r="M3916" s="17" t="s">
        <v>7439</v>
      </c>
      <c r="N3916" t="s">
        <v>17078</v>
      </c>
    </row>
    <row r="3917" spans="1:14" x14ac:dyDescent="0.3">
      <c r="A3917" s="13">
        <f>COUNTIF(B:B,B3917)</f>
        <v>2</v>
      </c>
      <c r="B3917" t="s">
        <v>2727</v>
      </c>
      <c r="C3917" t="s">
        <v>2728</v>
      </c>
      <c r="D3917" t="s">
        <v>2729</v>
      </c>
      <c r="E3917" t="s">
        <v>7</v>
      </c>
      <c r="F3917">
        <v>1</v>
      </c>
      <c r="G3917" t="str">
        <f t="shared" si="123"/>
        <v>SUR</v>
      </c>
      <c r="J3917">
        <f t="shared" si="122"/>
        <v>1</v>
      </c>
      <c r="M3917" s="17" t="s">
        <v>644</v>
      </c>
      <c r="N3917" t="s">
        <v>17077</v>
      </c>
    </row>
    <row r="3918" spans="1:14" x14ac:dyDescent="0.3">
      <c r="A3918" s="13">
        <f>COUNTIF(B:B,B3918)</f>
        <v>12</v>
      </c>
      <c r="B3918" t="s">
        <v>1170</v>
      </c>
      <c r="C3918" t="s">
        <v>1173</v>
      </c>
      <c r="D3918" t="s">
        <v>1174</v>
      </c>
      <c r="E3918" t="s">
        <v>7</v>
      </c>
      <c r="F3918">
        <v>-1</v>
      </c>
      <c r="G3918" t="str">
        <f t="shared" si="123"/>
        <v>SUR</v>
      </c>
      <c r="J3918">
        <f t="shared" si="122"/>
        <v>1</v>
      </c>
      <c r="M3918" s="17" t="s">
        <v>6049</v>
      </c>
      <c r="N3918" t="s">
        <v>17077</v>
      </c>
    </row>
    <row r="3919" spans="1:14" x14ac:dyDescent="0.3">
      <c r="A3919" s="13">
        <f>COUNTIF(B:B,B3919)</f>
        <v>2</v>
      </c>
      <c r="B3919" t="s">
        <v>236</v>
      </c>
      <c r="C3919" t="s">
        <v>237</v>
      </c>
      <c r="D3919" t="s">
        <v>238</v>
      </c>
      <c r="E3919" t="s">
        <v>7</v>
      </c>
      <c r="F3919">
        <v>-1</v>
      </c>
      <c r="G3919" t="str">
        <f t="shared" si="123"/>
        <v>SUR</v>
      </c>
      <c r="J3919">
        <f t="shared" si="122"/>
        <v>1</v>
      </c>
      <c r="M3919" s="17" t="s">
        <v>5713</v>
      </c>
      <c r="N3919" t="s">
        <v>17078</v>
      </c>
    </row>
    <row r="3920" spans="1:14" x14ac:dyDescent="0.3">
      <c r="A3920" s="13">
        <f>COUNTIF(B:B,B3920)</f>
        <v>2</v>
      </c>
      <c r="B3920" t="s">
        <v>247</v>
      </c>
      <c r="C3920" t="s">
        <v>240</v>
      </c>
      <c r="D3920" t="s">
        <v>241</v>
      </c>
      <c r="E3920" t="s">
        <v>7</v>
      </c>
      <c r="F3920">
        <v>-1</v>
      </c>
      <c r="G3920" t="str">
        <f t="shared" si="123"/>
        <v>SUR</v>
      </c>
      <c r="J3920">
        <f t="shared" si="122"/>
        <v>1</v>
      </c>
      <c r="M3920" s="17" t="s">
        <v>645</v>
      </c>
      <c r="N3920" t="s">
        <v>17077</v>
      </c>
    </row>
    <row r="3921" spans="1:14" x14ac:dyDescent="0.3">
      <c r="A3921" s="13">
        <f>COUNTIF(B:B,B3921)</f>
        <v>2</v>
      </c>
      <c r="B3921" t="s">
        <v>7361</v>
      </c>
      <c r="C3921" t="s">
        <v>7633</v>
      </c>
      <c r="D3921" t="s">
        <v>7634</v>
      </c>
      <c r="E3921" t="s">
        <v>7</v>
      </c>
      <c r="F3921">
        <v>1</v>
      </c>
      <c r="G3921" t="str">
        <f t="shared" si="123"/>
        <v>SUR</v>
      </c>
      <c r="J3921">
        <f t="shared" si="122"/>
        <v>1</v>
      </c>
      <c r="M3921" s="17" t="s">
        <v>646</v>
      </c>
      <c r="N3921" t="s">
        <v>17077</v>
      </c>
    </row>
    <row r="3922" spans="1:14" x14ac:dyDescent="0.3">
      <c r="A3922" s="13">
        <f>COUNTIF(B:B,B3922)</f>
        <v>2</v>
      </c>
      <c r="B3922" t="s">
        <v>1105</v>
      </c>
      <c r="C3922" t="s">
        <v>1106</v>
      </c>
      <c r="D3922" t="s">
        <v>1107</v>
      </c>
      <c r="E3922" t="s">
        <v>7</v>
      </c>
      <c r="F3922">
        <v>1</v>
      </c>
      <c r="G3922" t="str">
        <f t="shared" si="123"/>
        <v>SUR</v>
      </c>
      <c r="J3922">
        <f t="shared" si="122"/>
        <v>1</v>
      </c>
      <c r="M3922" s="17" t="s">
        <v>5617</v>
      </c>
      <c r="N3922" t="s">
        <v>17077</v>
      </c>
    </row>
    <row r="3923" spans="1:14" x14ac:dyDescent="0.3">
      <c r="A3923" s="13">
        <f>COUNTIF(B:B,B3923)</f>
        <v>2</v>
      </c>
      <c r="B3923" t="s">
        <v>1111</v>
      </c>
      <c r="C3923" t="s">
        <v>1112</v>
      </c>
      <c r="D3923" t="s">
        <v>1113</v>
      </c>
      <c r="E3923" t="s">
        <v>7</v>
      </c>
      <c r="F3923">
        <v>1</v>
      </c>
      <c r="G3923" t="str">
        <f t="shared" si="123"/>
        <v>SUR</v>
      </c>
      <c r="J3923">
        <f t="shared" si="122"/>
        <v>1</v>
      </c>
      <c r="M3923" s="17" t="s">
        <v>5387</v>
      </c>
      <c r="N3923" t="s">
        <v>17077</v>
      </c>
    </row>
    <row r="3924" spans="1:14" x14ac:dyDescent="0.3">
      <c r="A3924" s="13">
        <f>COUNTIF(B:B,B3924)</f>
        <v>2</v>
      </c>
      <c r="B3924" t="s">
        <v>4260</v>
      </c>
      <c r="C3924" t="s">
        <v>4261</v>
      </c>
      <c r="D3924" t="s">
        <v>4262</v>
      </c>
      <c r="E3924" t="s">
        <v>7</v>
      </c>
      <c r="F3924">
        <v>1</v>
      </c>
      <c r="G3924" t="str">
        <f t="shared" si="123"/>
        <v>SUR</v>
      </c>
      <c r="J3924">
        <f t="shared" si="122"/>
        <v>1</v>
      </c>
      <c r="M3924" s="17" t="s">
        <v>13208</v>
      </c>
      <c r="N3924" t="s">
        <v>17077</v>
      </c>
    </row>
    <row r="3925" spans="1:14" x14ac:dyDescent="0.3">
      <c r="A3925" s="13">
        <f>COUNTIF(B:B,B3925)</f>
        <v>2</v>
      </c>
      <c r="B3925" t="s">
        <v>3399</v>
      </c>
      <c r="C3925" t="s">
        <v>3400</v>
      </c>
      <c r="D3925" t="s">
        <v>3401</v>
      </c>
      <c r="E3925" t="s">
        <v>7</v>
      </c>
      <c r="F3925">
        <v>-1</v>
      </c>
      <c r="G3925" t="str">
        <f t="shared" si="123"/>
        <v>SUR</v>
      </c>
      <c r="J3925">
        <f t="shared" si="122"/>
        <v>1</v>
      </c>
      <c r="M3925" s="17" t="s">
        <v>7459</v>
      </c>
      <c r="N3925" t="s">
        <v>17077</v>
      </c>
    </row>
    <row r="3926" spans="1:14" x14ac:dyDescent="0.3">
      <c r="A3926" s="13">
        <f>COUNTIF(B:B,B3926)</f>
        <v>1</v>
      </c>
      <c r="B3926" t="s">
        <v>2145</v>
      </c>
      <c r="C3926" t="s">
        <v>2146</v>
      </c>
      <c r="D3926" t="s">
        <v>2147</v>
      </c>
      <c r="E3926" t="s">
        <v>7</v>
      </c>
      <c r="F3926">
        <v>1</v>
      </c>
      <c r="G3926" t="str">
        <f t="shared" si="123"/>
        <v>SUR</v>
      </c>
      <c r="J3926">
        <f t="shared" si="122"/>
        <v>1</v>
      </c>
      <c r="M3926" s="17" t="s">
        <v>15772</v>
      </c>
      <c r="N3926" t="s">
        <v>17078</v>
      </c>
    </row>
    <row r="3927" spans="1:14" x14ac:dyDescent="0.3">
      <c r="A3927" s="13">
        <f>COUNTIF(B:B,B3927)</f>
        <v>2</v>
      </c>
      <c r="B3927" t="s">
        <v>4209</v>
      </c>
      <c r="C3927" t="s">
        <v>4210</v>
      </c>
      <c r="D3927" t="s">
        <v>4211</v>
      </c>
      <c r="E3927" t="s">
        <v>7</v>
      </c>
      <c r="F3927">
        <v>1</v>
      </c>
      <c r="G3927" t="str">
        <f t="shared" si="123"/>
        <v>SUR</v>
      </c>
      <c r="J3927">
        <f t="shared" si="122"/>
        <v>1</v>
      </c>
      <c r="M3927" s="17" t="s">
        <v>8085</v>
      </c>
      <c r="N3927" t="s">
        <v>17080</v>
      </c>
    </row>
    <row r="3928" spans="1:14" x14ac:dyDescent="0.3">
      <c r="A3928" s="13">
        <f>COUNTIF(B:B,B3928)</f>
        <v>2</v>
      </c>
      <c r="B3928" t="s">
        <v>4212</v>
      </c>
      <c r="C3928" t="s">
        <v>4213</v>
      </c>
      <c r="D3928" t="s">
        <v>4214</v>
      </c>
      <c r="E3928" t="s">
        <v>7</v>
      </c>
      <c r="F3928">
        <v>1</v>
      </c>
      <c r="G3928" t="str">
        <f t="shared" si="123"/>
        <v>SUR</v>
      </c>
      <c r="J3928">
        <f t="shared" si="122"/>
        <v>1</v>
      </c>
      <c r="M3928" s="17" t="s">
        <v>647</v>
      </c>
      <c r="N3928" t="s">
        <v>17078</v>
      </c>
    </row>
    <row r="3929" spans="1:14" x14ac:dyDescent="0.3">
      <c r="A3929" s="13">
        <f>COUNTIF(B:B,B3929)</f>
        <v>2</v>
      </c>
      <c r="B3929" t="s">
        <v>4088</v>
      </c>
      <c r="C3929" t="s">
        <v>4089</v>
      </c>
      <c r="D3929" t="s">
        <v>4090</v>
      </c>
      <c r="E3929" t="s">
        <v>7</v>
      </c>
      <c r="F3929">
        <v>1</v>
      </c>
      <c r="G3929" t="str">
        <f t="shared" si="123"/>
        <v>SUR</v>
      </c>
      <c r="J3929">
        <f t="shared" si="122"/>
        <v>1</v>
      </c>
      <c r="M3929" s="17" t="s">
        <v>648</v>
      </c>
      <c r="N3929" t="s">
        <v>17078</v>
      </c>
    </row>
    <row r="3930" spans="1:14" x14ac:dyDescent="0.3">
      <c r="A3930" s="13">
        <f>COUNTIF(B:B,B3930)</f>
        <v>2</v>
      </c>
      <c r="B3930" t="s">
        <v>4091</v>
      </c>
      <c r="C3930" t="s">
        <v>4092</v>
      </c>
      <c r="D3930" t="s">
        <v>4093</v>
      </c>
      <c r="E3930" t="s">
        <v>7</v>
      </c>
      <c r="F3930">
        <v>1</v>
      </c>
      <c r="G3930" t="str">
        <f t="shared" si="123"/>
        <v>SUR</v>
      </c>
      <c r="J3930">
        <f t="shared" si="122"/>
        <v>1</v>
      </c>
      <c r="M3930" s="17" t="s">
        <v>5992</v>
      </c>
      <c r="N3930" t="s">
        <v>17078</v>
      </c>
    </row>
    <row r="3931" spans="1:14" x14ac:dyDescent="0.3">
      <c r="A3931" s="13">
        <f>COUNTIF(B:B,B3931)</f>
        <v>2</v>
      </c>
      <c r="B3931" t="s">
        <v>3645</v>
      </c>
      <c r="C3931" t="s">
        <v>3646</v>
      </c>
      <c r="D3931" t="s">
        <v>3647</v>
      </c>
      <c r="E3931" t="s">
        <v>7</v>
      </c>
      <c r="F3931">
        <v>-1</v>
      </c>
      <c r="G3931" t="str">
        <f t="shared" si="123"/>
        <v>SUR</v>
      </c>
      <c r="J3931">
        <f t="shared" si="122"/>
        <v>1</v>
      </c>
      <c r="M3931" s="17" t="s">
        <v>7588</v>
      </c>
      <c r="N3931" t="s">
        <v>17080</v>
      </c>
    </row>
    <row r="3932" spans="1:14" x14ac:dyDescent="0.3">
      <c r="A3932" s="13">
        <f>COUNTIF(B:B,B3932)</f>
        <v>1</v>
      </c>
      <c r="B3932" t="s">
        <v>349</v>
      </c>
      <c r="C3932" t="s">
        <v>350</v>
      </c>
      <c r="D3932" t="s">
        <v>351</v>
      </c>
      <c r="E3932" t="s">
        <v>7</v>
      </c>
      <c r="F3932">
        <v>-1</v>
      </c>
      <c r="G3932" t="str">
        <f t="shared" si="123"/>
        <v>SUR</v>
      </c>
      <c r="J3932">
        <f t="shared" si="122"/>
        <v>1</v>
      </c>
      <c r="M3932" s="17" t="s">
        <v>7245</v>
      </c>
      <c r="N3932" t="s">
        <v>17079</v>
      </c>
    </row>
    <row r="3933" spans="1:14" x14ac:dyDescent="0.3">
      <c r="A3933" s="13">
        <f>COUNTIF(B:B,B3933)</f>
        <v>2</v>
      </c>
      <c r="B3933" t="s">
        <v>93</v>
      </c>
      <c r="C3933" t="s">
        <v>94</v>
      </c>
      <c r="D3933" t="s">
        <v>95</v>
      </c>
      <c r="E3933" t="s">
        <v>7</v>
      </c>
      <c r="F3933">
        <v>1</v>
      </c>
      <c r="G3933" t="str">
        <f t="shared" si="123"/>
        <v>SUR</v>
      </c>
      <c r="J3933">
        <f t="shared" si="122"/>
        <v>1</v>
      </c>
      <c r="M3933" s="17" t="s">
        <v>17007</v>
      </c>
      <c r="N3933" t="s">
        <v>17078</v>
      </c>
    </row>
    <row r="3934" spans="1:14" x14ac:dyDescent="0.3">
      <c r="A3934" s="13">
        <f>COUNTIF(B:B,B3934)</f>
        <v>2</v>
      </c>
      <c r="B3934" t="s">
        <v>307</v>
      </c>
      <c r="C3934" t="s">
        <v>308</v>
      </c>
      <c r="D3934" t="s">
        <v>309</v>
      </c>
      <c r="E3934" t="s">
        <v>7</v>
      </c>
      <c r="F3934">
        <v>-1</v>
      </c>
      <c r="G3934" t="str">
        <f t="shared" si="123"/>
        <v>SUR</v>
      </c>
      <c r="J3934">
        <f t="shared" si="122"/>
        <v>1</v>
      </c>
      <c r="M3934" s="17" t="s">
        <v>649</v>
      </c>
      <c r="N3934" t="s">
        <v>17078</v>
      </c>
    </row>
    <row r="3935" spans="1:14" x14ac:dyDescent="0.3">
      <c r="A3935" s="13">
        <f>COUNTIF(B:B,B3935)</f>
        <v>2</v>
      </c>
      <c r="B3935" t="s">
        <v>1578</v>
      </c>
      <c r="C3935" t="s">
        <v>1579</v>
      </c>
      <c r="D3935" t="s">
        <v>1580</v>
      </c>
      <c r="E3935" t="s">
        <v>7</v>
      </c>
      <c r="F3935">
        <v>-1</v>
      </c>
      <c r="G3935" t="str">
        <f t="shared" si="123"/>
        <v>SUR</v>
      </c>
      <c r="J3935">
        <f t="shared" si="122"/>
        <v>1</v>
      </c>
      <c r="M3935" s="17" t="s">
        <v>6277</v>
      </c>
      <c r="N3935" t="s">
        <v>17077</v>
      </c>
    </row>
    <row r="3936" spans="1:14" x14ac:dyDescent="0.3">
      <c r="A3936" s="13">
        <f>COUNTIF(B:B,B3936)</f>
        <v>2</v>
      </c>
      <c r="B3936" t="s">
        <v>1803</v>
      </c>
      <c r="C3936" t="s">
        <v>262</v>
      </c>
      <c r="D3936">
        <v>3140550181</v>
      </c>
      <c r="E3936" t="s">
        <v>7</v>
      </c>
      <c r="F3936">
        <v>1</v>
      </c>
      <c r="G3936" t="str">
        <f t="shared" si="123"/>
        <v>SUR</v>
      </c>
      <c r="J3936">
        <f t="shared" si="122"/>
        <v>1</v>
      </c>
      <c r="M3936" s="17" t="s">
        <v>16024</v>
      </c>
      <c r="N3936" t="s">
        <v>17080</v>
      </c>
    </row>
    <row r="3937" spans="1:14" x14ac:dyDescent="0.3">
      <c r="A3937" s="13">
        <f>COUNTIF(B:B,B3937)</f>
        <v>1</v>
      </c>
      <c r="B3937" t="s">
        <v>2338</v>
      </c>
      <c r="C3937" t="s">
        <v>708</v>
      </c>
      <c r="D3937" t="s">
        <v>709</v>
      </c>
      <c r="E3937" t="s">
        <v>7</v>
      </c>
      <c r="F3937">
        <v>1</v>
      </c>
      <c r="G3937" t="str">
        <f t="shared" si="123"/>
        <v>SUR</v>
      </c>
      <c r="J3937">
        <f t="shared" si="122"/>
        <v>1</v>
      </c>
      <c r="M3937" s="17" t="s">
        <v>5618</v>
      </c>
      <c r="N3937" t="s">
        <v>17078</v>
      </c>
    </row>
    <row r="3938" spans="1:14" x14ac:dyDescent="0.3">
      <c r="A3938" s="13">
        <f>COUNTIF(B:B,B3938)</f>
        <v>2</v>
      </c>
      <c r="B3938" t="s">
        <v>337</v>
      </c>
      <c r="C3938" t="s">
        <v>338</v>
      </c>
      <c r="D3938" t="s">
        <v>339</v>
      </c>
      <c r="E3938" t="s">
        <v>7</v>
      </c>
      <c r="F3938">
        <v>1</v>
      </c>
      <c r="G3938" t="str">
        <f t="shared" si="123"/>
        <v>SUR</v>
      </c>
      <c r="J3938">
        <f t="shared" si="122"/>
        <v>1</v>
      </c>
      <c r="M3938" s="17" t="s">
        <v>650</v>
      </c>
      <c r="N3938" t="s">
        <v>17080</v>
      </c>
    </row>
    <row r="3939" spans="1:14" x14ac:dyDescent="0.3">
      <c r="A3939" s="13">
        <f>COUNTIF(B:B,B3939)</f>
        <v>2</v>
      </c>
      <c r="B3939" t="s">
        <v>7363</v>
      </c>
      <c r="C3939" t="s">
        <v>7637</v>
      </c>
      <c r="D3939" t="s">
        <v>7638</v>
      </c>
      <c r="E3939" t="s">
        <v>7</v>
      </c>
      <c r="F3939">
        <v>1</v>
      </c>
      <c r="G3939" t="str">
        <f t="shared" si="123"/>
        <v>SUR</v>
      </c>
      <c r="J3939">
        <f t="shared" si="122"/>
        <v>1</v>
      </c>
      <c r="M3939" s="17" t="s">
        <v>5161</v>
      </c>
      <c r="N3939" t="s">
        <v>17078</v>
      </c>
    </row>
    <row r="3940" spans="1:14" x14ac:dyDescent="0.3">
      <c r="A3940" s="13">
        <f>COUNTIF(B:B,B3940)</f>
        <v>2</v>
      </c>
      <c r="B3940" t="s">
        <v>1728</v>
      </c>
      <c r="C3940" t="s">
        <v>1729</v>
      </c>
      <c r="D3940" t="s">
        <v>1730</v>
      </c>
      <c r="E3940" t="s">
        <v>7</v>
      </c>
      <c r="F3940">
        <v>1</v>
      </c>
      <c r="G3940" t="str">
        <f t="shared" si="123"/>
        <v>SUR</v>
      </c>
      <c r="J3940">
        <f t="shared" si="122"/>
        <v>1</v>
      </c>
      <c r="M3940" s="17" t="s">
        <v>653</v>
      </c>
      <c r="N3940" t="s">
        <v>17078</v>
      </c>
    </row>
    <row r="3941" spans="1:14" x14ac:dyDescent="0.3">
      <c r="A3941" s="13">
        <f>COUNTIF(B:B,B3941)</f>
        <v>2</v>
      </c>
      <c r="B3941" t="s">
        <v>1731</v>
      </c>
      <c r="C3941" t="s">
        <v>1732</v>
      </c>
      <c r="D3941" t="s">
        <v>1733</v>
      </c>
      <c r="E3941" t="s">
        <v>7</v>
      </c>
      <c r="F3941">
        <v>-1</v>
      </c>
      <c r="G3941" t="str">
        <f t="shared" si="123"/>
        <v>SUR</v>
      </c>
      <c r="J3941">
        <f t="shared" si="122"/>
        <v>1</v>
      </c>
      <c r="M3941" s="17" t="s">
        <v>654</v>
      </c>
      <c r="N3941" t="s">
        <v>17078</v>
      </c>
    </row>
    <row r="3942" spans="1:14" x14ac:dyDescent="0.3">
      <c r="A3942" s="13">
        <f>COUNTIF(B:B,B3942)</f>
        <v>2</v>
      </c>
      <c r="B3942" t="s">
        <v>1734</v>
      </c>
      <c r="C3942" t="s">
        <v>1735</v>
      </c>
      <c r="D3942" t="s">
        <v>1736</v>
      </c>
      <c r="E3942" t="s">
        <v>7</v>
      </c>
      <c r="F3942">
        <v>-1</v>
      </c>
      <c r="G3942" t="str">
        <f t="shared" si="123"/>
        <v>SUR</v>
      </c>
      <c r="J3942">
        <f t="shared" si="122"/>
        <v>1</v>
      </c>
      <c r="M3942" s="17" t="s">
        <v>15067</v>
      </c>
      <c r="N3942" t="s">
        <v>17080</v>
      </c>
    </row>
    <row r="3943" spans="1:14" x14ac:dyDescent="0.3">
      <c r="A3943" s="13">
        <f>COUNTIF(B:B,B3943)</f>
        <v>2</v>
      </c>
      <c r="B3943" t="s">
        <v>1742</v>
      </c>
      <c r="C3943" t="s">
        <v>1743</v>
      </c>
      <c r="D3943" t="s">
        <v>1744</v>
      </c>
      <c r="E3943" t="s">
        <v>7</v>
      </c>
      <c r="F3943">
        <v>1</v>
      </c>
      <c r="G3943" t="str">
        <f t="shared" si="123"/>
        <v>SUR</v>
      </c>
      <c r="J3943">
        <f t="shared" si="122"/>
        <v>1</v>
      </c>
      <c r="M3943" s="17" t="s">
        <v>655</v>
      </c>
      <c r="N3943" t="s">
        <v>17079</v>
      </c>
    </row>
    <row r="3944" spans="1:14" x14ac:dyDescent="0.3">
      <c r="A3944" s="13">
        <f>COUNTIF(B:B,B3944)</f>
        <v>2</v>
      </c>
      <c r="B3944" t="s">
        <v>1745</v>
      </c>
      <c r="C3944" t="s">
        <v>1746</v>
      </c>
      <c r="D3944" t="s">
        <v>1747</v>
      </c>
      <c r="E3944" t="s">
        <v>7</v>
      </c>
      <c r="F3944">
        <v>1</v>
      </c>
      <c r="G3944" t="str">
        <f t="shared" si="123"/>
        <v>SUR</v>
      </c>
      <c r="J3944">
        <f t="shared" si="122"/>
        <v>1</v>
      </c>
      <c r="M3944" s="17" t="s">
        <v>7578</v>
      </c>
      <c r="N3944" t="s">
        <v>17079</v>
      </c>
    </row>
    <row r="3945" spans="1:14" x14ac:dyDescent="0.3">
      <c r="A3945" s="13">
        <f>COUNTIF(B:B,B3945)</f>
        <v>2</v>
      </c>
      <c r="B3945" t="s">
        <v>1754</v>
      </c>
      <c r="C3945" t="s">
        <v>1755</v>
      </c>
      <c r="D3945" t="s">
        <v>1756</v>
      </c>
      <c r="E3945" t="s">
        <v>7</v>
      </c>
      <c r="F3945">
        <v>1</v>
      </c>
      <c r="G3945" t="str">
        <f t="shared" si="123"/>
        <v>SUR</v>
      </c>
      <c r="J3945">
        <f t="shared" si="122"/>
        <v>1</v>
      </c>
      <c r="M3945" s="17" t="s">
        <v>657</v>
      </c>
      <c r="N3945" t="s">
        <v>17077</v>
      </c>
    </row>
    <row r="3946" spans="1:14" x14ac:dyDescent="0.3">
      <c r="A3946" s="13">
        <f>COUNTIF(B:B,B3946)</f>
        <v>2</v>
      </c>
      <c r="B3946" t="s">
        <v>4511</v>
      </c>
      <c r="C3946" t="s">
        <v>4512</v>
      </c>
      <c r="D3946" t="s">
        <v>4513</v>
      </c>
      <c r="E3946" t="s">
        <v>7</v>
      </c>
      <c r="F3946">
        <v>1</v>
      </c>
      <c r="G3946" t="str">
        <f t="shared" si="123"/>
        <v>SUR</v>
      </c>
      <c r="J3946">
        <f t="shared" si="122"/>
        <v>1</v>
      </c>
      <c r="M3946" s="17" t="s">
        <v>5162</v>
      </c>
      <c r="N3946" t="s">
        <v>17077</v>
      </c>
    </row>
    <row r="3947" spans="1:14" x14ac:dyDescent="0.3">
      <c r="A3947" s="13">
        <f>COUNTIF(B:B,B3947)</f>
        <v>2</v>
      </c>
      <c r="B3947" t="s">
        <v>4774</v>
      </c>
      <c r="C3947" t="s">
        <v>4775</v>
      </c>
      <c r="D3947" t="s">
        <v>4776</v>
      </c>
      <c r="E3947" t="s">
        <v>7</v>
      </c>
      <c r="F3947">
        <v>1</v>
      </c>
      <c r="G3947" t="str">
        <f t="shared" si="123"/>
        <v>SUR</v>
      </c>
      <c r="J3947">
        <f t="shared" si="122"/>
        <v>1</v>
      </c>
      <c r="M3947" s="17" t="s">
        <v>5163</v>
      </c>
      <c r="N3947" t="s">
        <v>17077</v>
      </c>
    </row>
    <row r="3948" spans="1:14" x14ac:dyDescent="0.3">
      <c r="A3948" s="13">
        <f>COUNTIF(B:B,B3948)</f>
        <v>2</v>
      </c>
      <c r="B3948" t="s">
        <v>3074</v>
      </c>
      <c r="C3948" t="s">
        <v>3075</v>
      </c>
      <c r="D3948" t="s">
        <v>3076</v>
      </c>
      <c r="E3948" t="s">
        <v>7</v>
      </c>
      <c r="F3948">
        <v>1</v>
      </c>
      <c r="G3948" t="str">
        <f t="shared" si="123"/>
        <v>SUR</v>
      </c>
      <c r="J3948">
        <f t="shared" si="122"/>
        <v>1</v>
      </c>
      <c r="M3948" s="17" t="s">
        <v>658</v>
      </c>
      <c r="N3948" t="s">
        <v>17079</v>
      </c>
    </row>
    <row r="3949" spans="1:14" x14ac:dyDescent="0.3">
      <c r="A3949" s="13">
        <f>COUNTIF(B:B,B3949)</f>
        <v>2</v>
      </c>
      <c r="B3949" t="s">
        <v>3189</v>
      </c>
      <c r="C3949" t="s">
        <v>3190</v>
      </c>
      <c r="D3949" t="s">
        <v>3191</v>
      </c>
      <c r="E3949" t="s">
        <v>7</v>
      </c>
      <c r="F3949">
        <v>1</v>
      </c>
      <c r="G3949" t="str">
        <f t="shared" si="123"/>
        <v>SUR</v>
      </c>
      <c r="J3949">
        <f t="shared" si="122"/>
        <v>1</v>
      </c>
      <c r="M3949" s="17" t="s">
        <v>6177</v>
      </c>
      <c r="N3949" t="s">
        <v>17078</v>
      </c>
    </row>
    <row r="3950" spans="1:14" x14ac:dyDescent="0.3">
      <c r="A3950" s="13">
        <f>COUNTIF(B:B,B3950)</f>
        <v>2</v>
      </c>
      <c r="B3950" t="s">
        <v>3281</v>
      </c>
      <c r="C3950" t="s">
        <v>3282</v>
      </c>
      <c r="D3950" t="s">
        <v>3283</v>
      </c>
      <c r="E3950" t="s">
        <v>7</v>
      </c>
      <c r="F3950">
        <v>1</v>
      </c>
      <c r="G3950" t="str">
        <f t="shared" si="123"/>
        <v>SUR</v>
      </c>
      <c r="J3950">
        <f t="shared" si="122"/>
        <v>1</v>
      </c>
      <c r="M3950" s="17" t="s">
        <v>661</v>
      </c>
      <c r="N3950" t="s">
        <v>17079</v>
      </c>
    </row>
    <row r="3951" spans="1:14" x14ac:dyDescent="0.3">
      <c r="A3951" s="13">
        <f>COUNTIF(B:B,B3951)</f>
        <v>2</v>
      </c>
      <c r="B3951" t="s">
        <v>1894</v>
      </c>
      <c r="C3951" t="s">
        <v>1895</v>
      </c>
      <c r="D3951" t="s">
        <v>1896</v>
      </c>
      <c r="E3951" t="s">
        <v>7</v>
      </c>
      <c r="F3951">
        <v>-1</v>
      </c>
      <c r="G3951" t="str">
        <f t="shared" si="123"/>
        <v>SUR</v>
      </c>
      <c r="J3951">
        <f t="shared" si="122"/>
        <v>1</v>
      </c>
      <c r="M3951" s="17" t="s">
        <v>664</v>
      </c>
      <c r="N3951" t="s">
        <v>17077</v>
      </c>
    </row>
    <row r="3952" spans="1:14" x14ac:dyDescent="0.3">
      <c r="A3952" s="13">
        <f>COUNTIF(B:B,B3952)</f>
        <v>2</v>
      </c>
      <c r="B3952" t="s">
        <v>1891</v>
      </c>
      <c r="C3952" t="s">
        <v>1892</v>
      </c>
      <c r="D3952" t="s">
        <v>1893</v>
      </c>
      <c r="E3952" t="s">
        <v>7</v>
      </c>
      <c r="F3952">
        <v>-1</v>
      </c>
      <c r="G3952" t="str">
        <f t="shared" si="123"/>
        <v>SUR</v>
      </c>
      <c r="J3952">
        <f t="shared" si="122"/>
        <v>1</v>
      </c>
      <c r="M3952" s="17" t="s">
        <v>5414</v>
      </c>
      <c r="N3952" t="s">
        <v>17078</v>
      </c>
    </row>
    <row r="3953" spans="1:14" x14ac:dyDescent="0.3">
      <c r="A3953" s="13">
        <f>COUNTIF(B:B,B3953)</f>
        <v>2</v>
      </c>
      <c r="B3953" t="s">
        <v>167</v>
      </c>
      <c r="C3953" t="s">
        <v>168</v>
      </c>
      <c r="D3953" t="s">
        <v>169</v>
      </c>
      <c r="E3953" t="s">
        <v>7</v>
      </c>
      <c r="F3953">
        <v>1</v>
      </c>
      <c r="G3953" t="str">
        <f t="shared" si="123"/>
        <v>SUR</v>
      </c>
      <c r="J3953">
        <f t="shared" si="122"/>
        <v>1</v>
      </c>
      <c r="M3953" s="17" t="s">
        <v>5742</v>
      </c>
      <c r="N3953" t="s">
        <v>17077</v>
      </c>
    </row>
    <row r="3954" spans="1:14" x14ac:dyDescent="0.3">
      <c r="A3954" s="13">
        <f>COUNTIF(B:B,B3954)</f>
        <v>2</v>
      </c>
      <c r="B3954" t="s">
        <v>995</v>
      </c>
      <c r="C3954" t="s">
        <v>996</v>
      </c>
      <c r="D3954" t="s">
        <v>997</v>
      </c>
      <c r="E3954" t="s">
        <v>7</v>
      </c>
      <c r="F3954">
        <v>1</v>
      </c>
      <c r="G3954" t="str">
        <f t="shared" si="123"/>
        <v>SUR</v>
      </c>
      <c r="J3954">
        <f t="shared" si="122"/>
        <v>1</v>
      </c>
      <c r="M3954" s="17" t="s">
        <v>665</v>
      </c>
      <c r="N3954" t="s">
        <v>17078</v>
      </c>
    </row>
    <row r="3955" spans="1:14" x14ac:dyDescent="0.3">
      <c r="A3955" s="13">
        <f>COUNTIF(B:B,B3955)</f>
        <v>2</v>
      </c>
      <c r="B3955" t="s">
        <v>998</v>
      </c>
      <c r="C3955" t="s">
        <v>999</v>
      </c>
      <c r="D3955" t="s">
        <v>1000</v>
      </c>
      <c r="E3955" t="s">
        <v>7</v>
      </c>
      <c r="F3955">
        <v>1</v>
      </c>
      <c r="G3955" t="str">
        <f t="shared" si="123"/>
        <v>SUR</v>
      </c>
      <c r="J3955">
        <f t="shared" si="122"/>
        <v>1</v>
      </c>
      <c r="M3955" s="17" t="s">
        <v>5940</v>
      </c>
      <c r="N3955" t="s">
        <v>17077</v>
      </c>
    </row>
    <row r="3956" spans="1:14" x14ac:dyDescent="0.3">
      <c r="A3956" s="13">
        <f>COUNTIF(B:B,B3956)</f>
        <v>2</v>
      </c>
      <c r="B3956" t="s">
        <v>1001</v>
      </c>
      <c r="C3956" t="s">
        <v>1002</v>
      </c>
      <c r="D3956" t="s">
        <v>1003</v>
      </c>
      <c r="E3956" t="s">
        <v>7</v>
      </c>
      <c r="F3956">
        <v>1</v>
      </c>
      <c r="G3956" t="str">
        <f t="shared" si="123"/>
        <v>SUR</v>
      </c>
      <c r="J3956">
        <f t="shared" si="122"/>
        <v>1</v>
      </c>
      <c r="M3956" s="17" t="s">
        <v>666</v>
      </c>
      <c r="N3956" t="s">
        <v>17077</v>
      </c>
    </row>
    <row r="3957" spans="1:14" x14ac:dyDescent="0.3">
      <c r="A3957" s="13">
        <f>COUNTIF(B:B,B3957)</f>
        <v>2</v>
      </c>
      <c r="B3957" t="s">
        <v>1016</v>
      </c>
      <c r="C3957" t="s">
        <v>1017</v>
      </c>
      <c r="D3957" t="s">
        <v>1018</v>
      </c>
      <c r="E3957" t="s">
        <v>7</v>
      </c>
      <c r="F3957">
        <v>1</v>
      </c>
      <c r="G3957" t="str">
        <f t="shared" si="123"/>
        <v>SUR</v>
      </c>
      <c r="J3957">
        <f t="shared" si="122"/>
        <v>1</v>
      </c>
      <c r="M3957" s="17" t="s">
        <v>667</v>
      </c>
      <c r="N3957" t="s">
        <v>17078</v>
      </c>
    </row>
    <row r="3958" spans="1:14" x14ac:dyDescent="0.3">
      <c r="A3958" s="13">
        <f>COUNTIF(B:B,B3958)</f>
        <v>2</v>
      </c>
      <c r="B3958" t="s">
        <v>1019</v>
      </c>
      <c r="C3958" t="s">
        <v>1020</v>
      </c>
      <c r="D3958" t="s">
        <v>1021</v>
      </c>
      <c r="E3958" t="s">
        <v>7</v>
      </c>
      <c r="F3958">
        <v>1</v>
      </c>
      <c r="G3958" t="str">
        <f t="shared" si="123"/>
        <v>SUR</v>
      </c>
      <c r="J3958">
        <f t="shared" si="122"/>
        <v>1</v>
      </c>
      <c r="M3958" s="17" t="s">
        <v>5505</v>
      </c>
      <c r="N3958" t="s">
        <v>17077</v>
      </c>
    </row>
    <row r="3959" spans="1:14" x14ac:dyDescent="0.3">
      <c r="A3959" s="13">
        <f>COUNTIF(B:B,B3959)</f>
        <v>2</v>
      </c>
      <c r="B3959" t="s">
        <v>1048</v>
      </c>
      <c r="C3959" t="s">
        <v>1049</v>
      </c>
      <c r="D3959" t="s">
        <v>1050</v>
      </c>
      <c r="E3959" t="s">
        <v>7</v>
      </c>
      <c r="F3959">
        <v>1</v>
      </c>
      <c r="G3959" t="str">
        <f t="shared" si="123"/>
        <v>SUR</v>
      </c>
      <c r="J3959">
        <f t="shared" si="122"/>
        <v>1</v>
      </c>
      <c r="M3959" s="17" t="s">
        <v>668</v>
      </c>
      <c r="N3959" t="s">
        <v>17077</v>
      </c>
    </row>
    <row r="3960" spans="1:14" x14ac:dyDescent="0.3">
      <c r="A3960" s="13">
        <f>COUNTIF(B:B,B3960)</f>
        <v>2</v>
      </c>
      <c r="B3960" t="s">
        <v>1685</v>
      </c>
      <c r="C3960" t="s">
        <v>1676</v>
      </c>
      <c r="D3960" t="s">
        <v>1677</v>
      </c>
      <c r="E3960" t="s">
        <v>7</v>
      </c>
      <c r="F3960">
        <v>1</v>
      </c>
      <c r="G3960" t="str">
        <f t="shared" si="123"/>
        <v>SUR</v>
      </c>
      <c r="J3960">
        <f t="shared" si="122"/>
        <v>1</v>
      </c>
      <c r="M3960" s="17" t="s">
        <v>5730</v>
      </c>
      <c r="N3960" t="s">
        <v>17077</v>
      </c>
    </row>
    <row r="3961" spans="1:14" x14ac:dyDescent="0.3">
      <c r="A3961" s="13">
        <f>COUNTIF(B:B,B3961)</f>
        <v>1</v>
      </c>
      <c r="B3961" t="s">
        <v>4127</v>
      </c>
      <c r="C3961" t="s">
        <v>2376</v>
      </c>
      <c r="D3961" t="s">
        <v>2377</v>
      </c>
      <c r="E3961" t="s">
        <v>7</v>
      </c>
      <c r="F3961">
        <v>-1</v>
      </c>
      <c r="G3961" t="str">
        <f t="shared" si="123"/>
        <v>SUR</v>
      </c>
      <c r="J3961">
        <f t="shared" si="122"/>
        <v>1</v>
      </c>
      <c r="M3961" s="17" t="s">
        <v>5138</v>
      </c>
      <c r="N3961" t="s">
        <v>17077</v>
      </c>
    </row>
    <row r="3962" spans="1:14" x14ac:dyDescent="0.3">
      <c r="A3962" s="13">
        <f>COUNTIF(B:B,B3962)</f>
        <v>2</v>
      </c>
      <c r="B3962" t="s">
        <v>4742</v>
      </c>
      <c r="C3962" t="s">
        <v>4743</v>
      </c>
      <c r="D3962" t="s">
        <v>4744</v>
      </c>
      <c r="E3962" t="s">
        <v>7</v>
      </c>
      <c r="F3962">
        <v>1</v>
      </c>
      <c r="G3962" t="str">
        <f t="shared" si="123"/>
        <v>SUR</v>
      </c>
      <c r="J3962">
        <f t="shared" si="122"/>
        <v>1</v>
      </c>
      <c r="M3962" s="17" t="s">
        <v>669</v>
      </c>
      <c r="N3962" t="s">
        <v>17077</v>
      </c>
    </row>
    <row r="3963" spans="1:14" x14ac:dyDescent="0.3">
      <c r="A3963" s="13">
        <f>COUNTIF(B:B,B3963)</f>
        <v>2</v>
      </c>
      <c r="B3963" t="s">
        <v>4745</v>
      </c>
      <c r="C3963" t="s">
        <v>4746</v>
      </c>
      <c r="D3963" t="s">
        <v>4747</v>
      </c>
      <c r="E3963" t="s">
        <v>7</v>
      </c>
      <c r="F3963">
        <v>1</v>
      </c>
      <c r="G3963" t="str">
        <f t="shared" si="123"/>
        <v>SUR</v>
      </c>
      <c r="J3963">
        <f t="shared" si="122"/>
        <v>1</v>
      </c>
      <c r="M3963" s="17" t="s">
        <v>7574</v>
      </c>
      <c r="N3963" t="s">
        <v>17078</v>
      </c>
    </row>
    <row r="3964" spans="1:14" x14ac:dyDescent="0.3">
      <c r="A3964" s="13">
        <f>COUNTIF(B:B,B3964)</f>
        <v>1</v>
      </c>
      <c r="B3964" t="s">
        <v>1837</v>
      </c>
      <c r="C3964" t="s">
        <v>370</v>
      </c>
      <c r="D3964" t="s">
        <v>371</v>
      </c>
      <c r="E3964" t="s">
        <v>7</v>
      </c>
      <c r="F3964">
        <v>1</v>
      </c>
      <c r="G3964" t="str">
        <f t="shared" si="123"/>
        <v>SUR</v>
      </c>
      <c r="J3964">
        <f t="shared" si="122"/>
        <v>1</v>
      </c>
      <c r="M3964" s="17" t="s">
        <v>16756</v>
      </c>
      <c r="N3964" t="s">
        <v>17078</v>
      </c>
    </row>
    <row r="3965" spans="1:14" x14ac:dyDescent="0.3">
      <c r="A3965" s="13">
        <f>COUNTIF(B:B,B3965)</f>
        <v>2</v>
      </c>
      <c r="B3965" t="s">
        <v>4756</v>
      </c>
      <c r="C3965" t="s">
        <v>4757</v>
      </c>
      <c r="D3965" t="s">
        <v>4758</v>
      </c>
      <c r="E3965" t="s">
        <v>7</v>
      </c>
      <c r="F3965">
        <v>1</v>
      </c>
      <c r="G3965" t="str">
        <f t="shared" si="123"/>
        <v>SUR</v>
      </c>
      <c r="J3965">
        <f t="shared" si="122"/>
        <v>1</v>
      </c>
      <c r="M3965" s="17" t="s">
        <v>6252</v>
      </c>
      <c r="N3965" t="s">
        <v>17078</v>
      </c>
    </row>
    <row r="3966" spans="1:14" x14ac:dyDescent="0.3">
      <c r="A3966" s="13">
        <f>COUNTIF(B:B,B3966)</f>
        <v>2</v>
      </c>
      <c r="B3966" t="s">
        <v>2905</v>
      </c>
      <c r="C3966" t="s">
        <v>2906</v>
      </c>
      <c r="D3966" t="s">
        <v>2907</v>
      </c>
      <c r="E3966" t="s">
        <v>7</v>
      </c>
      <c r="F3966">
        <v>1</v>
      </c>
      <c r="G3966" t="str">
        <f t="shared" si="123"/>
        <v>SUR</v>
      </c>
      <c r="J3966">
        <f t="shared" si="122"/>
        <v>1</v>
      </c>
      <c r="M3966" s="17" t="s">
        <v>670</v>
      </c>
      <c r="N3966" t="s">
        <v>17077</v>
      </c>
    </row>
    <row r="3967" spans="1:14" x14ac:dyDescent="0.3">
      <c r="A3967" s="13">
        <f>COUNTIF(B:B,B3967)</f>
        <v>4</v>
      </c>
      <c r="B3967" t="s">
        <v>3009</v>
      </c>
      <c r="C3967" t="s">
        <v>3010</v>
      </c>
      <c r="D3967" t="s">
        <v>3011</v>
      </c>
      <c r="E3967" t="s">
        <v>7</v>
      </c>
      <c r="F3967">
        <v>-1</v>
      </c>
      <c r="G3967" t="str">
        <f t="shared" si="123"/>
        <v>SUR</v>
      </c>
      <c r="J3967">
        <f t="shared" si="122"/>
        <v>1</v>
      </c>
      <c r="M3967" s="17" t="s">
        <v>5006</v>
      </c>
      <c r="N3967" t="s">
        <v>17077</v>
      </c>
    </row>
    <row r="3968" spans="1:14" x14ac:dyDescent="0.3">
      <c r="A3968" s="13">
        <f>COUNTIF(B:B,B3968)</f>
        <v>4</v>
      </c>
      <c r="B3968" t="s">
        <v>3009</v>
      </c>
      <c r="C3968" t="s">
        <v>3012</v>
      </c>
      <c r="D3968" t="s">
        <v>3013</v>
      </c>
      <c r="E3968" t="s">
        <v>7</v>
      </c>
      <c r="F3968">
        <v>-1</v>
      </c>
      <c r="G3968" t="str">
        <f t="shared" si="123"/>
        <v>SUR</v>
      </c>
      <c r="J3968">
        <f t="shared" si="122"/>
        <v>1</v>
      </c>
      <c r="M3968" s="17" t="s">
        <v>16701</v>
      </c>
      <c r="N3968" t="s">
        <v>17078</v>
      </c>
    </row>
    <row r="3969" spans="1:14" x14ac:dyDescent="0.3">
      <c r="A3969" s="13">
        <f>COUNTIF(B:B,B3969)</f>
        <v>4</v>
      </c>
      <c r="B3969" t="s">
        <v>3159</v>
      </c>
      <c r="C3969" t="s">
        <v>3160</v>
      </c>
      <c r="D3969" t="s">
        <v>3161</v>
      </c>
      <c r="E3969" t="s">
        <v>7</v>
      </c>
      <c r="F3969">
        <v>-1</v>
      </c>
      <c r="G3969" t="str">
        <f t="shared" si="123"/>
        <v>SUR</v>
      </c>
      <c r="J3969">
        <f t="shared" si="122"/>
        <v>1</v>
      </c>
      <c r="M3969" s="17" t="s">
        <v>6018</v>
      </c>
      <c r="N3969" t="s">
        <v>17078</v>
      </c>
    </row>
    <row r="3970" spans="1:14" x14ac:dyDescent="0.3">
      <c r="A3970" s="13">
        <f>COUNTIF(B:B,B3970)</f>
        <v>4</v>
      </c>
      <c r="B3970" t="s">
        <v>3159</v>
      </c>
      <c r="C3970" t="s">
        <v>3162</v>
      </c>
      <c r="D3970" t="s">
        <v>3163</v>
      </c>
      <c r="E3970" t="s">
        <v>7</v>
      </c>
      <c r="F3970">
        <v>-1</v>
      </c>
      <c r="G3970" t="str">
        <f t="shared" si="123"/>
        <v>SUR</v>
      </c>
      <c r="J3970">
        <f t="shared" si="122"/>
        <v>1</v>
      </c>
      <c r="M3970" s="17" t="s">
        <v>671</v>
      </c>
      <c r="N3970" t="s">
        <v>17077</v>
      </c>
    </row>
    <row r="3971" spans="1:14" x14ac:dyDescent="0.3">
      <c r="A3971" s="13">
        <f>COUNTIF(B:B,B3971)</f>
        <v>2</v>
      </c>
      <c r="B3971" t="s">
        <v>3391</v>
      </c>
      <c r="C3971" t="s">
        <v>3392</v>
      </c>
      <c r="D3971" t="s">
        <v>3393</v>
      </c>
      <c r="E3971" t="s">
        <v>7</v>
      </c>
      <c r="F3971">
        <v>1</v>
      </c>
      <c r="G3971" t="str">
        <f t="shared" si="123"/>
        <v>SUR</v>
      </c>
      <c r="J3971">
        <f t="shared" ref="J3971:J4034" si="124">+COUNTIF(M:M,B3971)</f>
        <v>1</v>
      </c>
      <c r="M3971" s="17" t="s">
        <v>6276</v>
      </c>
      <c r="N3971" t="s">
        <v>17079</v>
      </c>
    </row>
    <row r="3972" spans="1:14" x14ac:dyDescent="0.3">
      <c r="A3972" s="13">
        <f>COUNTIF(B:B,B3972)</f>
        <v>2</v>
      </c>
      <c r="B3972" t="s">
        <v>4508</v>
      </c>
      <c r="C3972" t="s">
        <v>4509</v>
      </c>
      <c r="D3972" t="s">
        <v>4510</v>
      </c>
      <c r="E3972" t="s">
        <v>7</v>
      </c>
      <c r="F3972">
        <v>1</v>
      </c>
      <c r="G3972" t="str">
        <f t="shared" si="123"/>
        <v>SUR</v>
      </c>
      <c r="J3972">
        <f t="shared" si="124"/>
        <v>1</v>
      </c>
      <c r="M3972" s="17" t="s">
        <v>672</v>
      </c>
      <c r="N3972" t="s">
        <v>17080</v>
      </c>
    </row>
    <row r="3973" spans="1:14" x14ac:dyDescent="0.3">
      <c r="A3973" s="13">
        <f>COUNTIF(B:B,B3973)</f>
        <v>12</v>
      </c>
      <c r="B3973" t="s">
        <v>1170</v>
      </c>
      <c r="C3973" t="s">
        <v>1175</v>
      </c>
      <c r="D3973" t="s">
        <v>1176</v>
      </c>
      <c r="E3973" t="s">
        <v>7</v>
      </c>
      <c r="F3973">
        <v>-1</v>
      </c>
      <c r="G3973" t="str">
        <f t="shared" si="123"/>
        <v>SUR</v>
      </c>
      <c r="J3973">
        <f t="shared" si="124"/>
        <v>1</v>
      </c>
      <c r="M3973" s="17" t="s">
        <v>675</v>
      </c>
      <c r="N3973" t="s">
        <v>17079</v>
      </c>
    </row>
    <row r="3974" spans="1:14" x14ac:dyDescent="0.3">
      <c r="A3974" s="13">
        <f>COUNTIF(B:B,B3974)</f>
        <v>2</v>
      </c>
      <c r="B3974" t="s">
        <v>866</v>
      </c>
      <c r="C3974" t="s">
        <v>861</v>
      </c>
      <c r="D3974" t="s">
        <v>862</v>
      </c>
      <c r="E3974" t="s">
        <v>7</v>
      </c>
      <c r="F3974">
        <v>1</v>
      </c>
      <c r="G3974" t="str">
        <f t="shared" si="123"/>
        <v>SUR</v>
      </c>
      <c r="J3974">
        <f t="shared" si="124"/>
        <v>1</v>
      </c>
      <c r="M3974" s="17" t="s">
        <v>678</v>
      </c>
      <c r="N3974" t="s">
        <v>17078</v>
      </c>
    </row>
    <row r="3975" spans="1:14" x14ac:dyDescent="0.3">
      <c r="A3975" s="13">
        <f>COUNTIF(B:B,B3975)</f>
        <v>4</v>
      </c>
      <c r="B3975" t="s">
        <v>2540</v>
      </c>
      <c r="C3975" t="s">
        <v>2541</v>
      </c>
      <c r="D3975" t="s">
        <v>2542</v>
      </c>
      <c r="E3975" t="s">
        <v>7</v>
      </c>
      <c r="F3975">
        <v>-1</v>
      </c>
      <c r="G3975" t="str">
        <f t="shared" ref="G3975:G4038" si="125">+VLOOKUP(B3975,M:N,2,FALSE)</f>
        <v>SUR</v>
      </c>
      <c r="J3975">
        <f t="shared" si="124"/>
        <v>1</v>
      </c>
      <c r="M3975" s="17" t="s">
        <v>679</v>
      </c>
      <c r="N3975" t="s">
        <v>17077</v>
      </c>
    </row>
    <row r="3976" spans="1:14" x14ac:dyDescent="0.3">
      <c r="A3976" s="13">
        <f>COUNTIF(B:B,B3976)</f>
        <v>4</v>
      </c>
      <c r="B3976" t="s">
        <v>2540</v>
      </c>
      <c r="C3976" t="s">
        <v>2543</v>
      </c>
      <c r="D3976" t="s">
        <v>2544</v>
      </c>
      <c r="E3976" t="s">
        <v>7</v>
      </c>
      <c r="F3976">
        <v>-1</v>
      </c>
      <c r="G3976" t="str">
        <f t="shared" si="125"/>
        <v>SUR</v>
      </c>
      <c r="J3976">
        <f t="shared" si="124"/>
        <v>1</v>
      </c>
      <c r="M3976" s="17" t="s">
        <v>680</v>
      </c>
      <c r="N3976" t="s">
        <v>17078</v>
      </c>
    </row>
    <row r="3977" spans="1:14" x14ac:dyDescent="0.3">
      <c r="A3977" s="13">
        <f>COUNTIF(B:B,B3977)</f>
        <v>1</v>
      </c>
      <c r="B3977" t="s">
        <v>1219</v>
      </c>
      <c r="C3977" t="s">
        <v>1220</v>
      </c>
      <c r="D3977" t="s">
        <v>1221</v>
      </c>
      <c r="E3977" t="s">
        <v>7</v>
      </c>
      <c r="F3977">
        <v>-1</v>
      </c>
      <c r="G3977" t="str">
        <f t="shared" si="125"/>
        <v>SUR</v>
      </c>
      <c r="J3977">
        <f t="shared" si="124"/>
        <v>1</v>
      </c>
      <c r="M3977" s="17" t="s">
        <v>5731</v>
      </c>
      <c r="N3977" t="s">
        <v>17077</v>
      </c>
    </row>
    <row r="3978" spans="1:14" x14ac:dyDescent="0.3">
      <c r="A3978" s="13">
        <f>COUNTIF(B:B,B3978)</f>
        <v>2</v>
      </c>
      <c r="B3978" t="s">
        <v>2860</v>
      </c>
      <c r="C3978" t="s">
        <v>2861</v>
      </c>
      <c r="D3978" t="s">
        <v>2862</v>
      </c>
      <c r="E3978" t="s">
        <v>7</v>
      </c>
      <c r="F3978">
        <v>1</v>
      </c>
      <c r="G3978" t="str">
        <f t="shared" si="125"/>
        <v>SUR</v>
      </c>
      <c r="J3978">
        <f t="shared" si="124"/>
        <v>1</v>
      </c>
      <c r="M3978" s="17" t="s">
        <v>5779</v>
      </c>
      <c r="N3978" t="s">
        <v>17077</v>
      </c>
    </row>
    <row r="3979" spans="1:14" x14ac:dyDescent="0.3">
      <c r="A3979" s="13">
        <f>COUNTIF(B:B,B3979)</f>
        <v>2</v>
      </c>
      <c r="B3979" t="s">
        <v>1789</v>
      </c>
      <c r="C3979" t="s">
        <v>1790</v>
      </c>
      <c r="D3979" t="s">
        <v>1791</v>
      </c>
      <c r="E3979" t="s">
        <v>7</v>
      </c>
      <c r="F3979">
        <v>1</v>
      </c>
      <c r="G3979" t="str">
        <f t="shared" si="125"/>
        <v>SUR</v>
      </c>
      <c r="J3979">
        <f t="shared" si="124"/>
        <v>1</v>
      </c>
      <c r="M3979" s="17" t="s">
        <v>5356</v>
      </c>
      <c r="N3979" t="s">
        <v>17079</v>
      </c>
    </row>
    <row r="3980" spans="1:14" x14ac:dyDescent="0.3">
      <c r="A3980" s="13">
        <f>COUNTIF(B:B,B3980)</f>
        <v>2</v>
      </c>
      <c r="B3980" t="s">
        <v>4748</v>
      </c>
      <c r="C3980" t="s">
        <v>4749</v>
      </c>
      <c r="D3980" t="s">
        <v>4750</v>
      </c>
      <c r="E3980" t="s">
        <v>7</v>
      </c>
      <c r="F3980">
        <v>1</v>
      </c>
      <c r="G3980" t="str">
        <f t="shared" si="125"/>
        <v>SUR</v>
      </c>
      <c r="J3980">
        <f t="shared" si="124"/>
        <v>1</v>
      </c>
      <c r="M3980" s="17" t="s">
        <v>681</v>
      </c>
      <c r="N3980" t="s">
        <v>17077</v>
      </c>
    </row>
    <row r="3981" spans="1:14" x14ac:dyDescent="0.3">
      <c r="A3981" s="13">
        <f>COUNTIF(B:B,B3981)</f>
        <v>2</v>
      </c>
      <c r="B3981" t="s">
        <v>4771</v>
      </c>
      <c r="C3981" t="s">
        <v>4772</v>
      </c>
      <c r="D3981" t="s">
        <v>4773</v>
      </c>
      <c r="E3981" t="s">
        <v>7</v>
      </c>
      <c r="F3981">
        <v>1</v>
      </c>
      <c r="G3981" t="str">
        <f t="shared" si="125"/>
        <v>SUR</v>
      </c>
      <c r="J3981">
        <f t="shared" si="124"/>
        <v>1</v>
      </c>
      <c r="M3981" s="17" t="s">
        <v>682</v>
      </c>
      <c r="N3981" t="s">
        <v>17080</v>
      </c>
    </row>
    <row r="3982" spans="1:14" x14ac:dyDescent="0.3">
      <c r="A3982" s="13">
        <f>COUNTIF(B:B,B3982)</f>
        <v>1</v>
      </c>
      <c r="B3982" t="s">
        <v>1838</v>
      </c>
      <c r="C3982" t="s">
        <v>1839</v>
      </c>
      <c r="D3982" t="s">
        <v>1840</v>
      </c>
      <c r="E3982" t="s">
        <v>7</v>
      </c>
      <c r="F3982">
        <v>1</v>
      </c>
      <c r="G3982" t="str">
        <f t="shared" si="125"/>
        <v>SUR</v>
      </c>
      <c r="J3982">
        <f t="shared" si="124"/>
        <v>1</v>
      </c>
      <c r="M3982" s="17" t="s">
        <v>685</v>
      </c>
      <c r="N3982" t="s">
        <v>17080</v>
      </c>
    </row>
    <row r="3983" spans="1:14" x14ac:dyDescent="0.3">
      <c r="A3983" s="13">
        <f>COUNTIF(B:B,B3983)</f>
        <v>1</v>
      </c>
      <c r="B3983" t="s">
        <v>1832</v>
      </c>
      <c r="C3983" t="s">
        <v>362</v>
      </c>
      <c r="D3983" t="s">
        <v>363</v>
      </c>
      <c r="E3983" t="s">
        <v>7</v>
      </c>
      <c r="F3983">
        <v>1</v>
      </c>
      <c r="G3983" t="str">
        <f t="shared" si="125"/>
        <v>SUR</v>
      </c>
      <c r="J3983">
        <f t="shared" si="124"/>
        <v>1</v>
      </c>
      <c r="M3983" s="17" t="s">
        <v>6259</v>
      </c>
      <c r="N3983" t="s">
        <v>17078</v>
      </c>
    </row>
    <row r="3984" spans="1:14" x14ac:dyDescent="0.3">
      <c r="A3984" s="13">
        <f>COUNTIF(B:B,B3984)</f>
        <v>2</v>
      </c>
      <c r="B3984" t="s">
        <v>329</v>
      </c>
      <c r="C3984" t="s">
        <v>330</v>
      </c>
      <c r="D3984" t="s">
        <v>331</v>
      </c>
      <c r="E3984" t="s">
        <v>7</v>
      </c>
      <c r="F3984">
        <v>1</v>
      </c>
      <c r="G3984" t="str">
        <f t="shared" si="125"/>
        <v>SUR</v>
      </c>
      <c r="J3984">
        <f t="shared" si="124"/>
        <v>1</v>
      </c>
      <c r="M3984" s="17" t="s">
        <v>7536</v>
      </c>
      <c r="N3984" t="s">
        <v>17077</v>
      </c>
    </row>
    <row r="3985" spans="1:14" x14ac:dyDescent="0.3">
      <c r="A3985" s="13">
        <f>COUNTIF(B:B,B3985)</f>
        <v>2</v>
      </c>
      <c r="B3985" t="s">
        <v>233</v>
      </c>
      <c r="C3985" t="s">
        <v>234</v>
      </c>
      <c r="D3985" t="s">
        <v>235</v>
      </c>
      <c r="E3985" t="s">
        <v>7</v>
      </c>
      <c r="F3985">
        <v>1</v>
      </c>
      <c r="G3985" t="str">
        <f t="shared" si="125"/>
        <v>SUR</v>
      </c>
      <c r="J3985">
        <f t="shared" si="124"/>
        <v>1</v>
      </c>
      <c r="M3985" s="17" t="s">
        <v>6094</v>
      </c>
      <c r="N3985" t="s">
        <v>17077</v>
      </c>
    </row>
    <row r="3986" spans="1:14" x14ac:dyDescent="0.3">
      <c r="A3986" s="13">
        <f>COUNTIF(B:B,B3986)</f>
        <v>2</v>
      </c>
      <c r="B3986" t="s">
        <v>60</v>
      </c>
      <c r="C3986" t="s">
        <v>50</v>
      </c>
      <c r="D3986" t="s">
        <v>51</v>
      </c>
      <c r="E3986" t="s">
        <v>7</v>
      </c>
      <c r="F3986">
        <v>1</v>
      </c>
      <c r="G3986" t="str">
        <f t="shared" si="125"/>
        <v>SUR</v>
      </c>
      <c r="J3986">
        <f t="shared" si="124"/>
        <v>1</v>
      </c>
      <c r="M3986" s="17" t="s">
        <v>6310</v>
      </c>
      <c r="N3986" t="s">
        <v>17077</v>
      </c>
    </row>
    <row r="3987" spans="1:14" x14ac:dyDescent="0.3">
      <c r="A3987" s="13">
        <f>COUNTIF(B:B,B3987)</f>
        <v>2</v>
      </c>
      <c r="B3987" t="s">
        <v>61</v>
      </c>
      <c r="C3987" t="s">
        <v>58</v>
      </c>
      <c r="D3987" t="s">
        <v>59</v>
      </c>
      <c r="E3987" t="s">
        <v>7</v>
      </c>
      <c r="F3987">
        <v>1</v>
      </c>
      <c r="G3987" t="str">
        <f t="shared" si="125"/>
        <v>SUR</v>
      </c>
      <c r="J3987">
        <f t="shared" si="124"/>
        <v>1</v>
      </c>
      <c r="M3987" s="17" t="s">
        <v>688</v>
      </c>
      <c r="N3987" t="s">
        <v>17078</v>
      </c>
    </row>
    <row r="3988" spans="1:14" x14ac:dyDescent="0.3">
      <c r="A3988" s="13">
        <f>COUNTIF(B:B,B3988)</f>
        <v>2</v>
      </c>
      <c r="B3988" t="s">
        <v>62</v>
      </c>
      <c r="C3988" t="s">
        <v>56</v>
      </c>
      <c r="D3988" t="s">
        <v>57</v>
      </c>
      <c r="E3988" t="s">
        <v>7</v>
      </c>
      <c r="F3988">
        <v>1</v>
      </c>
      <c r="G3988" t="str">
        <f t="shared" si="125"/>
        <v>SUR</v>
      </c>
      <c r="J3988">
        <f t="shared" si="124"/>
        <v>1</v>
      </c>
      <c r="M3988" s="17" t="s">
        <v>689</v>
      </c>
      <c r="N3988" t="s">
        <v>17080</v>
      </c>
    </row>
    <row r="3989" spans="1:14" x14ac:dyDescent="0.3">
      <c r="A3989" s="13">
        <f>COUNTIF(B:B,B3989)</f>
        <v>2</v>
      </c>
      <c r="B3989" t="s">
        <v>63</v>
      </c>
      <c r="C3989" t="s">
        <v>52</v>
      </c>
      <c r="D3989" t="s">
        <v>53</v>
      </c>
      <c r="E3989" t="s">
        <v>7</v>
      </c>
      <c r="F3989">
        <v>1</v>
      </c>
      <c r="G3989" t="str">
        <f t="shared" si="125"/>
        <v>SUR</v>
      </c>
      <c r="J3989">
        <f t="shared" si="124"/>
        <v>1</v>
      </c>
      <c r="M3989" s="17" t="s">
        <v>692</v>
      </c>
      <c r="N3989" t="s">
        <v>17077</v>
      </c>
    </row>
    <row r="3990" spans="1:14" x14ac:dyDescent="0.3">
      <c r="A3990" s="13">
        <f>COUNTIF(B:B,B3990)</f>
        <v>2</v>
      </c>
      <c r="B3990" t="s">
        <v>752</v>
      </c>
      <c r="C3990" t="s">
        <v>753</v>
      </c>
      <c r="D3990" t="s">
        <v>754</v>
      </c>
      <c r="E3990" t="s">
        <v>7</v>
      </c>
      <c r="F3990">
        <v>1</v>
      </c>
      <c r="G3990" t="str">
        <f t="shared" si="125"/>
        <v>SUR</v>
      </c>
      <c r="J3990">
        <f t="shared" si="124"/>
        <v>1</v>
      </c>
      <c r="M3990" s="17" t="s">
        <v>6635</v>
      </c>
      <c r="N3990" t="s">
        <v>17077</v>
      </c>
    </row>
    <row r="3991" spans="1:14" x14ac:dyDescent="0.3">
      <c r="A3991" s="13">
        <f>COUNTIF(B:B,B3991)</f>
        <v>2</v>
      </c>
      <c r="B3991" t="s">
        <v>3034</v>
      </c>
      <c r="C3991" t="s">
        <v>3035</v>
      </c>
      <c r="D3991" t="s">
        <v>3036</v>
      </c>
      <c r="E3991" t="s">
        <v>7</v>
      </c>
      <c r="F3991">
        <v>1</v>
      </c>
      <c r="G3991" t="str">
        <f t="shared" si="125"/>
        <v>SUR</v>
      </c>
      <c r="J3991">
        <f t="shared" si="124"/>
        <v>1</v>
      </c>
      <c r="M3991" s="17" t="s">
        <v>693</v>
      </c>
      <c r="N3991" t="s">
        <v>17078</v>
      </c>
    </row>
    <row r="3992" spans="1:14" x14ac:dyDescent="0.3">
      <c r="A3992" s="13">
        <f>COUNTIF(B:B,B3992)</f>
        <v>2</v>
      </c>
      <c r="B3992" t="s">
        <v>3037</v>
      </c>
      <c r="C3992" t="s">
        <v>3038</v>
      </c>
      <c r="D3992" t="s">
        <v>3039</v>
      </c>
      <c r="E3992" t="s">
        <v>7</v>
      </c>
      <c r="F3992">
        <v>1</v>
      </c>
      <c r="G3992" t="str">
        <f t="shared" si="125"/>
        <v>SUR</v>
      </c>
      <c r="J3992">
        <f t="shared" si="124"/>
        <v>1</v>
      </c>
      <c r="M3992" s="17" t="s">
        <v>5488</v>
      </c>
      <c r="N3992" t="s">
        <v>17078</v>
      </c>
    </row>
    <row r="3993" spans="1:14" x14ac:dyDescent="0.3">
      <c r="A3993" s="13">
        <f>COUNTIF(B:B,B3993)</f>
        <v>2</v>
      </c>
      <c r="B3993" t="s">
        <v>3616</v>
      </c>
      <c r="C3993" t="s">
        <v>3612</v>
      </c>
      <c r="D3993" t="s">
        <v>3613</v>
      </c>
      <c r="E3993" t="s">
        <v>7</v>
      </c>
      <c r="F3993">
        <v>1</v>
      </c>
      <c r="G3993" t="str">
        <f t="shared" si="125"/>
        <v>SUR</v>
      </c>
      <c r="J3993">
        <f t="shared" si="124"/>
        <v>1</v>
      </c>
      <c r="M3993" s="17" t="s">
        <v>7440</v>
      </c>
      <c r="N3993" t="s">
        <v>17077</v>
      </c>
    </row>
    <row r="3994" spans="1:14" x14ac:dyDescent="0.3">
      <c r="A3994" s="13">
        <f>COUNTIF(B:B,B3994)</f>
        <v>2</v>
      </c>
      <c r="B3994" t="s">
        <v>3618</v>
      </c>
      <c r="C3994" t="s">
        <v>3614</v>
      </c>
      <c r="D3994" t="s">
        <v>3615</v>
      </c>
      <c r="E3994" t="s">
        <v>7</v>
      </c>
      <c r="F3994">
        <v>1</v>
      </c>
      <c r="G3994" t="str">
        <f t="shared" si="125"/>
        <v>SUR</v>
      </c>
      <c r="J3994">
        <f t="shared" si="124"/>
        <v>1</v>
      </c>
      <c r="M3994" s="17" t="s">
        <v>694</v>
      </c>
      <c r="N3994" t="s">
        <v>17078</v>
      </c>
    </row>
    <row r="3995" spans="1:14" x14ac:dyDescent="0.3">
      <c r="A3995" s="13">
        <f>COUNTIF(B:B,B3995)</f>
        <v>2</v>
      </c>
      <c r="B3995" t="s">
        <v>4654</v>
      </c>
      <c r="C3995" t="s">
        <v>4655</v>
      </c>
      <c r="D3995" t="s">
        <v>4656</v>
      </c>
      <c r="E3995" t="s">
        <v>7</v>
      </c>
      <c r="F3995">
        <v>1</v>
      </c>
      <c r="G3995" t="str">
        <f t="shared" si="125"/>
        <v>SUR</v>
      </c>
      <c r="J3995">
        <f t="shared" si="124"/>
        <v>1</v>
      </c>
      <c r="M3995" s="17" t="s">
        <v>5238</v>
      </c>
      <c r="N3995" t="s">
        <v>17077</v>
      </c>
    </row>
    <row r="3996" spans="1:14" x14ac:dyDescent="0.3">
      <c r="A3996" s="13">
        <f>COUNTIF(B:B,B3996)</f>
        <v>2</v>
      </c>
      <c r="B3996" t="s">
        <v>4693</v>
      </c>
      <c r="C3996" t="s">
        <v>4694</v>
      </c>
      <c r="D3996" t="s">
        <v>4695</v>
      </c>
      <c r="E3996" t="s">
        <v>7</v>
      </c>
      <c r="F3996">
        <v>1</v>
      </c>
      <c r="G3996" t="str">
        <f t="shared" si="125"/>
        <v>SUR</v>
      </c>
      <c r="J3996">
        <f t="shared" si="124"/>
        <v>1</v>
      </c>
      <c r="M3996" s="17" t="s">
        <v>5732</v>
      </c>
      <c r="N3996" t="s">
        <v>17077</v>
      </c>
    </row>
    <row r="3997" spans="1:14" x14ac:dyDescent="0.3">
      <c r="A3997" s="13">
        <f>COUNTIF(B:B,B3997)</f>
        <v>2</v>
      </c>
      <c r="B3997" t="s">
        <v>4856</v>
      </c>
      <c r="C3997" t="s">
        <v>4857</v>
      </c>
      <c r="D3997" t="s">
        <v>4858</v>
      </c>
      <c r="E3997" t="s">
        <v>7</v>
      </c>
      <c r="F3997">
        <v>1</v>
      </c>
      <c r="G3997" t="str">
        <f t="shared" si="125"/>
        <v>SUR</v>
      </c>
      <c r="J3997">
        <f t="shared" si="124"/>
        <v>1</v>
      </c>
      <c r="M3997" s="17" t="s">
        <v>695</v>
      </c>
      <c r="N3997" t="s">
        <v>17078</v>
      </c>
    </row>
    <row r="3998" spans="1:14" x14ac:dyDescent="0.3">
      <c r="A3998" s="13">
        <f>COUNTIF(B:B,B3998)</f>
        <v>2</v>
      </c>
      <c r="B3998" t="s">
        <v>4859</v>
      </c>
      <c r="C3998" t="s">
        <v>4860</v>
      </c>
      <c r="D3998" t="s">
        <v>4861</v>
      </c>
      <c r="E3998" t="s">
        <v>7</v>
      </c>
      <c r="F3998">
        <v>1</v>
      </c>
      <c r="G3998" t="str">
        <f t="shared" si="125"/>
        <v>SUR</v>
      </c>
      <c r="J3998">
        <f t="shared" si="124"/>
        <v>1</v>
      </c>
      <c r="M3998" s="17" t="s">
        <v>16754</v>
      </c>
      <c r="N3998" t="s">
        <v>17078</v>
      </c>
    </row>
    <row r="3999" spans="1:14" x14ac:dyDescent="0.3">
      <c r="A3999" s="13">
        <f>COUNTIF(B:B,B3999)</f>
        <v>4</v>
      </c>
      <c r="B3999" t="s">
        <v>3029</v>
      </c>
      <c r="C3999" t="s">
        <v>3030</v>
      </c>
      <c r="D3999" t="s">
        <v>3031</v>
      </c>
      <c r="E3999" t="s">
        <v>7</v>
      </c>
      <c r="F3999">
        <v>1</v>
      </c>
      <c r="G3999" t="str">
        <f t="shared" si="125"/>
        <v>SUR</v>
      </c>
      <c r="J3999">
        <f t="shared" si="124"/>
        <v>1</v>
      </c>
      <c r="M3999" s="17" t="s">
        <v>6724</v>
      </c>
      <c r="N3999" t="s">
        <v>17077</v>
      </c>
    </row>
    <row r="4000" spans="1:14" x14ac:dyDescent="0.3">
      <c r="A4000" s="13">
        <f>COUNTIF(B:B,B4000)</f>
        <v>4</v>
      </c>
      <c r="B4000" t="s">
        <v>3029</v>
      </c>
      <c r="C4000" t="s">
        <v>3032</v>
      </c>
      <c r="D4000" t="s">
        <v>3033</v>
      </c>
      <c r="E4000" t="s">
        <v>7</v>
      </c>
      <c r="F4000">
        <v>1</v>
      </c>
      <c r="G4000" t="str">
        <f t="shared" si="125"/>
        <v>SUR</v>
      </c>
      <c r="J4000">
        <f t="shared" si="124"/>
        <v>1</v>
      </c>
      <c r="M4000" s="17" t="s">
        <v>16777</v>
      </c>
      <c r="N4000" t="s">
        <v>17077</v>
      </c>
    </row>
    <row r="4001" spans="1:14" x14ac:dyDescent="0.3">
      <c r="A4001" s="13">
        <f>COUNTIF(B:B,B4001)</f>
        <v>2</v>
      </c>
      <c r="B4001" t="s">
        <v>3617</v>
      </c>
      <c r="C4001" t="s">
        <v>3610</v>
      </c>
      <c r="D4001" t="s">
        <v>3611</v>
      </c>
      <c r="E4001" t="s">
        <v>7</v>
      </c>
      <c r="F4001">
        <v>1</v>
      </c>
      <c r="G4001" t="str">
        <f t="shared" si="125"/>
        <v>SUR</v>
      </c>
      <c r="J4001">
        <f t="shared" si="124"/>
        <v>1</v>
      </c>
      <c r="M4001" s="17" t="s">
        <v>7527</v>
      </c>
      <c r="N4001" t="s">
        <v>17077</v>
      </c>
    </row>
    <row r="4002" spans="1:14" x14ac:dyDescent="0.3">
      <c r="A4002" s="13">
        <f>COUNTIF(B:B,B4002)</f>
        <v>4</v>
      </c>
      <c r="B4002" t="s">
        <v>4682</v>
      </c>
      <c r="C4002" t="s">
        <v>4683</v>
      </c>
      <c r="D4002" t="s">
        <v>4684</v>
      </c>
      <c r="E4002" t="s">
        <v>7</v>
      </c>
      <c r="F4002">
        <v>1</v>
      </c>
      <c r="G4002" t="str">
        <f t="shared" si="125"/>
        <v>SUR</v>
      </c>
      <c r="J4002">
        <f t="shared" si="124"/>
        <v>1</v>
      </c>
      <c r="M4002" s="17" t="s">
        <v>5218</v>
      </c>
      <c r="N4002" t="s">
        <v>17077</v>
      </c>
    </row>
    <row r="4003" spans="1:14" x14ac:dyDescent="0.3">
      <c r="A4003" s="13">
        <f>COUNTIF(B:B,B4003)</f>
        <v>4</v>
      </c>
      <c r="B4003" t="s">
        <v>4682</v>
      </c>
      <c r="C4003" t="s">
        <v>4685</v>
      </c>
      <c r="D4003" t="s">
        <v>4686</v>
      </c>
      <c r="E4003" t="s">
        <v>7</v>
      </c>
      <c r="F4003">
        <v>1</v>
      </c>
      <c r="G4003" t="str">
        <f t="shared" si="125"/>
        <v>SUR</v>
      </c>
      <c r="J4003">
        <f t="shared" si="124"/>
        <v>1</v>
      </c>
      <c r="M4003" s="17" t="s">
        <v>6261</v>
      </c>
      <c r="N4003" t="s">
        <v>17078</v>
      </c>
    </row>
    <row r="4004" spans="1:14" x14ac:dyDescent="0.3">
      <c r="A4004" s="13">
        <f>COUNTIF(B:B,B4004)</f>
        <v>4</v>
      </c>
      <c r="B4004" t="s">
        <v>4735</v>
      </c>
      <c r="C4004" t="s">
        <v>4736</v>
      </c>
      <c r="D4004" t="s">
        <v>4737</v>
      </c>
      <c r="E4004" t="s">
        <v>7</v>
      </c>
      <c r="F4004">
        <v>1</v>
      </c>
      <c r="G4004" t="str">
        <f t="shared" si="125"/>
        <v>SUR</v>
      </c>
      <c r="J4004">
        <f t="shared" si="124"/>
        <v>1</v>
      </c>
      <c r="M4004" s="17" t="s">
        <v>5714</v>
      </c>
      <c r="N4004" t="s">
        <v>17078</v>
      </c>
    </row>
    <row r="4005" spans="1:14" x14ac:dyDescent="0.3">
      <c r="A4005" s="13">
        <f>COUNTIF(B:B,B4005)</f>
        <v>4</v>
      </c>
      <c r="B4005" t="s">
        <v>4735</v>
      </c>
      <c r="C4005" t="s">
        <v>4738</v>
      </c>
      <c r="D4005" t="s">
        <v>4739</v>
      </c>
      <c r="E4005" t="s">
        <v>7</v>
      </c>
      <c r="F4005">
        <v>1</v>
      </c>
      <c r="G4005" t="str">
        <f t="shared" si="125"/>
        <v>SUR</v>
      </c>
      <c r="J4005">
        <f t="shared" si="124"/>
        <v>1</v>
      </c>
      <c r="M4005" s="17" t="s">
        <v>696</v>
      </c>
      <c r="N4005" t="s">
        <v>17078</v>
      </c>
    </row>
    <row r="4006" spans="1:14" x14ac:dyDescent="0.3">
      <c r="A4006" s="13">
        <f>COUNTIF(B:B,B4006)</f>
        <v>2</v>
      </c>
      <c r="B4006" t="s">
        <v>3300</v>
      </c>
      <c r="C4006" t="s">
        <v>3287</v>
      </c>
      <c r="D4006" t="s">
        <v>3288</v>
      </c>
      <c r="E4006" t="s">
        <v>7</v>
      </c>
      <c r="F4006">
        <v>1</v>
      </c>
      <c r="G4006" t="str">
        <f t="shared" si="125"/>
        <v>SUR</v>
      </c>
      <c r="J4006">
        <f t="shared" si="124"/>
        <v>1</v>
      </c>
      <c r="M4006" s="17" t="s">
        <v>6107</v>
      </c>
      <c r="N4006" t="s">
        <v>17077</v>
      </c>
    </row>
    <row r="4007" spans="1:14" x14ac:dyDescent="0.3">
      <c r="A4007" s="13">
        <f>COUNTIF(B:B,B4007)</f>
        <v>1</v>
      </c>
      <c r="B4007" t="s">
        <v>2168</v>
      </c>
      <c r="C4007" t="s">
        <v>601</v>
      </c>
      <c r="D4007" t="s">
        <v>602</v>
      </c>
      <c r="E4007" t="s">
        <v>7</v>
      </c>
      <c r="F4007">
        <v>1</v>
      </c>
      <c r="G4007" t="str">
        <f t="shared" si="125"/>
        <v>SUR</v>
      </c>
      <c r="J4007">
        <f t="shared" si="124"/>
        <v>1</v>
      </c>
      <c r="M4007" s="17" t="s">
        <v>7531</v>
      </c>
      <c r="N4007" t="s">
        <v>17078</v>
      </c>
    </row>
    <row r="4008" spans="1:14" x14ac:dyDescent="0.3">
      <c r="A4008" s="13">
        <f>COUNTIF(B:B,B4008)</f>
        <v>2</v>
      </c>
      <c r="B4008" t="s">
        <v>4662</v>
      </c>
      <c r="C4008" t="s">
        <v>4663</v>
      </c>
      <c r="D4008" t="s">
        <v>4664</v>
      </c>
      <c r="E4008" t="s">
        <v>7</v>
      </c>
      <c r="F4008">
        <v>1</v>
      </c>
      <c r="G4008" t="str">
        <f t="shared" si="125"/>
        <v>SUR</v>
      </c>
      <c r="J4008">
        <f t="shared" si="124"/>
        <v>1</v>
      </c>
      <c r="M4008" s="17" t="s">
        <v>17037</v>
      </c>
      <c r="N4008" t="s">
        <v>17077</v>
      </c>
    </row>
    <row r="4009" spans="1:14" x14ac:dyDescent="0.3">
      <c r="A4009" s="13">
        <f>COUNTIF(B:B,B4009)</f>
        <v>1</v>
      </c>
      <c r="B4009" t="s">
        <v>2297</v>
      </c>
      <c r="C4009" t="s">
        <v>673</v>
      </c>
      <c r="D4009" t="s">
        <v>674</v>
      </c>
      <c r="E4009" t="s">
        <v>7</v>
      </c>
      <c r="F4009">
        <v>1</v>
      </c>
      <c r="G4009" t="str">
        <f t="shared" si="125"/>
        <v>SUR</v>
      </c>
      <c r="J4009">
        <f t="shared" si="124"/>
        <v>1</v>
      </c>
      <c r="M4009" s="17" t="s">
        <v>697</v>
      </c>
      <c r="N4009" t="s">
        <v>17078</v>
      </c>
    </row>
    <row r="4010" spans="1:14" x14ac:dyDescent="0.3">
      <c r="A4010" s="13">
        <f>COUNTIF(B:B,B4010)</f>
        <v>2</v>
      </c>
      <c r="B4010" t="s">
        <v>992</v>
      </c>
      <c r="C4010" t="s">
        <v>993</v>
      </c>
      <c r="D4010" t="s">
        <v>994</v>
      </c>
      <c r="E4010" t="s">
        <v>7</v>
      </c>
      <c r="F4010">
        <v>1</v>
      </c>
      <c r="G4010" t="str">
        <f t="shared" si="125"/>
        <v>SUR</v>
      </c>
      <c r="J4010">
        <f t="shared" si="124"/>
        <v>1</v>
      </c>
      <c r="M4010" s="17" t="s">
        <v>698</v>
      </c>
      <c r="N4010" t="s">
        <v>17077</v>
      </c>
    </row>
    <row r="4011" spans="1:14" x14ac:dyDescent="0.3">
      <c r="A4011" s="13">
        <f>COUNTIF(B:B,B4011)</f>
        <v>2</v>
      </c>
      <c r="B4011" t="s">
        <v>1201</v>
      </c>
      <c r="C4011" t="s">
        <v>1202</v>
      </c>
      <c r="D4011" t="s">
        <v>1203</v>
      </c>
      <c r="E4011" t="s">
        <v>7</v>
      </c>
      <c r="F4011">
        <v>1</v>
      </c>
      <c r="G4011" t="str">
        <f t="shared" si="125"/>
        <v>SUR</v>
      </c>
      <c r="J4011">
        <f t="shared" si="124"/>
        <v>1</v>
      </c>
      <c r="M4011" s="17" t="s">
        <v>699</v>
      </c>
      <c r="N4011" t="s">
        <v>17078</v>
      </c>
    </row>
    <row r="4012" spans="1:14" x14ac:dyDescent="0.3">
      <c r="A4012" s="13">
        <f>COUNTIF(B:B,B4012)</f>
        <v>2</v>
      </c>
      <c r="B4012" t="s">
        <v>1204</v>
      </c>
      <c r="C4012" t="s">
        <v>1205</v>
      </c>
      <c r="D4012" t="s">
        <v>1206</v>
      </c>
      <c r="E4012" t="s">
        <v>7</v>
      </c>
      <c r="F4012">
        <v>1</v>
      </c>
      <c r="G4012" t="str">
        <f t="shared" si="125"/>
        <v>SUR</v>
      </c>
      <c r="J4012">
        <f t="shared" si="124"/>
        <v>1</v>
      </c>
      <c r="M4012" s="17" t="s">
        <v>6050</v>
      </c>
      <c r="N4012" t="s">
        <v>17077</v>
      </c>
    </row>
    <row r="4013" spans="1:14" x14ac:dyDescent="0.3">
      <c r="A4013" s="13">
        <f>COUNTIF(B:B,B4013)</f>
        <v>1</v>
      </c>
      <c r="B4013" t="s">
        <v>4899</v>
      </c>
      <c r="C4013" t="s">
        <v>4900</v>
      </c>
      <c r="D4013" t="s">
        <v>4901</v>
      </c>
      <c r="E4013" t="s">
        <v>7</v>
      </c>
      <c r="F4013">
        <v>1</v>
      </c>
      <c r="G4013" t="str">
        <f t="shared" si="125"/>
        <v>SUR</v>
      </c>
      <c r="J4013">
        <f t="shared" si="124"/>
        <v>1</v>
      </c>
      <c r="M4013" s="17" t="s">
        <v>13680</v>
      </c>
      <c r="N4013" t="s">
        <v>17077</v>
      </c>
    </row>
    <row r="4014" spans="1:14" x14ac:dyDescent="0.3">
      <c r="A4014" s="13">
        <f>COUNTIF(B:B,B4014)</f>
        <v>1</v>
      </c>
      <c r="B4014" t="s">
        <v>1440</v>
      </c>
      <c r="C4014" t="s">
        <v>1441</v>
      </c>
      <c r="D4014" t="s">
        <v>1442</v>
      </c>
      <c r="E4014" t="s">
        <v>7</v>
      </c>
      <c r="F4014">
        <v>1</v>
      </c>
      <c r="G4014" t="str">
        <f t="shared" si="125"/>
        <v>SUR</v>
      </c>
      <c r="J4014">
        <f t="shared" si="124"/>
        <v>1</v>
      </c>
      <c r="M4014" s="17" t="s">
        <v>9559</v>
      </c>
      <c r="N4014" t="s">
        <v>17079</v>
      </c>
    </row>
    <row r="4015" spans="1:14" x14ac:dyDescent="0.3">
      <c r="A4015" s="13">
        <f>COUNTIF(B:B,B4015)</f>
        <v>2</v>
      </c>
      <c r="B4015" t="s">
        <v>1870</v>
      </c>
      <c r="C4015" t="s">
        <v>1871</v>
      </c>
      <c r="D4015" t="s">
        <v>1872</v>
      </c>
      <c r="E4015" t="s">
        <v>7</v>
      </c>
      <c r="F4015">
        <v>1</v>
      </c>
      <c r="G4015" t="str">
        <f t="shared" si="125"/>
        <v>SUR</v>
      </c>
      <c r="J4015">
        <f t="shared" si="124"/>
        <v>1</v>
      </c>
      <c r="M4015" s="17" t="s">
        <v>6240</v>
      </c>
      <c r="N4015" t="s">
        <v>17079</v>
      </c>
    </row>
    <row r="4016" spans="1:14" x14ac:dyDescent="0.3">
      <c r="A4016" s="13">
        <f>COUNTIF(B:B,B4016)</f>
        <v>2</v>
      </c>
      <c r="B4016" t="s">
        <v>1873</v>
      </c>
      <c r="C4016" t="s">
        <v>1874</v>
      </c>
      <c r="D4016" t="s">
        <v>1875</v>
      </c>
      <c r="E4016" t="s">
        <v>7</v>
      </c>
      <c r="F4016">
        <v>1</v>
      </c>
      <c r="G4016" t="str">
        <f t="shared" si="125"/>
        <v>SUR</v>
      </c>
      <c r="J4016">
        <f t="shared" si="124"/>
        <v>1</v>
      </c>
      <c r="M4016" s="17" t="s">
        <v>7269</v>
      </c>
      <c r="N4016" t="s">
        <v>17079</v>
      </c>
    </row>
    <row r="4017" spans="1:14" x14ac:dyDescent="0.3">
      <c r="A4017" s="13">
        <f>COUNTIF(B:B,B4017)</f>
        <v>4</v>
      </c>
      <c r="B4017" t="s">
        <v>3024</v>
      </c>
      <c r="C4017" t="s">
        <v>3025</v>
      </c>
      <c r="D4017" t="s">
        <v>3026</v>
      </c>
      <c r="E4017" t="s">
        <v>7</v>
      </c>
      <c r="F4017">
        <v>1</v>
      </c>
      <c r="G4017" t="str">
        <f t="shared" si="125"/>
        <v>SUR</v>
      </c>
      <c r="J4017">
        <f t="shared" si="124"/>
        <v>1</v>
      </c>
      <c r="M4017" s="17" t="s">
        <v>7436</v>
      </c>
      <c r="N4017" t="s">
        <v>17078</v>
      </c>
    </row>
    <row r="4018" spans="1:14" x14ac:dyDescent="0.3">
      <c r="A4018" s="13">
        <f>COUNTIF(B:B,B4018)</f>
        <v>4</v>
      </c>
      <c r="B4018" t="s">
        <v>3024</v>
      </c>
      <c r="C4018" t="s">
        <v>3027</v>
      </c>
      <c r="D4018" t="s">
        <v>3028</v>
      </c>
      <c r="E4018" t="s">
        <v>7</v>
      </c>
      <c r="F4018">
        <v>1</v>
      </c>
      <c r="G4018" t="str">
        <f t="shared" si="125"/>
        <v>SUR</v>
      </c>
      <c r="J4018">
        <f t="shared" si="124"/>
        <v>1</v>
      </c>
      <c r="M4018" s="17" t="s">
        <v>9547</v>
      </c>
      <c r="N4018" t="s">
        <v>17080</v>
      </c>
    </row>
    <row r="4019" spans="1:14" x14ac:dyDescent="0.3">
      <c r="A4019" s="13">
        <f>COUNTIF(B:B,B4019)</f>
        <v>2</v>
      </c>
      <c r="B4019" t="s">
        <v>4250</v>
      </c>
      <c r="C4019" t="s">
        <v>4251</v>
      </c>
      <c r="D4019" t="s">
        <v>4252</v>
      </c>
      <c r="E4019" t="s">
        <v>7</v>
      </c>
      <c r="F4019">
        <v>1</v>
      </c>
      <c r="G4019" t="str">
        <f t="shared" si="125"/>
        <v>SUR</v>
      </c>
      <c r="J4019">
        <f t="shared" si="124"/>
        <v>1</v>
      </c>
      <c r="M4019" s="17" t="s">
        <v>8266</v>
      </c>
      <c r="N4019" t="s">
        <v>17080</v>
      </c>
    </row>
    <row r="4020" spans="1:14" x14ac:dyDescent="0.3">
      <c r="A4020" s="13">
        <f>COUNTIF(B:B,B4020)</f>
        <v>2</v>
      </c>
      <c r="B4020" t="s">
        <v>4281</v>
      </c>
      <c r="C4020" t="s">
        <v>4282</v>
      </c>
      <c r="D4020" t="s">
        <v>4283</v>
      </c>
      <c r="E4020" t="s">
        <v>7</v>
      </c>
      <c r="F4020">
        <v>1</v>
      </c>
      <c r="G4020" t="str">
        <f t="shared" si="125"/>
        <v>SUR</v>
      </c>
      <c r="J4020">
        <f t="shared" si="124"/>
        <v>1</v>
      </c>
      <c r="M4020" s="17" t="s">
        <v>5415</v>
      </c>
      <c r="N4020" t="s">
        <v>17080</v>
      </c>
    </row>
    <row r="4021" spans="1:14" x14ac:dyDescent="0.3">
      <c r="A4021" s="13">
        <f>COUNTIF(B:B,B4021)</f>
        <v>2</v>
      </c>
      <c r="B4021" t="s">
        <v>984</v>
      </c>
      <c r="C4021" t="s">
        <v>985</v>
      </c>
      <c r="D4021" t="s">
        <v>986</v>
      </c>
      <c r="E4021" t="s">
        <v>7</v>
      </c>
      <c r="F4021">
        <v>1</v>
      </c>
      <c r="G4021" t="str">
        <f t="shared" si="125"/>
        <v>SUR</v>
      </c>
      <c r="J4021">
        <f t="shared" si="124"/>
        <v>1</v>
      </c>
      <c r="M4021" s="17" t="s">
        <v>16524</v>
      </c>
      <c r="N4021" t="s">
        <v>17078</v>
      </c>
    </row>
    <row r="4022" spans="1:14" x14ac:dyDescent="0.3">
      <c r="A4022" s="13">
        <f>COUNTIF(B:B,B4022)</f>
        <v>2</v>
      </c>
      <c r="B4022" t="s">
        <v>64</v>
      </c>
      <c r="C4022" t="s">
        <v>54</v>
      </c>
      <c r="D4022" t="s">
        <v>55</v>
      </c>
      <c r="E4022" t="s">
        <v>7</v>
      </c>
      <c r="F4022">
        <v>1</v>
      </c>
      <c r="G4022" t="str">
        <f t="shared" si="125"/>
        <v>SUR</v>
      </c>
      <c r="J4022">
        <f t="shared" si="124"/>
        <v>1</v>
      </c>
      <c r="M4022" s="17" t="s">
        <v>5359</v>
      </c>
      <c r="N4022" t="s">
        <v>17078</v>
      </c>
    </row>
    <row r="4023" spans="1:14" x14ac:dyDescent="0.3">
      <c r="A4023" s="13">
        <f>COUNTIF(B:B,B4023)</f>
        <v>2</v>
      </c>
      <c r="B4023" t="s">
        <v>2925</v>
      </c>
      <c r="C4023" t="s">
        <v>2926</v>
      </c>
      <c r="D4023" t="s">
        <v>2927</v>
      </c>
      <c r="E4023" t="s">
        <v>7</v>
      </c>
      <c r="F4023">
        <v>1</v>
      </c>
      <c r="G4023" t="str">
        <f t="shared" si="125"/>
        <v>SUR</v>
      </c>
      <c r="J4023">
        <f t="shared" si="124"/>
        <v>1</v>
      </c>
      <c r="M4023" s="17" t="s">
        <v>700</v>
      </c>
      <c r="N4023" t="s">
        <v>17078</v>
      </c>
    </row>
    <row r="4024" spans="1:14" x14ac:dyDescent="0.3">
      <c r="A4024" s="13">
        <f>COUNTIF(B:B,B4024)</f>
        <v>2</v>
      </c>
      <c r="B4024" t="s">
        <v>4702</v>
      </c>
      <c r="C4024" t="s">
        <v>4703</v>
      </c>
      <c r="D4024" t="s">
        <v>4704</v>
      </c>
      <c r="E4024" t="s">
        <v>7</v>
      </c>
      <c r="F4024">
        <v>1</v>
      </c>
      <c r="G4024" t="str">
        <f t="shared" si="125"/>
        <v>SUR</v>
      </c>
      <c r="J4024">
        <f t="shared" si="124"/>
        <v>1</v>
      </c>
      <c r="M4024" s="17" t="s">
        <v>14947</v>
      </c>
      <c r="N4024" t="s">
        <v>17078</v>
      </c>
    </row>
    <row r="4025" spans="1:14" x14ac:dyDescent="0.3">
      <c r="A4025" s="13">
        <f>COUNTIF(B:B,B4025)</f>
        <v>2</v>
      </c>
      <c r="B4025" t="s">
        <v>3850</v>
      </c>
      <c r="C4025" t="s">
        <v>3851</v>
      </c>
      <c r="D4025" t="s">
        <v>3852</v>
      </c>
      <c r="E4025" t="s">
        <v>7</v>
      </c>
      <c r="F4025">
        <v>1</v>
      </c>
      <c r="G4025" t="str">
        <f t="shared" si="125"/>
        <v>SUR</v>
      </c>
      <c r="J4025">
        <f t="shared" si="124"/>
        <v>1</v>
      </c>
      <c r="M4025" s="17" t="s">
        <v>701</v>
      </c>
      <c r="N4025" t="s">
        <v>17079</v>
      </c>
    </row>
    <row r="4026" spans="1:14" x14ac:dyDescent="0.3">
      <c r="A4026" s="13">
        <f>COUNTIF(B:B,B4026)</f>
        <v>2</v>
      </c>
      <c r="B4026" t="s">
        <v>3853</v>
      </c>
      <c r="C4026" t="s">
        <v>3854</v>
      </c>
      <c r="D4026" t="s">
        <v>3855</v>
      </c>
      <c r="E4026" t="s">
        <v>7</v>
      </c>
      <c r="F4026">
        <v>1</v>
      </c>
      <c r="G4026" t="str">
        <f t="shared" si="125"/>
        <v>SUR</v>
      </c>
      <c r="J4026">
        <f t="shared" si="124"/>
        <v>1</v>
      </c>
      <c r="M4026" s="17" t="s">
        <v>6244</v>
      </c>
      <c r="N4026" t="s">
        <v>17078</v>
      </c>
    </row>
    <row r="4027" spans="1:14" x14ac:dyDescent="0.3">
      <c r="A4027" s="13">
        <f>COUNTIF(B:B,B4027)</f>
        <v>2</v>
      </c>
      <c r="B4027" t="s">
        <v>4659</v>
      </c>
      <c r="C4027" t="s">
        <v>4660</v>
      </c>
      <c r="D4027" t="s">
        <v>4661</v>
      </c>
      <c r="E4027" t="s">
        <v>7</v>
      </c>
      <c r="F4027">
        <v>1</v>
      </c>
      <c r="G4027" t="str">
        <f t="shared" si="125"/>
        <v>SUR</v>
      </c>
      <c r="J4027">
        <f t="shared" si="124"/>
        <v>1</v>
      </c>
      <c r="M4027" s="17" t="s">
        <v>6842</v>
      </c>
      <c r="N4027" t="s">
        <v>17079</v>
      </c>
    </row>
    <row r="4028" spans="1:14" x14ac:dyDescent="0.3">
      <c r="A4028" s="13">
        <f>COUNTIF(B:B,B4028)</f>
        <v>2</v>
      </c>
      <c r="B4028" t="s">
        <v>2718</v>
      </c>
      <c r="C4028" t="s">
        <v>97</v>
      </c>
      <c r="D4028" t="s">
        <v>98</v>
      </c>
      <c r="E4028" t="s">
        <v>7</v>
      </c>
      <c r="F4028">
        <v>1</v>
      </c>
      <c r="G4028" t="str">
        <f t="shared" si="125"/>
        <v>SUR</v>
      </c>
      <c r="J4028">
        <f t="shared" si="124"/>
        <v>1</v>
      </c>
      <c r="M4028" s="17" t="s">
        <v>5993</v>
      </c>
      <c r="N4028" t="s">
        <v>17077</v>
      </c>
    </row>
    <row r="4029" spans="1:14" x14ac:dyDescent="0.3">
      <c r="A4029" s="13">
        <f>COUNTIF(B:B,B4029)</f>
        <v>2</v>
      </c>
      <c r="B4029" t="s">
        <v>1425</v>
      </c>
      <c r="C4029" t="s">
        <v>1426</v>
      </c>
      <c r="D4029" t="s">
        <v>1427</v>
      </c>
      <c r="E4029" t="s">
        <v>7</v>
      </c>
      <c r="F4029">
        <v>1</v>
      </c>
      <c r="G4029" t="str">
        <f t="shared" si="125"/>
        <v>SUR</v>
      </c>
      <c r="J4029">
        <f t="shared" si="124"/>
        <v>1</v>
      </c>
      <c r="M4029" s="17" t="s">
        <v>704</v>
      </c>
      <c r="N4029" t="s">
        <v>17080</v>
      </c>
    </row>
    <row r="4030" spans="1:14" x14ac:dyDescent="0.3">
      <c r="A4030" s="13">
        <f>COUNTIF(B:B,B4030)</f>
        <v>2</v>
      </c>
      <c r="B4030" t="s">
        <v>1419</v>
      </c>
      <c r="C4030" t="s">
        <v>1420</v>
      </c>
      <c r="D4030" t="s">
        <v>1421</v>
      </c>
      <c r="E4030" t="s">
        <v>7</v>
      </c>
      <c r="F4030">
        <v>1</v>
      </c>
      <c r="G4030" t="str">
        <f t="shared" si="125"/>
        <v>SUR</v>
      </c>
      <c r="J4030">
        <f t="shared" si="124"/>
        <v>1</v>
      </c>
      <c r="M4030" s="17" t="s">
        <v>707</v>
      </c>
      <c r="N4030" t="s">
        <v>17080</v>
      </c>
    </row>
    <row r="4031" spans="1:14" x14ac:dyDescent="0.3">
      <c r="A4031" s="13">
        <f>COUNTIF(B:B,B4031)</f>
        <v>2</v>
      </c>
      <c r="B4031" t="s">
        <v>1431</v>
      </c>
      <c r="C4031" t="s">
        <v>1432</v>
      </c>
      <c r="D4031" t="s">
        <v>1433</v>
      </c>
      <c r="E4031" t="s">
        <v>7</v>
      </c>
      <c r="F4031">
        <v>-1</v>
      </c>
      <c r="G4031" t="str">
        <f t="shared" si="125"/>
        <v>SUR</v>
      </c>
      <c r="J4031">
        <f t="shared" si="124"/>
        <v>1</v>
      </c>
      <c r="M4031" s="17" t="s">
        <v>710</v>
      </c>
      <c r="N4031" t="s">
        <v>17078</v>
      </c>
    </row>
    <row r="4032" spans="1:14" x14ac:dyDescent="0.3">
      <c r="A4032" s="13">
        <f>COUNTIF(B:B,B4032)</f>
        <v>2</v>
      </c>
      <c r="B4032" t="s">
        <v>1434</v>
      </c>
      <c r="C4032" t="s">
        <v>1435</v>
      </c>
      <c r="D4032" t="s">
        <v>1436</v>
      </c>
      <c r="E4032" t="s">
        <v>7</v>
      </c>
      <c r="F4032">
        <v>-1</v>
      </c>
      <c r="G4032" t="str">
        <f t="shared" si="125"/>
        <v>SUR</v>
      </c>
      <c r="J4032">
        <f t="shared" si="124"/>
        <v>1</v>
      </c>
      <c r="M4032" s="17" t="s">
        <v>14553</v>
      </c>
      <c r="N4032" t="s">
        <v>17079</v>
      </c>
    </row>
    <row r="4033" spans="1:14" x14ac:dyDescent="0.3">
      <c r="A4033" s="13">
        <f>COUNTIF(B:B,B4033)</f>
        <v>2</v>
      </c>
      <c r="B4033" t="s">
        <v>1428</v>
      </c>
      <c r="C4033" t="s">
        <v>1429</v>
      </c>
      <c r="D4033" t="s">
        <v>1430</v>
      </c>
      <c r="E4033" t="s">
        <v>7</v>
      </c>
      <c r="F4033">
        <v>-1</v>
      </c>
      <c r="G4033" t="str">
        <f t="shared" si="125"/>
        <v>SUR</v>
      </c>
      <c r="J4033">
        <f t="shared" si="124"/>
        <v>1</v>
      </c>
      <c r="M4033" s="17" t="s">
        <v>711</v>
      </c>
      <c r="N4033" t="s">
        <v>17078</v>
      </c>
    </row>
    <row r="4034" spans="1:14" x14ac:dyDescent="0.3">
      <c r="A4034" s="13">
        <f>COUNTIF(B:B,B4034)</f>
        <v>4</v>
      </c>
      <c r="B4034" t="s">
        <v>7373</v>
      </c>
      <c r="C4034" t="s">
        <v>7657</v>
      </c>
      <c r="D4034" t="s">
        <v>7658</v>
      </c>
      <c r="E4034" t="s">
        <v>7</v>
      </c>
      <c r="F4034">
        <v>-1</v>
      </c>
      <c r="G4034" t="str">
        <f t="shared" si="125"/>
        <v>SUR</v>
      </c>
      <c r="J4034">
        <f t="shared" si="124"/>
        <v>1</v>
      </c>
      <c r="M4034" s="17" t="s">
        <v>8504</v>
      </c>
      <c r="N4034" t="s">
        <v>17080</v>
      </c>
    </row>
    <row r="4035" spans="1:14" x14ac:dyDescent="0.3">
      <c r="A4035" s="13">
        <f>COUNTIF(B:B,B4035)</f>
        <v>2</v>
      </c>
      <c r="B4035" t="s">
        <v>4263</v>
      </c>
      <c r="C4035" t="s">
        <v>4264</v>
      </c>
      <c r="D4035" t="s">
        <v>4265</v>
      </c>
      <c r="E4035" t="s">
        <v>7</v>
      </c>
      <c r="F4035">
        <v>1</v>
      </c>
      <c r="G4035" t="str">
        <f t="shared" si="125"/>
        <v>SUR</v>
      </c>
      <c r="J4035">
        <f t="shared" ref="J4035:J4098" si="126">+COUNTIF(M:M,B4035)</f>
        <v>1</v>
      </c>
      <c r="M4035" s="17" t="s">
        <v>712</v>
      </c>
      <c r="N4035" t="s">
        <v>17079</v>
      </c>
    </row>
    <row r="4036" spans="1:14" x14ac:dyDescent="0.3">
      <c r="A4036" s="13">
        <f>COUNTIF(B:B,B4036)</f>
        <v>2</v>
      </c>
      <c r="B4036" t="s">
        <v>4254</v>
      </c>
      <c r="C4036" t="s">
        <v>4255</v>
      </c>
      <c r="D4036" t="s">
        <v>4256</v>
      </c>
      <c r="E4036" t="s">
        <v>7</v>
      </c>
      <c r="F4036">
        <v>1</v>
      </c>
      <c r="G4036" t="str">
        <f t="shared" si="125"/>
        <v>SUR</v>
      </c>
      <c r="J4036">
        <f t="shared" si="126"/>
        <v>1</v>
      </c>
      <c r="M4036" s="17" t="s">
        <v>716</v>
      </c>
      <c r="N4036" t="s">
        <v>17078</v>
      </c>
    </row>
    <row r="4037" spans="1:14" x14ac:dyDescent="0.3">
      <c r="A4037" s="13">
        <f>COUNTIF(B:B,B4037)</f>
        <v>2</v>
      </c>
      <c r="B4037" t="s">
        <v>2085</v>
      </c>
      <c r="C4037" t="s">
        <v>2086</v>
      </c>
      <c r="D4037" t="s">
        <v>2087</v>
      </c>
      <c r="E4037" t="s">
        <v>7</v>
      </c>
      <c r="F4037">
        <v>1</v>
      </c>
      <c r="G4037" t="str">
        <f t="shared" si="125"/>
        <v>SUR</v>
      </c>
      <c r="J4037">
        <f t="shared" si="126"/>
        <v>1</v>
      </c>
      <c r="M4037" s="17" t="s">
        <v>16746</v>
      </c>
      <c r="N4037" t="s">
        <v>17078</v>
      </c>
    </row>
    <row r="4038" spans="1:14" x14ac:dyDescent="0.3">
      <c r="A4038" s="13">
        <f>COUNTIF(B:B,B4038)</f>
        <v>2</v>
      </c>
      <c r="B4038" t="s">
        <v>2203</v>
      </c>
      <c r="C4038" t="s">
        <v>2204</v>
      </c>
      <c r="D4038" t="s">
        <v>2205</v>
      </c>
      <c r="E4038" t="s">
        <v>7</v>
      </c>
      <c r="F4038">
        <v>-1</v>
      </c>
      <c r="G4038" t="str">
        <f t="shared" si="125"/>
        <v>SUR</v>
      </c>
      <c r="J4038">
        <f t="shared" si="126"/>
        <v>1</v>
      </c>
      <c r="M4038" s="17" t="s">
        <v>717</v>
      </c>
      <c r="N4038" t="s">
        <v>17077</v>
      </c>
    </row>
    <row r="4039" spans="1:14" x14ac:dyDescent="0.3">
      <c r="A4039" s="13">
        <f>COUNTIF(B:B,B4039)</f>
        <v>2</v>
      </c>
      <c r="B4039" t="s">
        <v>2206</v>
      </c>
      <c r="C4039" t="s">
        <v>2207</v>
      </c>
      <c r="D4039" t="s">
        <v>2208</v>
      </c>
      <c r="E4039" t="s">
        <v>7</v>
      </c>
      <c r="F4039">
        <v>-1</v>
      </c>
      <c r="G4039" t="str">
        <f t="shared" ref="G4039:G4102" si="127">+VLOOKUP(B4039,M:N,2,FALSE)</f>
        <v>SUR</v>
      </c>
      <c r="J4039">
        <f t="shared" si="126"/>
        <v>1</v>
      </c>
      <c r="M4039" s="17" t="s">
        <v>718</v>
      </c>
      <c r="N4039" t="s">
        <v>17078</v>
      </c>
    </row>
    <row r="4040" spans="1:14" x14ac:dyDescent="0.3">
      <c r="A4040" s="13">
        <f>COUNTIF(B:B,B4040)</f>
        <v>2</v>
      </c>
      <c r="B4040" t="s">
        <v>2298</v>
      </c>
      <c r="C4040" t="s">
        <v>2299</v>
      </c>
      <c r="D4040" t="s">
        <v>2300</v>
      </c>
      <c r="E4040" t="s">
        <v>7</v>
      </c>
      <c r="F4040">
        <v>1</v>
      </c>
      <c r="G4040" t="str">
        <f t="shared" si="127"/>
        <v>SUR</v>
      </c>
      <c r="J4040">
        <f t="shared" si="126"/>
        <v>1</v>
      </c>
      <c r="M4040" s="17" t="s">
        <v>5052</v>
      </c>
      <c r="N4040" t="s">
        <v>17079</v>
      </c>
    </row>
    <row r="4041" spans="1:14" x14ac:dyDescent="0.3">
      <c r="A4041" s="13">
        <f>COUNTIF(B:B,B4041)</f>
        <v>2</v>
      </c>
      <c r="B4041" t="s">
        <v>1855</v>
      </c>
      <c r="C4041" t="s">
        <v>1856</v>
      </c>
      <c r="D4041" t="s">
        <v>1857</v>
      </c>
      <c r="E4041" t="s">
        <v>7</v>
      </c>
      <c r="F4041">
        <v>-1</v>
      </c>
      <c r="G4041" t="str">
        <f t="shared" si="127"/>
        <v>SUR</v>
      </c>
      <c r="J4041">
        <f t="shared" si="126"/>
        <v>1</v>
      </c>
      <c r="M4041" s="17" t="s">
        <v>721</v>
      </c>
      <c r="N4041" t="s">
        <v>17079</v>
      </c>
    </row>
    <row r="4042" spans="1:14" x14ac:dyDescent="0.3">
      <c r="A4042" s="13">
        <f>COUNTIF(B:B,B4042)</f>
        <v>2</v>
      </c>
      <c r="B4042" t="s">
        <v>1858</v>
      </c>
      <c r="C4042" t="s">
        <v>1859</v>
      </c>
      <c r="D4042" t="s">
        <v>1860</v>
      </c>
      <c r="E4042" t="s">
        <v>7</v>
      </c>
      <c r="F4042">
        <v>-1</v>
      </c>
      <c r="G4042" t="str">
        <f t="shared" si="127"/>
        <v>SUR</v>
      </c>
      <c r="J4042">
        <f t="shared" si="126"/>
        <v>1</v>
      </c>
      <c r="M4042" s="17" t="s">
        <v>6075</v>
      </c>
      <c r="N4042" t="s">
        <v>17078</v>
      </c>
    </row>
    <row r="4043" spans="1:14" x14ac:dyDescent="0.3">
      <c r="A4043" s="13">
        <f>COUNTIF(B:B,B4043)</f>
        <v>2</v>
      </c>
      <c r="B4043" t="s">
        <v>1226</v>
      </c>
      <c r="C4043" t="s">
        <v>1227</v>
      </c>
      <c r="D4043" t="s">
        <v>1228</v>
      </c>
      <c r="E4043" t="s">
        <v>7</v>
      </c>
      <c r="F4043">
        <v>1</v>
      </c>
      <c r="G4043" t="str">
        <f t="shared" si="127"/>
        <v>SUR</v>
      </c>
      <c r="J4043">
        <f t="shared" si="126"/>
        <v>1</v>
      </c>
      <c r="M4043" s="17" t="s">
        <v>12553</v>
      </c>
      <c r="N4043" t="s">
        <v>17079</v>
      </c>
    </row>
    <row r="4044" spans="1:14" x14ac:dyDescent="0.3">
      <c r="A4044" s="13">
        <f>COUNTIF(B:B,B4044)</f>
        <v>4</v>
      </c>
      <c r="B4044" t="s">
        <v>332</v>
      </c>
      <c r="C4044" t="s">
        <v>333</v>
      </c>
      <c r="D4044" t="s">
        <v>334</v>
      </c>
      <c r="E4044" t="s">
        <v>7</v>
      </c>
      <c r="F4044">
        <v>-1</v>
      </c>
      <c r="G4044" t="str">
        <f t="shared" si="127"/>
        <v>SUR</v>
      </c>
      <c r="J4044">
        <f t="shared" si="126"/>
        <v>1</v>
      </c>
      <c r="M4044" s="17" t="s">
        <v>724</v>
      </c>
      <c r="N4044" t="s">
        <v>17078</v>
      </c>
    </row>
    <row r="4045" spans="1:14" x14ac:dyDescent="0.3">
      <c r="A4045" s="13">
        <f>COUNTIF(B:B,B4045)</f>
        <v>4</v>
      </c>
      <c r="B4045" t="s">
        <v>332</v>
      </c>
      <c r="C4045" t="s">
        <v>335</v>
      </c>
      <c r="D4045" t="s">
        <v>336</v>
      </c>
      <c r="E4045" t="s">
        <v>7</v>
      </c>
      <c r="F4045">
        <v>-1</v>
      </c>
      <c r="G4045" t="str">
        <f t="shared" si="127"/>
        <v>SUR</v>
      </c>
      <c r="J4045">
        <f t="shared" si="126"/>
        <v>1</v>
      </c>
      <c r="M4045" s="17" t="s">
        <v>12457</v>
      </c>
      <c r="N4045" t="s">
        <v>17077</v>
      </c>
    </row>
    <row r="4046" spans="1:14" x14ac:dyDescent="0.3">
      <c r="A4046" s="13">
        <f>COUNTIF(B:B,B4046)</f>
        <v>4</v>
      </c>
      <c r="B4046" t="s">
        <v>871</v>
      </c>
      <c r="C4046" t="s">
        <v>872</v>
      </c>
      <c r="D4046" t="s">
        <v>873</v>
      </c>
      <c r="E4046" t="s">
        <v>7</v>
      </c>
      <c r="F4046">
        <v>-1</v>
      </c>
      <c r="G4046" t="str">
        <f t="shared" si="127"/>
        <v>SUR</v>
      </c>
      <c r="J4046">
        <f t="shared" si="126"/>
        <v>1</v>
      </c>
      <c r="M4046" s="17" t="s">
        <v>725</v>
      </c>
      <c r="N4046" t="s">
        <v>17078</v>
      </c>
    </row>
    <row r="4047" spans="1:14" x14ac:dyDescent="0.3">
      <c r="A4047" s="13">
        <f>COUNTIF(B:B,B4047)</f>
        <v>2</v>
      </c>
      <c r="B4047" t="s">
        <v>1114</v>
      </c>
      <c r="C4047" t="s">
        <v>1115</v>
      </c>
      <c r="D4047" t="s">
        <v>1116</v>
      </c>
      <c r="E4047" t="s">
        <v>7</v>
      </c>
      <c r="F4047">
        <v>1</v>
      </c>
      <c r="G4047" t="str">
        <f t="shared" si="127"/>
        <v>SUR</v>
      </c>
      <c r="J4047">
        <f t="shared" si="126"/>
        <v>1</v>
      </c>
      <c r="M4047" s="17" t="s">
        <v>6257</v>
      </c>
      <c r="N4047" t="s">
        <v>17078</v>
      </c>
    </row>
    <row r="4048" spans="1:14" x14ac:dyDescent="0.3">
      <c r="A4048" s="13">
        <f>COUNTIF(B:B,B4048)</f>
        <v>4</v>
      </c>
      <c r="B4048" t="s">
        <v>1334</v>
      </c>
      <c r="C4048" t="s">
        <v>1335</v>
      </c>
      <c r="D4048" t="s">
        <v>1336</v>
      </c>
      <c r="E4048" t="s">
        <v>7</v>
      </c>
      <c r="F4048">
        <v>1</v>
      </c>
      <c r="G4048" t="str">
        <f t="shared" si="127"/>
        <v>SUR</v>
      </c>
      <c r="J4048">
        <f t="shared" si="126"/>
        <v>1</v>
      </c>
      <c r="M4048" s="17" t="s">
        <v>726</v>
      </c>
      <c r="N4048" t="s">
        <v>17078</v>
      </c>
    </row>
    <row r="4049" spans="1:14" x14ac:dyDescent="0.3">
      <c r="A4049" s="13">
        <f>COUNTIF(B:B,B4049)</f>
        <v>4</v>
      </c>
      <c r="B4049" t="s">
        <v>1334</v>
      </c>
      <c r="C4049" t="s">
        <v>1337</v>
      </c>
      <c r="D4049" t="s">
        <v>1338</v>
      </c>
      <c r="E4049" t="s">
        <v>7</v>
      </c>
      <c r="F4049">
        <v>1</v>
      </c>
      <c r="G4049" t="str">
        <f t="shared" si="127"/>
        <v>SUR</v>
      </c>
      <c r="J4049">
        <f t="shared" si="126"/>
        <v>1</v>
      </c>
      <c r="M4049" s="17" t="s">
        <v>13895</v>
      </c>
      <c r="N4049" t="s">
        <v>17078</v>
      </c>
    </row>
    <row r="4050" spans="1:14" x14ac:dyDescent="0.3">
      <c r="A4050" s="13">
        <f>COUNTIF(B:B,B4050)</f>
        <v>2</v>
      </c>
      <c r="B4050" t="s">
        <v>1348</v>
      </c>
      <c r="C4050" t="s">
        <v>1349</v>
      </c>
      <c r="D4050" t="s">
        <v>1350</v>
      </c>
      <c r="E4050" t="s">
        <v>7</v>
      </c>
      <c r="F4050">
        <v>1</v>
      </c>
      <c r="G4050" t="str">
        <f t="shared" si="127"/>
        <v>SUR</v>
      </c>
      <c r="J4050">
        <f t="shared" si="126"/>
        <v>1</v>
      </c>
      <c r="M4050" s="17" t="s">
        <v>15026</v>
      </c>
      <c r="N4050" t="s">
        <v>17080</v>
      </c>
    </row>
    <row r="4051" spans="1:14" x14ac:dyDescent="0.3">
      <c r="A4051" s="13">
        <f>COUNTIF(B:B,B4051)</f>
        <v>2</v>
      </c>
      <c r="B4051" t="s">
        <v>1647</v>
      </c>
      <c r="C4051" t="s">
        <v>1648</v>
      </c>
      <c r="D4051" t="s">
        <v>1649</v>
      </c>
      <c r="E4051" t="s">
        <v>7</v>
      </c>
      <c r="F4051">
        <v>-1</v>
      </c>
      <c r="G4051" t="str">
        <f t="shared" si="127"/>
        <v>SUR</v>
      </c>
      <c r="J4051">
        <f t="shared" si="126"/>
        <v>1</v>
      </c>
      <c r="M4051" s="17" t="s">
        <v>727</v>
      </c>
      <c r="N4051" t="s">
        <v>17080</v>
      </c>
    </row>
    <row r="4052" spans="1:14" x14ac:dyDescent="0.3">
      <c r="A4052" s="13">
        <f>COUNTIF(B:B,B4052)</f>
        <v>4</v>
      </c>
      <c r="B4052" t="s">
        <v>1711</v>
      </c>
      <c r="C4052" t="s">
        <v>1712</v>
      </c>
      <c r="D4052" t="s">
        <v>1713</v>
      </c>
      <c r="E4052" t="s">
        <v>7</v>
      </c>
      <c r="F4052">
        <v>1</v>
      </c>
      <c r="G4052" t="str">
        <f t="shared" si="127"/>
        <v>SUR</v>
      </c>
      <c r="J4052">
        <f t="shared" si="126"/>
        <v>1</v>
      </c>
      <c r="M4052" s="17" t="s">
        <v>730</v>
      </c>
      <c r="N4052" t="s">
        <v>17078</v>
      </c>
    </row>
    <row r="4053" spans="1:14" x14ac:dyDescent="0.3">
      <c r="A4053" s="13">
        <f>COUNTIF(B:B,B4053)</f>
        <v>4</v>
      </c>
      <c r="B4053" t="s">
        <v>1711</v>
      </c>
      <c r="C4053" t="s">
        <v>934</v>
      </c>
      <c r="D4053" t="s">
        <v>935</v>
      </c>
      <c r="E4053" t="s">
        <v>7</v>
      </c>
      <c r="F4053">
        <v>-1</v>
      </c>
      <c r="G4053" t="str">
        <f t="shared" si="127"/>
        <v>SUR</v>
      </c>
      <c r="J4053">
        <f t="shared" si="126"/>
        <v>1</v>
      </c>
      <c r="M4053" s="17" t="s">
        <v>6183</v>
      </c>
      <c r="N4053" t="s">
        <v>17077</v>
      </c>
    </row>
    <row r="4054" spans="1:14" x14ac:dyDescent="0.3">
      <c r="A4054" s="13">
        <f>COUNTIF(B:B,B4054)</f>
        <v>2</v>
      </c>
      <c r="B4054" t="s">
        <v>2881</v>
      </c>
      <c r="C4054" t="s">
        <v>2882</v>
      </c>
      <c r="D4054" t="s">
        <v>2883</v>
      </c>
      <c r="E4054" t="s">
        <v>7</v>
      </c>
      <c r="F4054">
        <v>-1</v>
      </c>
      <c r="G4054" t="str">
        <f t="shared" si="127"/>
        <v>SUR</v>
      </c>
      <c r="J4054">
        <f t="shared" si="126"/>
        <v>1</v>
      </c>
      <c r="M4054" s="17" t="s">
        <v>17013</v>
      </c>
      <c r="N4054" t="s">
        <v>17079</v>
      </c>
    </row>
    <row r="4055" spans="1:14" x14ac:dyDescent="0.3">
      <c r="A4055" s="13">
        <f>COUNTIF(B:B,B4055)</f>
        <v>2</v>
      </c>
      <c r="B4055" t="s">
        <v>2889</v>
      </c>
      <c r="C4055" t="s">
        <v>2890</v>
      </c>
      <c r="D4055" t="s">
        <v>2891</v>
      </c>
      <c r="E4055" t="s">
        <v>7</v>
      </c>
      <c r="F4055">
        <v>1</v>
      </c>
      <c r="G4055" t="str">
        <f t="shared" si="127"/>
        <v>SUR</v>
      </c>
      <c r="J4055">
        <f t="shared" si="126"/>
        <v>1</v>
      </c>
      <c r="M4055" s="17" t="s">
        <v>17052</v>
      </c>
      <c r="N4055" t="s">
        <v>17079</v>
      </c>
    </row>
    <row r="4056" spans="1:14" x14ac:dyDescent="0.3">
      <c r="A4056" s="13">
        <f>COUNTIF(B:B,B4056)</f>
        <v>2</v>
      </c>
      <c r="B4056" t="s">
        <v>2895</v>
      </c>
      <c r="C4056" t="s">
        <v>2896</v>
      </c>
      <c r="D4056" t="s">
        <v>2897</v>
      </c>
      <c r="E4056" t="s">
        <v>7</v>
      </c>
      <c r="F4056">
        <v>-1</v>
      </c>
      <c r="G4056" t="str">
        <f t="shared" si="127"/>
        <v>SUR</v>
      </c>
      <c r="J4056">
        <f t="shared" si="126"/>
        <v>1</v>
      </c>
      <c r="M4056" s="17" t="s">
        <v>17019</v>
      </c>
      <c r="N4056" t="s">
        <v>17079</v>
      </c>
    </row>
    <row r="4057" spans="1:14" x14ac:dyDescent="0.3">
      <c r="A4057" s="13">
        <f>COUNTIF(B:B,B4057)</f>
        <v>4</v>
      </c>
      <c r="B4057" t="s">
        <v>2752</v>
      </c>
      <c r="C4057" t="s">
        <v>2755</v>
      </c>
      <c r="D4057" t="s">
        <v>2756</v>
      </c>
      <c r="E4057" t="s">
        <v>7</v>
      </c>
      <c r="F4057">
        <v>1</v>
      </c>
      <c r="G4057" t="str">
        <f t="shared" si="127"/>
        <v>SUR</v>
      </c>
      <c r="J4057">
        <f t="shared" si="126"/>
        <v>1</v>
      </c>
      <c r="M4057" s="17" t="s">
        <v>17061</v>
      </c>
      <c r="N4057" t="s">
        <v>17079</v>
      </c>
    </row>
    <row r="4058" spans="1:14" x14ac:dyDescent="0.3">
      <c r="A4058" s="13">
        <f>COUNTIF(B:B,B4058)</f>
        <v>2</v>
      </c>
      <c r="B4058" t="s">
        <v>4962</v>
      </c>
      <c r="C4058" t="s">
        <v>4963</v>
      </c>
      <c r="D4058" t="s">
        <v>4964</v>
      </c>
      <c r="E4058" t="s">
        <v>7</v>
      </c>
      <c r="F4058">
        <v>1</v>
      </c>
      <c r="G4058" t="str">
        <f t="shared" si="127"/>
        <v>SUR</v>
      </c>
      <c r="J4058">
        <f t="shared" si="126"/>
        <v>1</v>
      </c>
      <c r="M4058" s="17" t="s">
        <v>731</v>
      </c>
      <c r="N4058" t="s">
        <v>17078</v>
      </c>
    </row>
    <row r="4059" spans="1:14" x14ac:dyDescent="0.3">
      <c r="A4059" s="13">
        <f>COUNTIF(B:B,B4059)</f>
        <v>2</v>
      </c>
      <c r="B4059" t="s">
        <v>4965</v>
      </c>
      <c r="C4059" t="s">
        <v>954</v>
      </c>
      <c r="D4059" t="s">
        <v>955</v>
      </c>
      <c r="E4059" t="s">
        <v>7</v>
      </c>
      <c r="F4059">
        <v>-1</v>
      </c>
      <c r="G4059" t="str">
        <f t="shared" si="127"/>
        <v>SUR</v>
      </c>
      <c r="J4059">
        <f t="shared" si="126"/>
        <v>1</v>
      </c>
      <c r="M4059" s="17" t="s">
        <v>16774</v>
      </c>
      <c r="N4059" t="s">
        <v>17077</v>
      </c>
    </row>
    <row r="4060" spans="1:14" x14ac:dyDescent="0.3">
      <c r="A4060" s="13">
        <f>COUNTIF(B:B,B4060)</f>
        <v>2</v>
      </c>
      <c r="B4060" t="s">
        <v>4956</v>
      </c>
      <c r="C4060" t="s">
        <v>4957</v>
      </c>
      <c r="D4060" t="s">
        <v>4958</v>
      </c>
      <c r="E4060" t="s">
        <v>7</v>
      </c>
      <c r="F4060">
        <v>1</v>
      </c>
      <c r="G4060" t="str">
        <f t="shared" si="127"/>
        <v>SUR</v>
      </c>
      <c r="J4060">
        <f t="shared" si="126"/>
        <v>1</v>
      </c>
      <c r="M4060" s="17" t="s">
        <v>732</v>
      </c>
      <c r="N4060" t="s">
        <v>17077</v>
      </c>
    </row>
    <row r="4061" spans="1:14" x14ac:dyDescent="0.3">
      <c r="A4061" s="13">
        <f>COUNTIF(B:B,B4061)</f>
        <v>2</v>
      </c>
      <c r="B4061" t="s">
        <v>3261</v>
      </c>
      <c r="C4061" t="s">
        <v>3262</v>
      </c>
      <c r="D4061" t="s">
        <v>3263</v>
      </c>
      <c r="E4061" t="s">
        <v>7</v>
      </c>
      <c r="F4061">
        <v>-1</v>
      </c>
      <c r="G4061" t="str">
        <f t="shared" si="127"/>
        <v>SUR</v>
      </c>
      <c r="J4061">
        <f t="shared" si="126"/>
        <v>1</v>
      </c>
      <c r="M4061" s="17" t="s">
        <v>733</v>
      </c>
      <c r="N4061" t="s">
        <v>17077</v>
      </c>
    </row>
    <row r="4062" spans="1:14" x14ac:dyDescent="0.3">
      <c r="A4062" s="13">
        <f>COUNTIF(B:B,B4062)</f>
        <v>2</v>
      </c>
      <c r="B4062" t="s">
        <v>4948</v>
      </c>
      <c r="C4062" t="s">
        <v>4949</v>
      </c>
      <c r="D4062" t="s">
        <v>4950</v>
      </c>
      <c r="E4062" t="s">
        <v>7</v>
      </c>
      <c r="F4062">
        <v>1</v>
      </c>
      <c r="G4062" t="str">
        <f t="shared" si="127"/>
        <v>SUR</v>
      </c>
      <c r="J4062">
        <f t="shared" si="126"/>
        <v>1</v>
      </c>
      <c r="M4062" s="17" t="s">
        <v>12171</v>
      </c>
      <c r="N4062" t="s">
        <v>17078</v>
      </c>
    </row>
    <row r="4063" spans="1:14" x14ac:dyDescent="0.3">
      <c r="A4063" s="13">
        <f>COUNTIF(B:B,B4063)</f>
        <v>2</v>
      </c>
      <c r="B4063" t="s">
        <v>4797</v>
      </c>
      <c r="C4063" t="s">
        <v>4798</v>
      </c>
      <c r="D4063" t="s">
        <v>4799</v>
      </c>
      <c r="E4063" t="s">
        <v>7</v>
      </c>
      <c r="F4063">
        <v>-1</v>
      </c>
      <c r="G4063" t="str">
        <f t="shared" si="127"/>
        <v>SUR</v>
      </c>
      <c r="J4063">
        <f t="shared" si="126"/>
        <v>1</v>
      </c>
      <c r="M4063" s="17" t="s">
        <v>5239</v>
      </c>
      <c r="N4063" t="s">
        <v>17078</v>
      </c>
    </row>
    <row r="4064" spans="1:14" x14ac:dyDescent="0.3">
      <c r="A4064" s="13">
        <f>COUNTIF(B:B,B4064)</f>
        <v>2</v>
      </c>
      <c r="B4064" t="s">
        <v>7377</v>
      </c>
      <c r="C4064" t="s">
        <v>2893</v>
      </c>
      <c r="D4064" t="s">
        <v>2894</v>
      </c>
      <c r="E4064" t="s">
        <v>7</v>
      </c>
      <c r="F4064">
        <v>1</v>
      </c>
      <c r="G4064" t="str">
        <f t="shared" si="127"/>
        <v>SUR</v>
      </c>
      <c r="J4064">
        <f t="shared" si="126"/>
        <v>1</v>
      </c>
      <c r="M4064" s="17" t="s">
        <v>6343</v>
      </c>
      <c r="N4064" t="s">
        <v>17078</v>
      </c>
    </row>
    <row r="4065" spans="1:14" x14ac:dyDescent="0.3">
      <c r="A4065" s="13">
        <f>COUNTIF(B:B,B4065)</f>
        <v>4</v>
      </c>
      <c r="B4065" t="s">
        <v>4851</v>
      </c>
      <c r="C4065" t="s">
        <v>4852</v>
      </c>
      <c r="D4065" t="s">
        <v>4853</v>
      </c>
      <c r="E4065" t="s">
        <v>7</v>
      </c>
      <c r="F4065">
        <v>-1</v>
      </c>
      <c r="G4065" t="str">
        <f t="shared" si="127"/>
        <v>SUR</v>
      </c>
      <c r="J4065">
        <f t="shared" si="126"/>
        <v>1</v>
      </c>
      <c r="M4065" s="17" t="s">
        <v>5053</v>
      </c>
      <c r="N4065" t="s">
        <v>17077</v>
      </c>
    </row>
    <row r="4066" spans="1:14" x14ac:dyDescent="0.3">
      <c r="A4066" s="13">
        <f>COUNTIF(B:B,B4066)</f>
        <v>4</v>
      </c>
      <c r="B4066" t="s">
        <v>4851</v>
      </c>
      <c r="C4066" t="s">
        <v>4854</v>
      </c>
      <c r="D4066" t="s">
        <v>4855</v>
      </c>
      <c r="E4066" t="s">
        <v>7</v>
      </c>
      <c r="F4066">
        <v>-1</v>
      </c>
      <c r="G4066" t="str">
        <f t="shared" si="127"/>
        <v>SUR</v>
      </c>
      <c r="J4066">
        <f t="shared" si="126"/>
        <v>1</v>
      </c>
      <c r="M4066" s="17" t="s">
        <v>734</v>
      </c>
      <c r="N4066" t="s">
        <v>17077</v>
      </c>
    </row>
    <row r="4067" spans="1:14" x14ac:dyDescent="0.3">
      <c r="A4067" s="13">
        <f>COUNTIF(B:B,B4067)</f>
        <v>4</v>
      </c>
      <c r="B4067" t="s">
        <v>4677</v>
      </c>
      <c r="C4067" t="s">
        <v>4678</v>
      </c>
      <c r="D4067" t="s">
        <v>4679</v>
      </c>
      <c r="E4067" t="s">
        <v>7</v>
      </c>
      <c r="F4067">
        <v>-1</v>
      </c>
      <c r="G4067" t="str">
        <f t="shared" si="127"/>
        <v>SUR</v>
      </c>
      <c r="J4067">
        <f t="shared" si="126"/>
        <v>1</v>
      </c>
      <c r="M4067" s="17" t="s">
        <v>6051</v>
      </c>
      <c r="N4067" t="s">
        <v>17078</v>
      </c>
    </row>
    <row r="4068" spans="1:14" x14ac:dyDescent="0.3">
      <c r="A4068" s="13">
        <f>COUNTIF(B:B,B4068)</f>
        <v>4</v>
      </c>
      <c r="B4068" t="s">
        <v>4677</v>
      </c>
      <c r="C4068" t="s">
        <v>4680</v>
      </c>
      <c r="D4068" t="s">
        <v>4681</v>
      </c>
      <c r="E4068" t="s">
        <v>7</v>
      </c>
      <c r="F4068">
        <v>-1</v>
      </c>
      <c r="G4068" t="str">
        <f t="shared" si="127"/>
        <v>SUR</v>
      </c>
      <c r="J4068">
        <f t="shared" si="126"/>
        <v>1</v>
      </c>
      <c r="M4068" s="17" t="s">
        <v>735</v>
      </c>
      <c r="N4068" t="s">
        <v>17077</v>
      </c>
    </row>
    <row r="4069" spans="1:14" x14ac:dyDescent="0.3">
      <c r="A4069" s="13">
        <f>COUNTIF(B:B,B4069)</f>
        <v>4</v>
      </c>
      <c r="B4069" t="s">
        <v>3677</v>
      </c>
      <c r="C4069" t="s">
        <v>3678</v>
      </c>
      <c r="D4069" t="s">
        <v>3679</v>
      </c>
      <c r="E4069" t="s">
        <v>7</v>
      </c>
      <c r="F4069">
        <v>-1</v>
      </c>
      <c r="G4069" t="str">
        <f t="shared" si="127"/>
        <v>SUR</v>
      </c>
      <c r="J4069">
        <f t="shared" si="126"/>
        <v>1</v>
      </c>
      <c r="M4069" s="17" t="s">
        <v>736</v>
      </c>
      <c r="N4069" t="s">
        <v>17078</v>
      </c>
    </row>
    <row r="4070" spans="1:14" x14ac:dyDescent="0.3">
      <c r="A4070" s="13">
        <f>COUNTIF(B:B,B4070)</f>
        <v>4</v>
      </c>
      <c r="B4070" t="s">
        <v>3677</v>
      </c>
      <c r="C4070" t="s">
        <v>3680</v>
      </c>
      <c r="D4070" t="s">
        <v>3681</v>
      </c>
      <c r="E4070" t="s">
        <v>7</v>
      </c>
      <c r="F4070">
        <v>-1</v>
      </c>
      <c r="G4070" t="str">
        <f t="shared" si="127"/>
        <v>SUR</v>
      </c>
      <c r="J4070">
        <f t="shared" si="126"/>
        <v>1</v>
      </c>
      <c r="M4070" s="17" t="s">
        <v>737</v>
      </c>
      <c r="N4070" t="s">
        <v>17079</v>
      </c>
    </row>
    <row r="4071" spans="1:14" x14ac:dyDescent="0.3">
      <c r="A4071" s="13">
        <f>COUNTIF(B:B,B4071)</f>
        <v>2</v>
      </c>
      <c r="B4071" t="s">
        <v>3910</v>
      </c>
      <c r="C4071" t="s">
        <v>3911</v>
      </c>
      <c r="D4071" t="s">
        <v>3912</v>
      </c>
      <c r="E4071" t="s">
        <v>7</v>
      </c>
      <c r="F4071">
        <v>1</v>
      </c>
      <c r="G4071" t="str">
        <f t="shared" si="127"/>
        <v>SUR</v>
      </c>
      <c r="J4071">
        <f t="shared" si="126"/>
        <v>1</v>
      </c>
      <c r="M4071" s="17" t="s">
        <v>740</v>
      </c>
      <c r="N4071" t="s">
        <v>17078</v>
      </c>
    </row>
    <row r="4072" spans="1:14" x14ac:dyDescent="0.3">
      <c r="A4072" s="13">
        <f>COUNTIF(B:B,B4072)</f>
        <v>2</v>
      </c>
      <c r="B4072" t="s">
        <v>4687</v>
      </c>
      <c r="C4072" t="s">
        <v>4688</v>
      </c>
      <c r="D4072" t="s">
        <v>4689</v>
      </c>
      <c r="E4072" t="s">
        <v>7</v>
      </c>
      <c r="F4072">
        <v>1</v>
      </c>
      <c r="G4072" t="str">
        <f t="shared" si="127"/>
        <v>SUR</v>
      </c>
      <c r="J4072">
        <f t="shared" si="126"/>
        <v>1</v>
      </c>
      <c r="M4072" s="17" t="s">
        <v>14158</v>
      </c>
      <c r="N4072" t="s">
        <v>17079</v>
      </c>
    </row>
    <row r="4073" spans="1:14" x14ac:dyDescent="0.3">
      <c r="A4073" s="13">
        <f>COUNTIF(B:B,B4073)</f>
        <v>2</v>
      </c>
      <c r="B4073" t="s">
        <v>4699</v>
      </c>
      <c r="C4073" t="s">
        <v>4700</v>
      </c>
      <c r="D4073" t="s">
        <v>4701</v>
      </c>
      <c r="E4073" t="s">
        <v>7</v>
      </c>
      <c r="F4073">
        <v>1</v>
      </c>
      <c r="G4073" t="str">
        <f t="shared" si="127"/>
        <v>SUR</v>
      </c>
      <c r="J4073">
        <f t="shared" si="126"/>
        <v>1</v>
      </c>
      <c r="M4073" s="17" t="s">
        <v>12202</v>
      </c>
      <c r="N4073" t="s">
        <v>17078</v>
      </c>
    </row>
    <row r="4074" spans="1:14" x14ac:dyDescent="0.3">
      <c r="A4074" s="13">
        <f>COUNTIF(B:B,B4074)</f>
        <v>6</v>
      </c>
      <c r="B4074" t="s">
        <v>3940</v>
      </c>
      <c r="C4074" t="s">
        <v>3941</v>
      </c>
      <c r="D4074" t="s">
        <v>3942</v>
      </c>
      <c r="E4074" t="s">
        <v>7</v>
      </c>
      <c r="F4074">
        <v>-1</v>
      </c>
      <c r="G4074" t="str">
        <f t="shared" si="127"/>
        <v>SUR</v>
      </c>
      <c r="J4074">
        <f t="shared" si="126"/>
        <v>1</v>
      </c>
      <c r="M4074" s="17" t="s">
        <v>16168</v>
      </c>
      <c r="N4074" t="s">
        <v>17078</v>
      </c>
    </row>
    <row r="4075" spans="1:14" x14ac:dyDescent="0.3">
      <c r="A4075" s="13">
        <f>COUNTIF(B:B,B4075)</f>
        <v>6</v>
      </c>
      <c r="B4075" t="s">
        <v>3940</v>
      </c>
      <c r="C4075" t="s">
        <v>3943</v>
      </c>
      <c r="D4075" t="s">
        <v>3944</v>
      </c>
      <c r="E4075" t="s">
        <v>7</v>
      </c>
      <c r="F4075">
        <v>-1</v>
      </c>
      <c r="G4075" t="str">
        <f t="shared" si="127"/>
        <v>SUR</v>
      </c>
      <c r="J4075">
        <f t="shared" si="126"/>
        <v>1</v>
      </c>
      <c r="M4075" s="17" t="s">
        <v>7494</v>
      </c>
      <c r="N4075" t="s">
        <v>17078</v>
      </c>
    </row>
    <row r="4076" spans="1:14" x14ac:dyDescent="0.3">
      <c r="A4076" s="13">
        <f>COUNTIF(B:B,B4076)</f>
        <v>6</v>
      </c>
      <c r="B4076" t="s">
        <v>4482</v>
      </c>
      <c r="C4076" t="s">
        <v>603</v>
      </c>
      <c r="D4076" t="s">
        <v>604</v>
      </c>
      <c r="E4076" t="s">
        <v>7</v>
      </c>
      <c r="F4076">
        <v>-1</v>
      </c>
      <c r="G4076" t="str">
        <f t="shared" si="127"/>
        <v>SUR</v>
      </c>
      <c r="J4076">
        <f t="shared" si="126"/>
        <v>1</v>
      </c>
      <c r="M4076" s="17" t="s">
        <v>6630</v>
      </c>
      <c r="N4076" t="s">
        <v>17079</v>
      </c>
    </row>
    <row r="4077" spans="1:14" x14ac:dyDescent="0.3">
      <c r="A4077" s="13">
        <f>COUNTIF(B:B,B4077)</f>
        <v>6</v>
      </c>
      <c r="B4077" t="s">
        <v>4482</v>
      </c>
      <c r="C4077" t="s">
        <v>4483</v>
      </c>
      <c r="D4077" t="s">
        <v>4484</v>
      </c>
      <c r="E4077" t="s">
        <v>7</v>
      </c>
      <c r="F4077">
        <v>-1</v>
      </c>
      <c r="G4077" t="str">
        <f t="shared" si="127"/>
        <v>SUR</v>
      </c>
      <c r="J4077">
        <f t="shared" si="126"/>
        <v>1</v>
      </c>
      <c r="M4077" s="17" t="s">
        <v>741</v>
      </c>
      <c r="N4077" t="s">
        <v>17078</v>
      </c>
    </row>
    <row r="4078" spans="1:14" x14ac:dyDescent="0.3">
      <c r="A4078" s="13">
        <f>COUNTIF(B:B,B4078)</f>
        <v>6</v>
      </c>
      <c r="B4078" t="s">
        <v>4482</v>
      </c>
      <c r="C4078" t="s">
        <v>4485</v>
      </c>
      <c r="D4078" t="s">
        <v>4486</v>
      </c>
      <c r="E4078" t="s">
        <v>7</v>
      </c>
      <c r="F4078">
        <v>-1</v>
      </c>
      <c r="G4078" t="str">
        <f t="shared" si="127"/>
        <v>SUR</v>
      </c>
      <c r="J4078">
        <f t="shared" si="126"/>
        <v>1</v>
      </c>
      <c r="M4078" s="17" t="s">
        <v>13486</v>
      </c>
      <c r="N4078" t="s">
        <v>17079</v>
      </c>
    </row>
    <row r="4079" spans="1:14" x14ac:dyDescent="0.3">
      <c r="A4079" s="13">
        <f>COUNTIF(B:B,B4079)</f>
        <v>4</v>
      </c>
      <c r="B4079" t="s">
        <v>4108</v>
      </c>
      <c r="C4079" t="s">
        <v>4109</v>
      </c>
      <c r="D4079" t="s">
        <v>4110</v>
      </c>
      <c r="E4079" t="s">
        <v>7</v>
      </c>
      <c r="F4079">
        <v>-1</v>
      </c>
      <c r="G4079" t="str">
        <f t="shared" si="127"/>
        <v>SUR</v>
      </c>
      <c r="J4079">
        <f t="shared" si="126"/>
        <v>1</v>
      </c>
      <c r="M4079" s="17" t="s">
        <v>15757</v>
      </c>
      <c r="N4079" t="s">
        <v>17077</v>
      </c>
    </row>
    <row r="4080" spans="1:14" x14ac:dyDescent="0.3">
      <c r="A4080" s="13">
        <f>COUNTIF(B:B,B4080)</f>
        <v>4</v>
      </c>
      <c r="B4080" t="s">
        <v>4108</v>
      </c>
      <c r="C4080" t="s">
        <v>4111</v>
      </c>
      <c r="D4080" t="s">
        <v>4112</v>
      </c>
      <c r="E4080" t="s">
        <v>7</v>
      </c>
      <c r="F4080">
        <v>-1</v>
      </c>
      <c r="G4080" t="str">
        <f t="shared" si="127"/>
        <v>SUR</v>
      </c>
      <c r="J4080">
        <f t="shared" si="126"/>
        <v>1</v>
      </c>
      <c r="M4080" s="17" t="s">
        <v>7505</v>
      </c>
      <c r="N4080" t="s">
        <v>17077</v>
      </c>
    </row>
    <row r="4081" spans="1:14" x14ac:dyDescent="0.3">
      <c r="A4081" s="13">
        <f>COUNTIF(B:B,B4081)</f>
        <v>2</v>
      </c>
      <c r="B4081" t="s">
        <v>4113</v>
      </c>
      <c r="C4081" t="s">
        <v>4114</v>
      </c>
      <c r="D4081" t="s">
        <v>4115</v>
      </c>
      <c r="E4081" t="s">
        <v>7</v>
      </c>
      <c r="F4081">
        <v>1</v>
      </c>
      <c r="G4081" t="str">
        <f t="shared" si="127"/>
        <v>SUR</v>
      </c>
      <c r="J4081">
        <f t="shared" si="126"/>
        <v>1</v>
      </c>
      <c r="M4081" s="17" t="s">
        <v>6093</v>
      </c>
      <c r="N4081" t="s">
        <v>17077</v>
      </c>
    </row>
    <row r="4082" spans="1:14" x14ac:dyDescent="0.3">
      <c r="A4082" s="13">
        <f>COUNTIF(B:B,B4082)</f>
        <v>2</v>
      </c>
      <c r="B4082" t="s">
        <v>3738</v>
      </c>
      <c r="C4082" t="s">
        <v>3739</v>
      </c>
      <c r="D4082" t="s">
        <v>3740</v>
      </c>
      <c r="E4082" t="s">
        <v>7</v>
      </c>
      <c r="F4082">
        <v>1</v>
      </c>
      <c r="G4082" t="str">
        <f t="shared" si="127"/>
        <v>SUR</v>
      </c>
      <c r="J4082">
        <f t="shared" si="126"/>
        <v>1</v>
      </c>
      <c r="M4082" s="17" t="s">
        <v>5360</v>
      </c>
      <c r="N4082" t="s">
        <v>17078</v>
      </c>
    </row>
    <row r="4083" spans="1:14" x14ac:dyDescent="0.3">
      <c r="A4083" s="13">
        <f>COUNTIF(B:B,B4083)</f>
        <v>4</v>
      </c>
      <c r="B4083" t="s">
        <v>2752</v>
      </c>
      <c r="C4083" t="s">
        <v>2753</v>
      </c>
      <c r="D4083" t="s">
        <v>2754</v>
      </c>
      <c r="E4083" t="s">
        <v>7</v>
      </c>
      <c r="F4083">
        <v>-1</v>
      </c>
      <c r="G4083" t="str">
        <f t="shared" si="127"/>
        <v>SUR</v>
      </c>
      <c r="J4083">
        <f t="shared" si="126"/>
        <v>1</v>
      </c>
      <c r="M4083" s="17" t="s">
        <v>5416</v>
      </c>
      <c r="N4083" t="s">
        <v>17077</v>
      </c>
    </row>
    <row r="4084" spans="1:14" x14ac:dyDescent="0.3">
      <c r="A4084" s="13">
        <f>COUNTIF(B:B,B4084)</f>
        <v>4</v>
      </c>
      <c r="B4084" t="s">
        <v>747</v>
      </c>
      <c r="C4084" t="s">
        <v>748</v>
      </c>
      <c r="D4084" t="s">
        <v>749</v>
      </c>
      <c r="E4084" t="s">
        <v>7</v>
      </c>
      <c r="F4084">
        <v>-1</v>
      </c>
      <c r="G4084" t="str">
        <f t="shared" si="127"/>
        <v>SUR</v>
      </c>
      <c r="J4084">
        <f t="shared" si="126"/>
        <v>1</v>
      </c>
      <c r="M4084" s="17" t="s">
        <v>5139</v>
      </c>
      <c r="N4084" t="s">
        <v>17077</v>
      </c>
    </row>
    <row r="4085" spans="1:14" x14ac:dyDescent="0.3">
      <c r="A4085" s="13">
        <f>COUNTIF(B:B,B4085)</f>
        <v>4</v>
      </c>
      <c r="B4085" t="s">
        <v>747</v>
      </c>
      <c r="C4085" t="s">
        <v>750</v>
      </c>
      <c r="D4085" t="s">
        <v>751</v>
      </c>
      <c r="E4085" t="s">
        <v>7</v>
      </c>
      <c r="F4085">
        <v>-1</v>
      </c>
      <c r="G4085" t="str">
        <f t="shared" si="127"/>
        <v>SUR</v>
      </c>
      <c r="J4085">
        <f t="shared" si="126"/>
        <v>1</v>
      </c>
      <c r="M4085" s="17" t="s">
        <v>5743</v>
      </c>
      <c r="N4085" t="s">
        <v>17077</v>
      </c>
    </row>
    <row r="4086" spans="1:14" x14ac:dyDescent="0.3">
      <c r="A4086" s="13">
        <f>COUNTIF(B:B,B4086)</f>
        <v>2</v>
      </c>
      <c r="B4086" t="s">
        <v>7378</v>
      </c>
      <c r="C4086" t="s">
        <v>7665</v>
      </c>
      <c r="D4086" t="s">
        <v>7666</v>
      </c>
      <c r="E4086" t="s">
        <v>7</v>
      </c>
      <c r="F4086">
        <v>1</v>
      </c>
      <c r="G4086" t="str">
        <f t="shared" si="127"/>
        <v>SUR</v>
      </c>
      <c r="J4086">
        <f t="shared" si="126"/>
        <v>1</v>
      </c>
      <c r="M4086" s="17" t="s">
        <v>742</v>
      </c>
      <c r="N4086" t="s">
        <v>17077</v>
      </c>
    </row>
    <row r="4087" spans="1:14" x14ac:dyDescent="0.3">
      <c r="A4087" s="13">
        <f>COUNTIF(B:B,B4087)</f>
        <v>2</v>
      </c>
      <c r="B4087" t="s">
        <v>3887</v>
      </c>
      <c r="C4087" t="s">
        <v>3885</v>
      </c>
      <c r="D4087" t="s">
        <v>3886</v>
      </c>
      <c r="E4087" t="s">
        <v>7</v>
      </c>
      <c r="F4087">
        <v>1</v>
      </c>
      <c r="G4087" t="str">
        <f t="shared" si="127"/>
        <v>SUR</v>
      </c>
      <c r="J4087">
        <f t="shared" si="126"/>
        <v>1</v>
      </c>
      <c r="M4087" s="17" t="s">
        <v>743</v>
      </c>
      <c r="N4087" t="s">
        <v>17077</v>
      </c>
    </row>
    <row r="4088" spans="1:14" x14ac:dyDescent="0.3">
      <c r="A4088" s="13">
        <f>COUNTIF(B:B,B4088)</f>
        <v>2</v>
      </c>
      <c r="B4088" t="s">
        <v>3882</v>
      </c>
      <c r="C4088" t="s">
        <v>3883</v>
      </c>
      <c r="D4088" t="s">
        <v>3884</v>
      </c>
      <c r="E4088" t="s">
        <v>7</v>
      </c>
      <c r="F4088">
        <v>1</v>
      </c>
      <c r="G4088" t="str">
        <f t="shared" si="127"/>
        <v>SUR</v>
      </c>
      <c r="J4088">
        <f t="shared" si="126"/>
        <v>1</v>
      </c>
      <c r="M4088" s="17" t="s">
        <v>744</v>
      </c>
      <c r="N4088" t="s">
        <v>17078</v>
      </c>
    </row>
    <row r="4089" spans="1:14" x14ac:dyDescent="0.3">
      <c r="A4089" s="13">
        <f>COUNTIF(B:B,B4089)</f>
        <v>2</v>
      </c>
      <c r="B4089" t="s">
        <v>4241</v>
      </c>
      <c r="C4089" t="s">
        <v>4242</v>
      </c>
      <c r="D4089" t="s">
        <v>4243</v>
      </c>
      <c r="E4089" t="s">
        <v>7</v>
      </c>
      <c r="F4089">
        <v>1</v>
      </c>
      <c r="G4089" t="str">
        <f t="shared" si="127"/>
        <v>SUR</v>
      </c>
      <c r="J4089">
        <f t="shared" si="126"/>
        <v>1</v>
      </c>
      <c r="M4089" s="17" t="s">
        <v>16043</v>
      </c>
      <c r="N4089" t="s">
        <v>17077</v>
      </c>
    </row>
    <row r="4090" spans="1:14" x14ac:dyDescent="0.3">
      <c r="A4090" s="13">
        <f>COUNTIF(B:B,B4090)</f>
        <v>2</v>
      </c>
      <c r="B4090" t="s">
        <v>4244</v>
      </c>
      <c r="C4090" t="s">
        <v>4245</v>
      </c>
      <c r="D4090" t="s">
        <v>4246</v>
      </c>
      <c r="E4090" t="s">
        <v>7</v>
      </c>
      <c r="F4090">
        <v>1</v>
      </c>
      <c r="G4090" t="str">
        <f t="shared" si="127"/>
        <v>SUR</v>
      </c>
      <c r="J4090">
        <f t="shared" si="126"/>
        <v>1</v>
      </c>
      <c r="M4090" s="17" t="s">
        <v>13173</v>
      </c>
      <c r="N4090" t="s">
        <v>17080</v>
      </c>
    </row>
    <row r="4091" spans="1:14" x14ac:dyDescent="0.3">
      <c r="A4091" s="13">
        <f>COUNTIF(B:B,B4091)</f>
        <v>2</v>
      </c>
      <c r="B4091" t="s">
        <v>2293</v>
      </c>
      <c r="C4091" t="s">
        <v>2294</v>
      </c>
      <c r="D4091">
        <v>3140550180</v>
      </c>
      <c r="E4091" t="s">
        <v>7</v>
      </c>
      <c r="F4091">
        <v>-1</v>
      </c>
      <c r="G4091" t="str">
        <f t="shared" si="127"/>
        <v>SUR</v>
      </c>
      <c r="J4091">
        <f t="shared" si="126"/>
        <v>1</v>
      </c>
      <c r="M4091" s="17" t="s">
        <v>12534</v>
      </c>
      <c r="N4091" t="s">
        <v>17080</v>
      </c>
    </row>
    <row r="4092" spans="1:14" x14ac:dyDescent="0.3">
      <c r="A4092" s="13">
        <f>COUNTIF(B:B,B4092)</f>
        <v>2</v>
      </c>
      <c r="B4092" t="s">
        <v>1181</v>
      </c>
      <c r="C4092" t="s">
        <v>1182</v>
      </c>
      <c r="D4092" t="s">
        <v>1183</v>
      </c>
      <c r="E4092" t="s">
        <v>7</v>
      </c>
      <c r="F4092">
        <v>-1</v>
      </c>
      <c r="G4092" t="str">
        <f t="shared" si="127"/>
        <v>SUR</v>
      </c>
      <c r="J4092">
        <f t="shared" si="126"/>
        <v>1</v>
      </c>
      <c r="M4092" s="17" t="s">
        <v>14389</v>
      </c>
      <c r="N4092" t="s">
        <v>17080</v>
      </c>
    </row>
    <row r="4093" spans="1:14" x14ac:dyDescent="0.3">
      <c r="A4093" s="13">
        <f>COUNTIF(B:B,B4093)</f>
        <v>4</v>
      </c>
      <c r="B4093" t="s">
        <v>1414</v>
      </c>
      <c r="C4093" t="s">
        <v>1415</v>
      </c>
      <c r="D4093" t="s">
        <v>1416</v>
      </c>
      <c r="E4093" t="s">
        <v>7</v>
      </c>
      <c r="F4093">
        <v>-1</v>
      </c>
      <c r="G4093" t="str">
        <f t="shared" si="127"/>
        <v>SUR</v>
      </c>
      <c r="J4093">
        <f t="shared" si="126"/>
        <v>1</v>
      </c>
      <c r="M4093" s="17" t="s">
        <v>745</v>
      </c>
      <c r="N4093" t="s">
        <v>17077</v>
      </c>
    </row>
    <row r="4094" spans="1:14" x14ac:dyDescent="0.3">
      <c r="A4094" s="13">
        <f>COUNTIF(B:B,B4094)</f>
        <v>4</v>
      </c>
      <c r="B4094" t="s">
        <v>1414</v>
      </c>
      <c r="C4094" t="s">
        <v>1417</v>
      </c>
      <c r="D4094" t="s">
        <v>1418</v>
      </c>
      <c r="E4094" t="s">
        <v>7</v>
      </c>
      <c r="F4094">
        <v>-1</v>
      </c>
      <c r="G4094" t="str">
        <f t="shared" si="127"/>
        <v>SUR</v>
      </c>
      <c r="J4094">
        <f t="shared" si="126"/>
        <v>1</v>
      </c>
      <c r="M4094" s="17" t="s">
        <v>746</v>
      </c>
      <c r="N4094" t="s">
        <v>17077</v>
      </c>
    </row>
    <row r="4095" spans="1:14" x14ac:dyDescent="0.3">
      <c r="A4095" s="13">
        <f>COUNTIF(B:B,B4095)</f>
        <v>2</v>
      </c>
      <c r="B4095" t="s">
        <v>7379</v>
      </c>
      <c r="C4095" t="s">
        <v>7667</v>
      </c>
      <c r="D4095" t="s">
        <v>7668</v>
      </c>
      <c r="E4095" t="s">
        <v>7</v>
      </c>
      <c r="F4095">
        <v>-1</v>
      </c>
      <c r="G4095" t="str">
        <f t="shared" si="127"/>
        <v>SUR</v>
      </c>
      <c r="J4095">
        <f t="shared" si="126"/>
        <v>1</v>
      </c>
      <c r="M4095" s="17" t="s">
        <v>6052</v>
      </c>
      <c r="N4095" t="s">
        <v>17078</v>
      </c>
    </row>
    <row r="4096" spans="1:14" x14ac:dyDescent="0.3">
      <c r="A4096" s="13">
        <f>COUNTIF(B:B,B4096)</f>
        <v>1</v>
      </c>
      <c r="B4096" t="s">
        <v>1817</v>
      </c>
      <c r="C4096" t="s">
        <v>1818</v>
      </c>
      <c r="D4096" t="s">
        <v>1819</v>
      </c>
      <c r="E4096" t="s">
        <v>7</v>
      </c>
      <c r="F4096">
        <v>1</v>
      </c>
      <c r="G4096" t="str">
        <f t="shared" si="127"/>
        <v>SUR</v>
      </c>
      <c r="J4096">
        <f t="shared" si="126"/>
        <v>1</v>
      </c>
      <c r="M4096" s="17" t="s">
        <v>7537</v>
      </c>
      <c r="N4096" t="s">
        <v>17077</v>
      </c>
    </row>
    <row r="4097" spans="1:14" x14ac:dyDescent="0.3">
      <c r="A4097" s="13">
        <f>COUNTIF(B:B,B4097)</f>
        <v>2</v>
      </c>
      <c r="B4097" t="s">
        <v>2605</v>
      </c>
      <c r="C4097" t="s">
        <v>2606</v>
      </c>
      <c r="D4097" t="s">
        <v>2607</v>
      </c>
      <c r="E4097" t="s">
        <v>7</v>
      </c>
      <c r="F4097">
        <v>1</v>
      </c>
      <c r="G4097" t="str">
        <f t="shared" si="127"/>
        <v>SUR</v>
      </c>
      <c r="J4097">
        <f t="shared" si="126"/>
        <v>1</v>
      </c>
      <c r="M4097" s="17" t="s">
        <v>5506</v>
      </c>
      <c r="N4097" t="s">
        <v>17080</v>
      </c>
    </row>
    <row r="4098" spans="1:14" x14ac:dyDescent="0.3">
      <c r="A4098" s="13">
        <f>COUNTIF(B:B,B4098)</f>
        <v>2</v>
      </c>
      <c r="B4098" t="s">
        <v>2637</v>
      </c>
      <c r="C4098" t="s">
        <v>2638</v>
      </c>
      <c r="D4098" t="s">
        <v>2639</v>
      </c>
      <c r="E4098" t="s">
        <v>7</v>
      </c>
      <c r="F4098">
        <v>1</v>
      </c>
      <c r="G4098" t="str">
        <f t="shared" si="127"/>
        <v>SUR</v>
      </c>
      <c r="J4098">
        <f t="shared" si="126"/>
        <v>1</v>
      </c>
      <c r="M4098" s="17" t="s">
        <v>9666</v>
      </c>
      <c r="N4098" t="s">
        <v>17080</v>
      </c>
    </row>
    <row r="4099" spans="1:14" x14ac:dyDescent="0.3">
      <c r="A4099" s="13">
        <f>COUNTIF(B:B,B4099)</f>
        <v>2</v>
      </c>
      <c r="B4099" t="s">
        <v>2746</v>
      </c>
      <c r="C4099" t="s">
        <v>2747</v>
      </c>
      <c r="D4099" t="s">
        <v>2748</v>
      </c>
      <c r="E4099" t="s">
        <v>7</v>
      </c>
      <c r="F4099">
        <v>-1</v>
      </c>
      <c r="G4099" t="str">
        <f t="shared" si="127"/>
        <v>SUR</v>
      </c>
      <c r="J4099">
        <f t="shared" ref="J4099:J4162" si="128">+COUNTIF(M:M,B4099)</f>
        <v>1</v>
      </c>
      <c r="M4099" s="17" t="s">
        <v>12184</v>
      </c>
      <c r="N4099" t="s">
        <v>17077</v>
      </c>
    </row>
    <row r="4100" spans="1:14" x14ac:dyDescent="0.3">
      <c r="A4100" s="13">
        <f>COUNTIF(B:B,B4100)</f>
        <v>2</v>
      </c>
      <c r="B4100" t="s">
        <v>2938</v>
      </c>
      <c r="C4100" t="s">
        <v>2916</v>
      </c>
      <c r="D4100" t="s">
        <v>2917</v>
      </c>
      <c r="E4100" t="s">
        <v>7</v>
      </c>
      <c r="F4100">
        <v>1</v>
      </c>
      <c r="G4100" t="str">
        <f t="shared" si="127"/>
        <v>SUR</v>
      </c>
      <c r="J4100">
        <f t="shared" si="128"/>
        <v>1</v>
      </c>
      <c r="M4100" s="17" t="s">
        <v>8353</v>
      </c>
      <c r="N4100" t="s">
        <v>17080</v>
      </c>
    </row>
    <row r="4101" spans="1:14" x14ac:dyDescent="0.3">
      <c r="A4101" s="13">
        <f>COUNTIF(B:B,B4101)</f>
        <v>2</v>
      </c>
      <c r="B4101" t="s">
        <v>2937</v>
      </c>
      <c r="C4101" t="s">
        <v>2918</v>
      </c>
      <c r="D4101" t="s">
        <v>2919</v>
      </c>
      <c r="E4101" t="s">
        <v>7</v>
      </c>
      <c r="F4101">
        <v>1</v>
      </c>
      <c r="G4101" t="str">
        <f t="shared" si="127"/>
        <v>SUR</v>
      </c>
      <c r="J4101">
        <f t="shared" si="128"/>
        <v>1</v>
      </c>
      <c r="M4101" s="17" t="s">
        <v>16436</v>
      </c>
      <c r="N4101" t="s">
        <v>17079</v>
      </c>
    </row>
    <row r="4102" spans="1:14" x14ac:dyDescent="0.3">
      <c r="A4102" s="13">
        <f>COUNTIF(B:B,B4102)</f>
        <v>2</v>
      </c>
      <c r="B4102" t="s">
        <v>2939</v>
      </c>
      <c r="C4102" t="s">
        <v>2940</v>
      </c>
      <c r="D4102" t="s">
        <v>2941</v>
      </c>
      <c r="E4102" t="s">
        <v>7</v>
      </c>
      <c r="F4102">
        <v>1</v>
      </c>
      <c r="G4102" t="str">
        <f t="shared" si="127"/>
        <v>SUR</v>
      </c>
      <c r="J4102">
        <f t="shared" si="128"/>
        <v>1</v>
      </c>
      <c r="M4102" s="17" t="s">
        <v>7374</v>
      </c>
      <c r="N4102" t="s">
        <v>17079</v>
      </c>
    </row>
    <row r="4103" spans="1:14" x14ac:dyDescent="0.3">
      <c r="A4103" s="13">
        <f>COUNTIF(B:B,B4103)</f>
        <v>2</v>
      </c>
      <c r="B4103" t="s">
        <v>2942</v>
      </c>
      <c r="C4103" t="s">
        <v>938</v>
      </c>
      <c r="D4103" t="s">
        <v>939</v>
      </c>
      <c r="E4103" t="s">
        <v>7</v>
      </c>
      <c r="F4103">
        <v>-1</v>
      </c>
      <c r="G4103" t="str">
        <f t="shared" ref="G4103:G4166" si="129">+VLOOKUP(B4103,M:N,2,FALSE)</f>
        <v>SUR</v>
      </c>
      <c r="J4103">
        <f t="shared" si="128"/>
        <v>1</v>
      </c>
      <c r="M4103" s="17" t="s">
        <v>7981</v>
      </c>
      <c r="N4103" t="s">
        <v>17077</v>
      </c>
    </row>
    <row r="4104" spans="1:14" x14ac:dyDescent="0.3">
      <c r="A4104" s="13">
        <f>COUNTIF(B:B,B4104)</f>
        <v>2</v>
      </c>
      <c r="B4104" t="s">
        <v>3077</v>
      </c>
      <c r="C4104" t="s">
        <v>3078</v>
      </c>
      <c r="D4104" t="s">
        <v>3079</v>
      </c>
      <c r="E4104" t="s">
        <v>7</v>
      </c>
      <c r="F4104">
        <v>-1</v>
      </c>
      <c r="G4104" t="str">
        <f t="shared" si="129"/>
        <v>SUR</v>
      </c>
      <c r="J4104">
        <f t="shared" si="128"/>
        <v>1</v>
      </c>
      <c r="M4104" s="17" t="s">
        <v>8479</v>
      </c>
      <c r="N4104" t="s">
        <v>17080</v>
      </c>
    </row>
    <row r="4105" spans="1:14" x14ac:dyDescent="0.3">
      <c r="A4105" s="13">
        <f>COUNTIF(B:B,B4105)</f>
        <v>1</v>
      </c>
      <c r="B4105" t="s">
        <v>481</v>
      </c>
      <c r="C4105" t="s">
        <v>482</v>
      </c>
      <c r="D4105" t="s">
        <v>483</v>
      </c>
      <c r="E4105" t="s">
        <v>7</v>
      </c>
      <c r="F4105">
        <v>-1</v>
      </c>
      <c r="G4105" t="str">
        <f t="shared" si="129"/>
        <v>SUR</v>
      </c>
      <c r="J4105">
        <f t="shared" si="128"/>
        <v>1</v>
      </c>
      <c r="M4105" s="17" t="s">
        <v>12722</v>
      </c>
      <c r="N4105" t="s">
        <v>17079</v>
      </c>
    </row>
    <row r="4106" spans="1:14" x14ac:dyDescent="0.3">
      <c r="A4106" s="13">
        <f>COUNTIF(B:B,B4106)</f>
        <v>1</v>
      </c>
      <c r="B4106" t="s">
        <v>475</v>
      </c>
      <c r="C4106" t="s">
        <v>476</v>
      </c>
      <c r="D4106" t="s">
        <v>477</v>
      </c>
      <c r="E4106" t="s">
        <v>7</v>
      </c>
      <c r="F4106">
        <v>-1</v>
      </c>
      <c r="G4106" t="str">
        <f t="shared" si="129"/>
        <v>SUR</v>
      </c>
      <c r="J4106">
        <f t="shared" si="128"/>
        <v>1</v>
      </c>
      <c r="M4106" s="17" t="s">
        <v>11558</v>
      </c>
      <c r="N4106" t="s">
        <v>17080</v>
      </c>
    </row>
    <row r="4107" spans="1:14" x14ac:dyDescent="0.3">
      <c r="A4107" s="13">
        <f>COUNTIF(B:B,B4107)</f>
        <v>1</v>
      </c>
      <c r="B4107" t="s">
        <v>478</v>
      </c>
      <c r="C4107" t="s">
        <v>479</v>
      </c>
      <c r="D4107" t="s">
        <v>480</v>
      </c>
      <c r="E4107" t="s">
        <v>7</v>
      </c>
      <c r="F4107">
        <v>-1</v>
      </c>
      <c r="G4107" t="str">
        <f t="shared" si="129"/>
        <v>SUR</v>
      </c>
      <c r="J4107">
        <f t="shared" si="128"/>
        <v>1</v>
      </c>
      <c r="M4107" s="17" t="s">
        <v>10700</v>
      </c>
      <c r="N4107" t="s">
        <v>17078</v>
      </c>
    </row>
    <row r="4108" spans="1:14" x14ac:dyDescent="0.3">
      <c r="A4108" s="13">
        <f>COUNTIF(B:B,B4108)</f>
        <v>2</v>
      </c>
      <c r="B4108" t="s">
        <v>3697</v>
      </c>
      <c r="C4108" t="s">
        <v>3698</v>
      </c>
      <c r="D4108" t="s">
        <v>3699</v>
      </c>
      <c r="E4108" t="s">
        <v>7</v>
      </c>
      <c r="F4108">
        <v>-1</v>
      </c>
      <c r="G4108" t="str">
        <f t="shared" si="129"/>
        <v>SUR</v>
      </c>
      <c r="J4108">
        <f t="shared" si="128"/>
        <v>1</v>
      </c>
      <c r="M4108" s="17" t="s">
        <v>10446</v>
      </c>
      <c r="N4108" t="s">
        <v>17080</v>
      </c>
    </row>
    <row r="4109" spans="1:14" x14ac:dyDescent="0.3">
      <c r="A4109" s="13">
        <f>COUNTIF(B:B,B4109)</f>
        <v>2</v>
      </c>
      <c r="B4109" t="s">
        <v>3731</v>
      </c>
      <c r="C4109" t="s">
        <v>3732</v>
      </c>
      <c r="D4109" t="s">
        <v>3733</v>
      </c>
      <c r="E4109" t="s">
        <v>7</v>
      </c>
      <c r="F4109">
        <v>1</v>
      </c>
      <c r="G4109" t="str">
        <f t="shared" si="129"/>
        <v>SUR</v>
      </c>
      <c r="J4109">
        <f t="shared" si="128"/>
        <v>1</v>
      </c>
      <c r="M4109" s="17" t="s">
        <v>11210</v>
      </c>
      <c r="N4109" t="s">
        <v>17080</v>
      </c>
    </row>
    <row r="4110" spans="1:14" x14ac:dyDescent="0.3">
      <c r="A4110" s="13">
        <f>COUNTIF(B:B,B4110)</f>
        <v>2</v>
      </c>
      <c r="B4110" t="s">
        <v>3735</v>
      </c>
      <c r="C4110" t="s">
        <v>3736</v>
      </c>
      <c r="D4110" t="s">
        <v>3737</v>
      </c>
      <c r="E4110" t="s">
        <v>7</v>
      </c>
      <c r="F4110">
        <v>1</v>
      </c>
      <c r="G4110" t="str">
        <f t="shared" si="129"/>
        <v>SUR</v>
      </c>
      <c r="J4110">
        <f t="shared" si="128"/>
        <v>1</v>
      </c>
      <c r="M4110" s="17" t="s">
        <v>747</v>
      </c>
      <c r="N4110" t="s">
        <v>17080</v>
      </c>
    </row>
    <row r="4111" spans="1:14" x14ac:dyDescent="0.3">
      <c r="A4111" s="13">
        <f>COUNTIF(B:B,B4111)</f>
        <v>2</v>
      </c>
      <c r="B4111" t="s">
        <v>3856</v>
      </c>
      <c r="C4111" t="s">
        <v>946</v>
      </c>
      <c r="D4111" t="s">
        <v>947</v>
      </c>
      <c r="E4111" t="s">
        <v>7</v>
      </c>
      <c r="F4111">
        <v>-1</v>
      </c>
      <c r="G4111" t="str">
        <f t="shared" si="129"/>
        <v>SUR</v>
      </c>
      <c r="J4111">
        <f t="shared" si="128"/>
        <v>1</v>
      </c>
      <c r="M4111" s="17" t="s">
        <v>752</v>
      </c>
      <c r="N4111" t="s">
        <v>17080</v>
      </c>
    </row>
    <row r="4112" spans="1:14" x14ac:dyDescent="0.3">
      <c r="A4112" s="13">
        <f>COUNTIF(B:B,B4112)</f>
        <v>2</v>
      </c>
      <c r="B4112" t="s">
        <v>4150</v>
      </c>
      <c r="C4112" t="s">
        <v>4144</v>
      </c>
      <c r="D4112" t="s">
        <v>4145</v>
      </c>
      <c r="E4112" t="s">
        <v>7</v>
      </c>
      <c r="F4112">
        <v>1</v>
      </c>
      <c r="G4112" t="str">
        <f t="shared" si="129"/>
        <v>SUR</v>
      </c>
      <c r="J4112">
        <f t="shared" si="128"/>
        <v>1</v>
      </c>
      <c r="M4112" s="17" t="s">
        <v>9372</v>
      </c>
      <c r="N4112" t="s">
        <v>17080</v>
      </c>
    </row>
    <row r="4113" spans="1:14" x14ac:dyDescent="0.3">
      <c r="A4113" s="13">
        <f>COUNTIF(B:B,B4113)</f>
        <v>2</v>
      </c>
      <c r="B4113" t="s">
        <v>4181</v>
      </c>
      <c r="C4113" t="s">
        <v>4182</v>
      </c>
      <c r="D4113" t="s">
        <v>4183</v>
      </c>
      <c r="E4113" t="s">
        <v>7</v>
      </c>
      <c r="F4113">
        <v>-1</v>
      </c>
      <c r="G4113" t="str">
        <f t="shared" si="129"/>
        <v>SUR</v>
      </c>
      <c r="J4113">
        <f t="shared" si="128"/>
        <v>1</v>
      </c>
      <c r="M4113" s="17" t="s">
        <v>16346</v>
      </c>
      <c r="N4113" t="s">
        <v>17080</v>
      </c>
    </row>
    <row r="4114" spans="1:14" x14ac:dyDescent="0.3">
      <c r="A4114" s="13">
        <f>COUNTIF(B:B,B4114)</f>
        <v>2</v>
      </c>
      <c r="B4114" t="s">
        <v>4339</v>
      </c>
      <c r="C4114" t="s">
        <v>4340</v>
      </c>
      <c r="D4114" t="s">
        <v>4341</v>
      </c>
      <c r="E4114" t="s">
        <v>7</v>
      </c>
      <c r="F4114">
        <v>-1</v>
      </c>
      <c r="G4114" t="str">
        <f t="shared" si="129"/>
        <v>SUR</v>
      </c>
      <c r="J4114">
        <f t="shared" si="128"/>
        <v>1</v>
      </c>
      <c r="M4114" s="17" t="s">
        <v>755</v>
      </c>
      <c r="N4114" t="s">
        <v>17079</v>
      </c>
    </row>
    <row r="4115" spans="1:14" x14ac:dyDescent="0.3">
      <c r="A4115" s="13">
        <f>COUNTIF(B:B,B4115)</f>
        <v>2</v>
      </c>
      <c r="B4115" t="s">
        <v>4368</v>
      </c>
      <c r="C4115" t="s">
        <v>4369</v>
      </c>
      <c r="D4115" t="s">
        <v>4370</v>
      </c>
      <c r="E4115" t="s">
        <v>7</v>
      </c>
      <c r="F4115">
        <v>-1</v>
      </c>
      <c r="G4115" t="str">
        <f t="shared" si="129"/>
        <v>SUR</v>
      </c>
      <c r="J4115">
        <f t="shared" si="128"/>
        <v>1</v>
      </c>
      <c r="M4115" s="17" t="s">
        <v>13669</v>
      </c>
      <c r="N4115" t="s">
        <v>17077</v>
      </c>
    </row>
    <row r="4116" spans="1:14" x14ac:dyDescent="0.3">
      <c r="A4116" s="13">
        <f>COUNTIF(B:B,B4116)</f>
        <v>2</v>
      </c>
      <c r="B4116" t="s">
        <v>4475</v>
      </c>
      <c r="C4116" t="s">
        <v>4476</v>
      </c>
      <c r="D4116" t="s">
        <v>4477</v>
      </c>
      <c r="E4116" t="s">
        <v>7</v>
      </c>
      <c r="F4116">
        <v>-1</v>
      </c>
      <c r="G4116" t="str">
        <f t="shared" si="129"/>
        <v>SUR</v>
      </c>
      <c r="J4116">
        <f t="shared" si="128"/>
        <v>1</v>
      </c>
      <c r="M4116" s="17" t="s">
        <v>7434</v>
      </c>
      <c r="N4116" t="s">
        <v>17080</v>
      </c>
    </row>
    <row r="4117" spans="1:14" x14ac:dyDescent="0.3">
      <c r="A4117" s="13">
        <f>COUNTIF(B:B,B4117)</f>
        <v>2</v>
      </c>
      <c r="B4117" t="s">
        <v>4479</v>
      </c>
      <c r="C4117" t="s">
        <v>4480</v>
      </c>
      <c r="D4117" t="s">
        <v>4481</v>
      </c>
      <c r="E4117" t="s">
        <v>7</v>
      </c>
      <c r="F4117">
        <v>-1</v>
      </c>
      <c r="G4117" t="str">
        <f t="shared" si="129"/>
        <v>SUR</v>
      </c>
      <c r="J4117">
        <f t="shared" si="128"/>
        <v>1</v>
      </c>
      <c r="M4117" s="17" t="s">
        <v>10691</v>
      </c>
      <c r="N4117" t="s">
        <v>17080</v>
      </c>
    </row>
    <row r="4118" spans="1:14" x14ac:dyDescent="0.3">
      <c r="A4118" s="13">
        <f>COUNTIF(B:B,B4118)</f>
        <v>4</v>
      </c>
      <c r="B4118" t="s">
        <v>1737</v>
      </c>
      <c r="C4118" t="s">
        <v>1738</v>
      </c>
      <c r="D4118" t="s">
        <v>1739</v>
      </c>
      <c r="E4118" t="s">
        <v>7</v>
      </c>
      <c r="F4118">
        <v>-1</v>
      </c>
      <c r="G4118" t="str">
        <f t="shared" si="129"/>
        <v>SUR</v>
      </c>
      <c r="J4118">
        <f t="shared" si="128"/>
        <v>1</v>
      </c>
      <c r="M4118" s="17" t="s">
        <v>758</v>
      </c>
      <c r="N4118" t="s">
        <v>17079</v>
      </c>
    </row>
    <row r="4119" spans="1:14" x14ac:dyDescent="0.3">
      <c r="A4119" s="13">
        <f>COUNTIF(B:B,B4119)</f>
        <v>4</v>
      </c>
      <c r="B4119" t="s">
        <v>1737</v>
      </c>
      <c r="C4119" t="s">
        <v>1740</v>
      </c>
      <c r="D4119" t="s">
        <v>1741</v>
      </c>
      <c r="E4119" t="s">
        <v>7</v>
      </c>
      <c r="F4119">
        <v>-1</v>
      </c>
      <c r="G4119" t="str">
        <f t="shared" si="129"/>
        <v>SUR</v>
      </c>
      <c r="J4119">
        <f t="shared" si="128"/>
        <v>1</v>
      </c>
      <c r="M4119" s="17" t="s">
        <v>15802</v>
      </c>
      <c r="N4119" t="s">
        <v>17077</v>
      </c>
    </row>
    <row r="4120" spans="1:14" x14ac:dyDescent="0.3">
      <c r="A4120" s="13">
        <f>COUNTIF(B:B,B4120)</f>
        <v>2</v>
      </c>
      <c r="B4120" t="s">
        <v>2904</v>
      </c>
      <c r="C4120" t="s">
        <v>1769</v>
      </c>
      <c r="D4120" t="s">
        <v>1770</v>
      </c>
      <c r="E4120" t="s">
        <v>7</v>
      </c>
      <c r="F4120">
        <v>-1</v>
      </c>
      <c r="G4120" t="str">
        <f t="shared" si="129"/>
        <v>SUR</v>
      </c>
      <c r="J4120">
        <f t="shared" si="128"/>
        <v>1</v>
      </c>
      <c r="M4120" s="17" t="s">
        <v>16918</v>
      </c>
      <c r="N4120" t="s">
        <v>17077</v>
      </c>
    </row>
    <row r="4121" spans="1:14" x14ac:dyDescent="0.3">
      <c r="A4121" s="13">
        <f>COUNTIF(B:B,B4121)</f>
        <v>4</v>
      </c>
      <c r="B4121" t="s">
        <v>3132</v>
      </c>
      <c r="C4121" t="s">
        <v>3133</v>
      </c>
      <c r="D4121" t="s">
        <v>3134</v>
      </c>
      <c r="E4121" t="s">
        <v>7</v>
      </c>
      <c r="F4121">
        <v>-1</v>
      </c>
      <c r="G4121" t="str">
        <f t="shared" si="129"/>
        <v>SUR</v>
      </c>
      <c r="J4121">
        <f t="shared" si="128"/>
        <v>1</v>
      </c>
      <c r="M4121" s="17" t="s">
        <v>5994</v>
      </c>
      <c r="N4121" t="s">
        <v>17078</v>
      </c>
    </row>
    <row r="4122" spans="1:14" x14ac:dyDescent="0.3">
      <c r="A4122" s="13">
        <f>COUNTIF(B:B,B4122)</f>
        <v>4</v>
      </c>
      <c r="B4122" t="s">
        <v>3132</v>
      </c>
      <c r="C4122" t="s">
        <v>3135</v>
      </c>
      <c r="D4122" t="s">
        <v>3136</v>
      </c>
      <c r="E4122" t="s">
        <v>7</v>
      </c>
      <c r="F4122">
        <v>-1</v>
      </c>
      <c r="G4122" t="str">
        <f t="shared" si="129"/>
        <v>SUR</v>
      </c>
      <c r="J4122">
        <f t="shared" si="128"/>
        <v>1</v>
      </c>
      <c r="M4122" s="17" t="s">
        <v>8512</v>
      </c>
      <c r="N4122" t="s">
        <v>17077</v>
      </c>
    </row>
    <row r="4123" spans="1:14" x14ac:dyDescent="0.3">
      <c r="A4123" s="13">
        <f>COUNTIF(B:B,B4123)</f>
        <v>2</v>
      </c>
      <c r="B4123" t="s">
        <v>3619</v>
      </c>
      <c r="C4123" t="s">
        <v>3620</v>
      </c>
      <c r="D4123" t="s">
        <v>3621</v>
      </c>
      <c r="E4123" t="s">
        <v>7</v>
      </c>
      <c r="F4123">
        <v>-1</v>
      </c>
      <c r="G4123" t="str">
        <f t="shared" si="129"/>
        <v>SUR</v>
      </c>
      <c r="J4123">
        <f t="shared" si="128"/>
        <v>1</v>
      </c>
      <c r="M4123" s="17" t="s">
        <v>761</v>
      </c>
      <c r="N4123" t="s">
        <v>17078</v>
      </c>
    </row>
    <row r="4124" spans="1:14" x14ac:dyDescent="0.3">
      <c r="A4124" s="13">
        <f>COUNTIF(B:B,B4124)</f>
        <v>2</v>
      </c>
      <c r="B4124" t="s">
        <v>29</v>
      </c>
      <c r="C4124" t="s">
        <v>30</v>
      </c>
      <c r="D4124" t="s">
        <v>31</v>
      </c>
      <c r="E4124" t="s">
        <v>7</v>
      </c>
      <c r="F4124">
        <v>-1</v>
      </c>
      <c r="G4124" t="str">
        <f t="shared" si="129"/>
        <v>SUR</v>
      </c>
      <c r="J4124">
        <f t="shared" si="128"/>
        <v>1</v>
      </c>
      <c r="M4124" s="17" t="s">
        <v>11857</v>
      </c>
      <c r="N4124" t="s">
        <v>17079</v>
      </c>
    </row>
    <row r="4125" spans="1:14" x14ac:dyDescent="0.3">
      <c r="A4125" s="13">
        <f>COUNTIF(B:B,B4125)</f>
        <v>12</v>
      </c>
      <c r="B4125" t="s">
        <v>1170</v>
      </c>
      <c r="C4125" t="s">
        <v>1177</v>
      </c>
      <c r="D4125" t="s">
        <v>1178</v>
      </c>
      <c r="E4125" t="s">
        <v>7</v>
      </c>
      <c r="F4125">
        <v>-1</v>
      </c>
      <c r="G4125" t="str">
        <f t="shared" si="129"/>
        <v>SUR</v>
      </c>
      <c r="J4125">
        <f t="shared" si="128"/>
        <v>1</v>
      </c>
      <c r="M4125" s="17" t="s">
        <v>762</v>
      </c>
      <c r="N4125" t="s">
        <v>17079</v>
      </c>
    </row>
    <row r="4126" spans="1:14" x14ac:dyDescent="0.3">
      <c r="A4126" s="13">
        <f>COUNTIF(B:B,B4126)</f>
        <v>12</v>
      </c>
      <c r="B4126" t="s">
        <v>1170</v>
      </c>
      <c r="C4126" t="s">
        <v>1179</v>
      </c>
      <c r="D4126" t="s">
        <v>1180</v>
      </c>
      <c r="E4126" t="s">
        <v>7</v>
      </c>
      <c r="F4126">
        <v>-1</v>
      </c>
      <c r="G4126" t="str">
        <f t="shared" si="129"/>
        <v>SUR</v>
      </c>
      <c r="J4126">
        <f t="shared" si="128"/>
        <v>1</v>
      </c>
      <c r="M4126" s="17" t="s">
        <v>14076</v>
      </c>
      <c r="N4126" t="s">
        <v>17079</v>
      </c>
    </row>
    <row r="4127" spans="1:14" x14ac:dyDescent="0.3">
      <c r="A4127" s="13">
        <f>COUNTIF(B:B,B4127)</f>
        <v>12</v>
      </c>
      <c r="B4127" t="s">
        <v>1170</v>
      </c>
      <c r="C4127" t="s">
        <v>5389</v>
      </c>
      <c r="D4127" t="s">
        <v>5390</v>
      </c>
      <c r="E4127" t="s">
        <v>7</v>
      </c>
      <c r="F4127">
        <v>-1</v>
      </c>
      <c r="G4127" t="str">
        <f t="shared" si="129"/>
        <v>SUR</v>
      </c>
      <c r="J4127">
        <f t="shared" si="128"/>
        <v>1</v>
      </c>
      <c r="M4127" s="17" t="s">
        <v>6976</v>
      </c>
      <c r="N4127" t="s">
        <v>17078</v>
      </c>
    </row>
    <row r="4128" spans="1:14" x14ac:dyDescent="0.3">
      <c r="A4128" s="13">
        <f>COUNTIF(B:B,B4128)</f>
        <v>2</v>
      </c>
      <c r="B4128" t="s">
        <v>3458</v>
      </c>
      <c r="C4128" t="s">
        <v>3459</v>
      </c>
      <c r="D4128" t="s">
        <v>3460</v>
      </c>
      <c r="E4128" t="s">
        <v>6</v>
      </c>
      <c r="F4128">
        <v>-1</v>
      </c>
      <c r="G4128" t="str">
        <f t="shared" si="129"/>
        <v>SUR</v>
      </c>
      <c r="J4128">
        <f t="shared" si="128"/>
        <v>1</v>
      </c>
      <c r="M4128" s="17" t="s">
        <v>9449</v>
      </c>
      <c r="N4128" t="s">
        <v>17079</v>
      </c>
    </row>
    <row r="4129" spans="1:14" x14ac:dyDescent="0.3">
      <c r="A4129" s="13">
        <f>COUNTIF(B:B,B4129)</f>
        <v>2</v>
      </c>
      <c r="B4129" t="s">
        <v>3458</v>
      </c>
      <c r="C4129" t="s">
        <v>3459</v>
      </c>
      <c r="D4129" t="s">
        <v>3460</v>
      </c>
      <c r="E4129" t="s">
        <v>7</v>
      </c>
      <c r="F4129">
        <v>1</v>
      </c>
      <c r="G4129" t="str">
        <f t="shared" si="129"/>
        <v>SUR</v>
      </c>
      <c r="J4129">
        <f t="shared" si="128"/>
        <v>1</v>
      </c>
      <c r="M4129" s="17" t="s">
        <v>16886</v>
      </c>
      <c r="N4129" t="s">
        <v>17079</v>
      </c>
    </row>
    <row r="4130" spans="1:14" x14ac:dyDescent="0.3">
      <c r="A4130" s="13">
        <f>COUNTIF(B:B,B4130)</f>
        <v>2</v>
      </c>
      <c r="B4130" t="s">
        <v>1194</v>
      </c>
      <c r="C4130" t="s">
        <v>407</v>
      </c>
      <c r="D4130" t="s">
        <v>408</v>
      </c>
      <c r="E4130" t="s">
        <v>7</v>
      </c>
      <c r="F4130">
        <v>-1</v>
      </c>
      <c r="G4130" t="str">
        <f t="shared" si="129"/>
        <v>SUR</v>
      </c>
      <c r="J4130">
        <f t="shared" si="128"/>
        <v>1</v>
      </c>
      <c r="M4130" s="17" t="s">
        <v>10591</v>
      </c>
      <c r="N4130" t="s">
        <v>17079</v>
      </c>
    </row>
    <row r="4131" spans="1:14" x14ac:dyDescent="0.3">
      <c r="A4131" s="13">
        <f>COUNTIF(B:B,B4131)</f>
        <v>4</v>
      </c>
      <c r="B4131" t="s">
        <v>1271</v>
      </c>
      <c r="C4131" t="s">
        <v>1272</v>
      </c>
      <c r="D4131" t="s">
        <v>1273</v>
      </c>
      <c r="E4131" t="s">
        <v>7</v>
      </c>
      <c r="F4131">
        <v>-1</v>
      </c>
      <c r="G4131" t="str">
        <f t="shared" si="129"/>
        <v>SUR</v>
      </c>
      <c r="J4131">
        <f t="shared" si="128"/>
        <v>1</v>
      </c>
      <c r="M4131" s="17" t="s">
        <v>15565</v>
      </c>
      <c r="N4131" t="s">
        <v>17079</v>
      </c>
    </row>
    <row r="4132" spans="1:14" x14ac:dyDescent="0.3">
      <c r="A4132" s="13">
        <f>COUNTIF(B:B,B4132)</f>
        <v>4</v>
      </c>
      <c r="B4132" t="s">
        <v>1271</v>
      </c>
      <c r="C4132" t="s">
        <v>1274</v>
      </c>
      <c r="D4132" t="s">
        <v>1275</v>
      </c>
      <c r="E4132" t="s">
        <v>7</v>
      </c>
      <c r="F4132">
        <v>-1</v>
      </c>
      <c r="G4132" t="str">
        <f t="shared" si="129"/>
        <v>SUR</v>
      </c>
      <c r="J4132">
        <f t="shared" si="128"/>
        <v>1</v>
      </c>
      <c r="M4132" s="17" t="s">
        <v>11496</v>
      </c>
      <c r="N4132" t="s">
        <v>17079</v>
      </c>
    </row>
    <row r="4133" spans="1:14" x14ac:dyDescent="0.3">
      <c r="A4133" s="13">
        <f>COUNTIF(B:B,B4133)</f>
        <v>4</v>
      </c>
      <c r="B4133" t="s">
        <v>1680</v>
      </c>
      <c r="C4133" t="s">
        <v>1681</v>
      </c>
      <c r="D4133" t="s">
        <v>1682</v>
      </c>
      <c r="E4133" t="s">
        <v>7</v>
      </c>
      <c r="F4133">
        <v>-1</v>
      </c>
      <c r="G4133" t="str">
        <f t="shared" si="129"/>
        <v>SUR</v>
      </c>
      <c r="J4133">
        <f t="shared" si="128"/>
        <v>1</v>
      </c>
      <c r="M4133" s="17" t="s">
        <v>7186</v>
      </c>
      <c r="N4133" t="s">
        <v>17079</v>
      </c>
    </row>
    <row r="4134" spans="1:14" x14ac:dyDescent="0.3">
      <c r="A4134" s="13">
        <f>COUNTIF(B:B,B4134)</f>
        <v>2</v>
      </c>
      <c r="B4134" t="s">
        <v>3861</v>
      </c>
      <c r="C4134" t="s">
        <v>3862</v>
      </c>
      <c r="D4134" t="s">
        <v>3863</v>
      </c>
      <c r="E4134" t="s">
        <v>7</v>
      </c>
      <c r="F4134">
        <v>-1</v>
      </c>
      <c r="G4134" t="str">
        <f t="shared" si="129"/>
        <v>SUR</v>
      </c>
      <c r="J4134">
        <f t="shared" si="128"/>
        <v>1</v>
      </c>
      <c r="M4134" s="17" t="s">
        <v>12439</v>
      </c>
      <c r="N4134" t="s">
        <v>17080</v>
      </c>
    </row>
    <row r="4135" spans="1:14" x14ac:dyDescent="0.3">
      <c r="A4135" s="13">
        <f>COUNTIF(B:B,B4135)</f>
        <v>4</v>
      </c>
      <c r="B4135" t="s">
        <v>3873</v>
      </c>
      <c r="C4135" t="s">
        <v>3874</v>
      </c>
      <c r="D4135" t="s">
        <v>3875</v>
      </c>
      <c r="E4135" t="s">
        <v>7</v>
      </c>
      <c r="F4135">
        <v>-1</v>
      </c>
      <c r="G4135" t="str">
        <f t="shared" si="129"/>
        <v>SUR</v>
      </c>
      <c r="J4135">
        <f t="shared" si="128"/>
        <v>1</v>
      </c>
      <c r="M4135" s="17" t="s">
        <v>765</v>
      </c>
      <c r="N4135" t="s">
        <v>17080</v>
      </c>
    </row>
    <row r="4136" spans="1:14" x14ac:dyDescent="0.3">
      <c r="A4136" s="13">
        <f>COUNTIF(B:B,B4136)</f>
        <v>4</v>
      </c>
      <c r="B4136" t="s">
        <v>3873</v>
      </c>
      <c r="C4136" t="s">
        <v>3876</v>
      </c>
      <c r="D4136" t="s">
        <v>3877</v>
      </c>
      <c r="E4136" t="s">
        <v>7</v>
      </c>
      <c r="F4136">
        <v>-1</v>
      </c>
      <c r="G4136" t="str">
        <f t="shared" si="129"/>
        <v>SUR</v>
      </c>
      <c r="J4136">
        <f t="shared" si="128"/>
        <v>1</v>
      </c>
      <c r="M4136" s="17" t="s">
        <v>12875</v>
      </c>
      <c r="N4136" t="s">
        <v>17077</v>
      </c>
    </row>
    <row r="4137" spans="1:14" x14ac:dyDescent="0.3">
      <c r="A4137" s="13">
        <f>COUNTIF(B:B,B4137)</f>
        <v>2</v>
      </c>
      <c r="B4137" t="s">
        <v>149</v>
      </c>
      <c r="C4137" t="s">
        <v>150</v>
      </c>
      <c r="D4137" t="s">
        <v>151</v>
      </c>
      <c r="E4137" t="s">
        <v>7</v>
      </c>
      <c r="F4137">
        <v>-1</v>
      </c>
      <c r="G4137" t="str">
        <f t="shared" si="129"/>
        <v>SUR</v>
      </c>
      <c r="J4137">
        <f t="shared" si="128"/>
        <v>1</v>
      </c>
      <c r="M4137" s="17" t="s">
        <v>9271</v>
      </c>
      <c r="N4137" t="s">
        <v>17077</v>
      </c>
    </row>
    <row r="4138" spans="1:14" x14ac:dyDescent="0.3">
      <c r="A4138" s="13">
        <f>COUNTIF(B:B,B4138)</f>
        <v>4</v>
      </c>
      <c r="B4138" t="s">
        <v>185</v>
      </c>
      <c r="C4138" t="s">
        <v>186</v>
      </c>
      <c r="D4138" t="s">
        <v>187</v>
      </c>
      <c r="E4138" t="s">
        <v>7</v>
      </c>
      <c r="F4138">
        <v>-1</v>
      </c>
      <c r="G4138" t="str">
        <f t="shared" si="129"/>
        <v>SUR</v>
      </c>
      <c r="J4138">
        <f t="shared" si="128"/>
        <v>1</v>
      </c>
      <c r="M4138" s="17" t="s">
        <v>15199</v>
      </c>
      <c r="N4138" t="s">
        <v>17080</v>
      </c>
    </row>
    <row r="4139" spans="1:14" x14ac:dyDescent="0.3">
      <c r="A4139" s="13">
        <f>COUNTIF(B:B,B4139)</f>
        <v>4</v>
      </c>
      <c r="B4139" t="s">
        <v>185</v>
      </c>
      <c r="C4139" t="s">
        <v>188</v>
      </c>
      <c r="D4139" t="s">
        <v>189</v>
      </c>
      <c r="E4139" t="s">
        <v>7</v>
      </c>
      <c r="F4139">
        <v>-1</v>
      </c>
      <c r="G4139" t="str">
        <f t="shared" si="129"/>
        <v>SUR</v>
      </c>
      <c r="J4139">
        <f t="shared" si="128"/>
        <v>1</v>
      </c>
      <c r="M4139" s="17" t="s">
        <v>13018</v>
      </c>
      <c r="N4139" t="s">
        <v>17079</v>
      </c>
    </row>
    <row r="4140" spans="1:14" x14ac:dyDescent="0.3">
      <c r="A4140" s="13">
        <f>COUNTIF(B:B,B4140)</f>
        <v>6</v>
      </c>
      <c r="B4140" t="s">
        <v>239</v>
      </c>
      <c r="C4140" t="s">
        <v>240</v>
      </c>
      <c r="D4140" t="s">
        <v>241</v>
      </c>
      <c r="E4140" t="s">
        <v>7</v>
      </c>
      <c r="F4140">
        <v>1</v>
      </c>
      <c r="G4140" t="str">
        <f t="shared" si="129"/>
        <v>SUR</v>
      </c>
      <c r="J4140">
        <f t="shared" si="128"/>
        <v>1</v>
      </c>
      <c r="M4140" s="17" t="s">
        <v>14728</v>
      </c>
      <c r="N4140" t="s">
        <v>17079</v>
      </c>
    </row>
    <row r="4141" spans="1:14" x14ac:dyDescent="0.3">
      <c r="A4141" s="13">
        <f>COUNTIF(B:B,B4141)</f>
        <v>6</v>
      </c>
      <c r="B4141" t="s">
        <v>239</v>
      </c>
      <c r="C4141" t="s">
        <v>237</v>
      </c>
      <c r="D4141" t="s">
        <v>238</v>
      </c>
      <c r="E4141" t="s">
        <v>7</v>
      </c>
      <c r="F4141">
        <v>1</v>
      </c>
      <c r="G4141" t="str">
        <f t="shared" si="129"/>
        <v>SUR</v>
      </c>
      <c r="J4141">
        <f t="shared" si="128"/>
        <v>1</v>
      </c>
      <c r="M4141" s="17" t="s">
        <v>768</v>
      </c>
      <c r="N4141" t="s">
        <v>17079</v>
      </c>
    </row>
    <row r="4142" spans="1:14" x14ac:dyDescent="0.3">
      <c r="A4142" s="13">
        <f>COUNTIF(B:B,B4142)</f>
        <v>6</v>
      </c>
      <c r="B4142" t="s">
        <v>239</v>
      </c>
      <c r="C4142" t="s">
        <v>242</v>
      </c>
      <c r="D4142" t="s">
        <v>243</v>
      </c>
      <c r="E4142" t="s">
        <v>7</v>
      </c>
      <c r="F4142">
        <v>1</v>
      </c>
      <c r="G4142" t="str">
        <f t="shared" si="129"/>
        <v>SUR</v>
      </c>
      <c r="J4142">
        <f t="shared" si="128"/>
        <v>1</v>
      </c>
      <c r="M4142" s="17" t="s">
        <v>13178</v>
      </c>
      <c r="N4142" t="s">
        <v>17078</v>
      </c>
    </row>
    <row r="4143" spans="1:14" x14ac:dyDescent="0.3">
      <c r="A4143" s="13">
        <f>COUNTIF(B:B,B4143)</f>
        <v>2</v>
      </c>
      <c r="B4143" t="s">
        <v>771</v>
      </c>
      <c r="C4143" t="s">
        <v>772</v>
      </c>
      <c r="D4143" t="s">
        <v>773</v>
      </c>
      <c r="E4143" t="s">
        <v>7</v>
      </c>
      <c r="F4143">
        <v>-1</v>
      </c>
      <c r="G4143" t="str">
        <f t="shared" si="129"/>
        <v>SUR</v>
      </c>
      <c r="J4143">
        <f t="shared" si="128"/>
        <v>1</v>
      </c>
      <c r="M4143" s="17" t="s">
        <v>9489</v>
      </c>
      <c r="N4143" t="s">
        <v>17078</v>
      </c>
    </row>
    <row r="4144" spans="1:14" x14ac:dyDescent="0.3">
      <c r="A4144" s="13">
        <f>COUNTIF(B:B,B4144)</f>
        <v>2</v>
      </c>
      <c r="B4144" t="s">
        <v>863</v>
      </c>
      <c r="C4144" t="s">
        <v>864</v>
      </c>
      <c r="D4144" t="s">
        <v>865</v>
      </c>
      <c r="E4144" t="s">
        <v>7</v>
      </c>
      <c r="F4144">
        <v>-1</v>
      </c>
      <c r="G4144" t="str">
        <f t="shared" si="129"/>
        <v>SUR</v>
      </c>
      <c r="J4144">
        <f t="shared" si="128"/>
        <v>1</v>
      </c>
      <c r="M4144" s="17" t="s">
        <v>16112</v>
      </c>
      <c r="N4144" t="s">
        <v>17078</v>
      </c>
    </row>
    <row r="4145" spans="1:14" x14ac:dyDescent="0.3">
      <c r="A4145" s="13">
        <f>COUNTIF(B:B,B4145)</f>
        <v>2</v>
      </c>
      <c r="B4145" t="s">
        <v>261</v>
      </c>
      <c r="C4145" t="s">
        <v>262</v>
      </c>
      <c r="D4145">
        <v>3140550181</v>
      </c>
      <c r="E4145" t="s">
        <v>7</v>
      </c>
      <c r="F4145">
        <v>-1</v>
      </c>
      <c r="G4145" t="str">
        <f t="shared" si="129"/>
        <v>SUR</v>
      </c>
      <c r="J4145">
        <f t="shared" si="128"/>
        <v>1</v>
      </c>
      <c r="M4145" s="17" t="s">
        <v>11773</v>
      </c>
      <c r="N4145" t="s">
        <v>17079</v>
      </c>
    </row>
    <row r="4146" spans="1:14" x14ac:dyDescent="0.3">
      <c r="A4146" s="13">
        <f>COUNTIF(B:B,B4146)</f>
        <v>4</v>
      </c>
      <c r="B4146" t="s">
        <v>1083</v>
      </c>
      <c r="C4146" t="s">
        <v>1084</v>
      </c>
      <c r="D4146" t="s">
        <v>1085</v>
      </c>
      <c r="E4146" t="s">
        <v>7</v>
      </c>
      <c r="F4146">
        <v>-1</v>
      </c>
      <c r="G4146" t="str">
        <f t="shared" si="129"/>
        <v>SUR</v>
      </c>
      <c r="J4146">
        <f t="shared" si="128"/>
        <v>1</v>
      </c>
      <c r="M4146" s="17" t="s">
        <v>8929</v>
      </c>
      <c r="N4146" t="s">
        <v>17079</v>
      </c>
    </row>
    <row r="4147" spans="1:14" x14ac:dyDescent="0.3">
      <c r="A4147" s="13">
        <f>COUNTIF(B:B,B4147)</f>
        <v>4</v>
      </c>
      <c r="B4147" t="s">
        <v>1083</v>
      </c>
      <c r="C4147" t="s">
        <v>1086</v>
      </c>
      <c r="D4147" t="s">
        <v>1087</v>
      </c>
      <c r="E4147" t="s">
        <v>7</v>
      </c>
      <c r="F4147">
        <v>-1</v>
      </c>
      <c r="G4147" t="str">
        <f t="shared" si="129"/>
        <v>SUR</v>
      </c>
      <c r="J4147">
        <f t="shared" si="128"/>
        <v>1</v>
      </c>
      <c r="M4147" s="17" t="s">
        <v>5240</v>
      </c>
      <c r="N4147" t="s">
        <v>17077</v>
      </c>
    </row>
    <row r="4148" spans="1:14" x14ac:dyDescent="0.3">
      <c r="A4148" s="13">
        <f>COUNTIF(B:B,B4148)</f>
        <v>16</v>
      </c>
      <c r="B4148" t="s">
        <v>1091</v>
      </c>
      <c r="C4148" t="s">
        <v>1094</v>
      </c>
      <c r="D4148" t="s">
        <v>1095</v>
      </c>
      <c r="E4148" t="s">
        <v>7</v>
      </c>
      <c r="F4148">
        <v>-1</v>
      </c>
      <c r="G4148" t="str">
        <f t="shared" si="129"/>
        <v>SUR</v>
      </c>
      <c r="J4148">
        <f t="shared" si="128"/>
        <v>1</v>
      </c>
      <c r="M4148" s="17" t="s">
        <v>14189</v>
      </c>
      <c r="N4148" t="s">
        <v>17077</v>
      </c>
    </row>
    <row r="4149" spans="1:14" x14ac:dyDescent="0.3">
      <c r="A4149" s="13">
        <f>COUNTIF(B:B,B4149)</f>
        <v>16</v>
      </c>
      <c r="B4149" t="s">
        <v>1091</v>
      </c>
      <c r="C4149" t="s">
        <v>1096</v>
      </c>
      <c r="D4149" t="s">
        <v>1097</v>
      </c>
      <c r="E4149" t="s">
        <v>7</v>
      </c>
      <c r="F4149">
        <v>-1</v>
      </c>
      <c r="G4149" t="str">
        <f t="shared" si="129"/>
        <v>SUR</v>
      </c>
      <c r="J4149">
        <f t="shared" si="128"/>
        <v>1</v>
      </c>
      <c r="M4149" s="17" t="s">
        <v>12609</v>
      </c>
      <c r="N4149" t="s">
        <v>17078</v>
      </c>
    </row>
    <row r="4150" spans="1:14" x14ac:dyDescent="0.3">
      <c r="A4150" s="13">
        <f>COUNTIF(B:B,B4150)</f>
        <v>16</v>
      </c>
      <c r="B4150" t="s">
        <v>1091</v>
      </c>
      <c r="C4150" t="s">
        <v>1098</v>
      </c>
      <c r="D4150" t="s">
        <v>1099</v>
      </c>
      <c r="E4150" t="s">
        <v>7</v>
      </c>
      <c r="F4150">
        <v>-1</v>
      </c>
      <c r="G4150" t="str">
        <f t="shared" si="129"/>
        <v>SUR</v>
      </c>
      <c r="J4150">
        <f t="shared" si="128"/>
        <v>1</v>
      </c>
      <c r="M4150" s="17" t="s">
        <v>5054</v>
      </c>
      <c r="N4150" t="s">
        <v>17078</v>
      </c>
    </row>
    <row r="4151" spans="1:14" x14ac:dyDescent="0.3">
      <c r="A4151" s="13">
        <f>COUNTIF(B:B,B4151)</f>
        <v>16</v>
      </c>
      <c r="B4151" t="s">
        <v>1091</v>
      </c>
      <c r="C4151" t="s">
        <v>1100</v>
      </c>
      <c r="D4151" t="s">
        <v>1101</v>
      </c>
      <c r="E4151" t="s">
        <v>7</v>
      </c>
      <c r="F4151">
        <v>-1</v>
      </c>
      <c r="G4151" t="str">
        <f t="shared" si="129"/>
        <v>SUR</v>
      </c>
      <c r="J4151">
        <f t="shared" si="128"/>
        <v>1</v>
      </c>
      <c r="M4151" s="17" t="s">
        <v>5055</v>
      </c>
      <c r="N4151" t="s">
        <v>17078</v>
      </c>
    </row>
    <row r="4152" spans="1:14" x14ac:dyDescent="0.3">
      <c r="A4152" s="13">
        <f>COUNTIF(B:B,B4152)</f>
        <v>4</v>
      </c>
      <c r="B4152" t="s">
        <v>1117</v>
      </c>
      <c r="C4152" t="s">
        <v>1118</v>
      </c>
      <c r="D4152" t="s">
        <v>1119</v>
      </c>
      <c r="E4152" t="s">
        <v>7</v>
      </c>
      <c r="F4152">
        <v>-1</v>
      </c>
      <c r="G4152" t="str">
        <f t="shared" si="129"/>
        <v>SUR</v>
      </c>
      <c r="J4152">
        <f t="shared" si="128"/>
        <v>1</v>
      </c>
      <c r="M4152" s="17" t="s">
        <v>13433</v>
      </c>
      <c r="N4152" t="s">
        <v>17078</v>
      </c>
    </row>
    <row r="4153" spans="1:14" x14ac:dyDescent="0.3">
      <c r="A4153" s="13">
        <f>COUNTIF(B:B,B4153)</f>
        <v>4</v>
      </c>
      <c r="B4153" t="s">
        <v>1117</v>
      </c>
      <c r="C4153" t="s">
        <v>1120</v>
      </c>
      <c r="D4153" t="s">
        <v>1121</v>
      </c>
      <c r="E4153" t="s">
        <v>7</v>
      </c>
      <c r="F4153">
        <v>-1</v>
      </c>
      <c r="G4153" t="str">
        <f t="shared" si="129"/>
        <v>SUR</v>
      </c>
      <c r="J4153">
        <f t="shared" si="128"/>
        <v>1</v>
      </c>
      <c r="M4153" s="17" t="s">
        <v>14178</v>
      </c>
      <c r="N4153" t="s">
        <v>17078</v>
      </c>
    </row>
    <row r="4154" spans="1:14" x14ac:dyDescent="0.3">
      <c r="A4154" s="13">
        <f>COUNTIF(B:B,B4154)</f>
        <v>6</v>
      </c>
      <c r="B4154" t="s">
        <v>1154</v>
      </c>
      <c r="C4154" t="s">
        <v>1155</v>
      </c>
      <c r="D4154" t="s">
        <v>1156</v>
      </c>
      <c r="E4154" t="s">
        <v>7</v>
      </c>
      <c r="F4154">
        <v>-1</v>
      </c>
      <c r="G4154" t="str">
        <f t="shared" si="129"/>
        <v>SUR</v>
      </c>
      <c r="J4154">
        <f t="shared" si="128"/>
        <v>1</v>
      </c>
      <c r="M4154" s="17" t="s">
        <v>15125</v>
      </c>
      <c r="N4154" t="s">
        <v>17077</v>
      </c>
    </row>
    <row r="4155" spans="1:14" x14ac:dyDescent="0.3">
      <c r="A4155" s="13">
        <f>COUNTIF(B:B,B4155)</f>
        <v>6</v>
      </c>
      <c r="B4155" t="s">
        <v>1154</v>
      </c>
      <c r="C4155" t="s">
        <v>1157</v>
      </c>
      <c r="D4155" t="s">
        <v>1158</v>
      </c>
      <c r="E4155" t="s">
        <v>7</v>
      </c>
      <c r="F4155">
        <v>-1</v>
      </c>
      <c r="G4155" t="str">
        <f t="shared" si="129"/>
        <v>SUR</v>
      </c>
      <c r="J4155">
        <f t="shared" si="128"/>
        <v>1</v>
      </c>
      <c r="M4155" s="17" t="s">
        <v>8169</v>
      </c>
      <c r="N4155" t="s">
        <v>17080</v>
      </c>
    </row>
    <row r="4156" spans="1:14" x14ac:dyDescent="0.3">
      <c r="A4156" s="13">
        <f>COUNTIF(B:B,B4156)</f>
        <v>2</v>
      </c>
      <c r="B4156" t="s">
        <v>1191</v>
      </c>
      <c r="C4156" t="s">
        <v>1192</v>
      </c>
      <c r="D4156" t="s">
        <v>1193</v>
      </c>
      <c r="E4156" t="s">
        <v>7</v>
      </c>
      <c r="F4156">
        <v>-1</v>
      </c>
      <c r="G4156" t="str">
        <f t="shared" si="129"/>
        <v>SUR</v>
      </c>
      <c r="J4156">
        <f t="shared" si="128"/>
        <v>1</v>
      </c>
      <c r="M4156" s="17" t="s">
        <v>12975</v>
      </c>
      <c r="N4156" t="s">
        <v>17080</v>
      </c>
    </row>
    <row r="4157" spans="1:14" x14ac:dyDescent="0.3">
      <c r="A4157" s="13">
        <f>COUNTIF(B:B,B4157)</f>
        <v>2</v>
      </c>
      <c r="B4157" t="s">
        <v>1259</v>
      </c>
      <c r="C4157" t="s">
        <v>1260</v>
      </c>
      <c r="D4157" t="s">
        <v>1261</v>
      </c>
      <c r="E4157" t="s">
        <v>7</v>
      </c>
      <c r="F4157">
        <v>-1</v>
      </c>
      <c r="G4157" t="str">
        <f t="shared" si="129"/>
        <v>SUR</v>
      </c>
      <c r="J4157">
        <f t="shared" si="128"/>
        <v>1</v>
      </c>
      <c r="M4157" s="17" t="s">
        <v>771</v>
      </c>
      <c r="N4157" t="s">
        <v>17080</v>
      </c>
    </row>
    <row r="4158" spans="1:14" x14ac:dyDescent="0.3">
      <c r="A4158" s="13">
        <f>COUNTIF(B:B,B4158)</f>
        <v>2</v>
      </c>
      <c r="B4158" t="s">
        <v>1405</v>
      </c>
      <c r="C4158" t="s">
        <v>1406</v>
      </c>
      <c r="D4158" t="s">
        <v>1407</v>
      </c>
      <c r="E4158" t="s">
        <v>7</v>
      </c>
      <c r="F4158">
        <v>-1</v>
      </c>
      <c r="G4158" t="str">
        <f t="shared" si="129"/>
        <v>SUR</v>
      </c>
      <c r="J4158">
        <f t="shared" si="128"/>
        <v>1</v>
      </c>
      <c r="M4158" s="17" t="s">
        <v>14579</v>
      </c>
      <c r="N4158" t="s">
        <v>17080</v>
      </c>
    </row>
    <row r="4159" spans="1:14" x14ac:dyDescent="0.3">
      <c r="A4159" s="13">
        <f>COUNTIF(B:B,B4159)</f>
        <v>4</v>
      </c>
      <c r="B4159" t="s">
        <v>1521</v>
      </c>
      <c r="C4159" t="s">
        <v>1522</v>
      </c>
      <c r="D4159" t="s">
        <v>1523</v>
      </c>
      <c r="E4159" t="s">
        <v>7</v>
      </c>
      <c r="F4159">
        <v>-1</v>
      </c>
      <c r="G4159" t="str">
        <f t="shared" si="129"/>
        <v>SUR</v>
      </c>
      <c r="J4159">
        <f t="shared" si="128"/>
        <v>1</v>
      </c>
      <c r="M4159" s="17" t="s">
        <v>774</v>
      </c>
      <c r="N4159" t="s">
        <v>17080</v>
      </c>
    </row>
    <row r="4160" spans="1:14" x14ac:dyDescent="0.3">
      <c r="A4160" s="13">
        <f>COUNTIF(B:B,B4160)</f>
        <v>4</v>
      </c>
      <c r="B4160" t="s">
        <v>1521</v>
      </c>
      <c r="C4160" t="s">
        <v>1524</v>
      </c>
      <c r="D4160" t="s">
        <v>1525</v>
      </c>
      <c r="E4160" t="s">
        <v>7</v>
      </c>
      <c r="F4160">
        <v>-1</v>
      </c>
      <c r="G4160" t="str">
        <f t="shared" si="129"/>
        <v>SUR</v>
      </c>
      <c r="J4160">
        <f t="shared" si="128"/>
        <v>1</v>
      </c>
      <c r="M4160" s="17" t="s">
        <v>7487</v>
      </c>
      <c r="N4160" t="s">
        <v>17080</v>
      </c>
    </row>
    <row r="4161" spans="1:14" x14ac:dyDescent="0.3">
      <c r="A4161" s="13">
        <f>COUNTIF(B:B,B4161)</f>
        <v>6</v>
      </c>
      <c r="B4161" t="s">
        <v>1511</v>
      </c>
      <c r="C4161" t="s">
        <v>1514</v>
      </c>
      <c r="D4161" t="s">
        <v>1515</v>
      </c>
      <c r="E4161" t="s">
        <v>7</v>
      </c>
      <c r="F4161">
        <v>-1</v>
      </c>
      <c r="G4161" t="str">
        <f t="shared" si="129"/>
        <v>SUR</v>
      </c>
      <c r="J4161">
        <f t="shared" si="128"/>
        <v>1</v>
      </c>
      <c r="M4161" s="17" t="s">
        <v>777</v>
      </c>
      <c r="N4161" t="s">
        <v>17079</v>
      </c>
    </row>
    <row r="4162" spans="1:14" x14ac:dyDescent="0.3">
      <c r="A4162" s="13">
        <f>COUNTIF(B:B,B4162)</f>
        <v>6</v>
      </c>
      <c r="B4162" t="s">
        <v>1511</v>
      </c>
      <c r="C4162" t="s">
        <v>1516</v>
      </c>
      <c r="D4162" t="s">
        <v>1517</v>
      </c>
      <c r="E4162" t="s">
        <v>7</v>
      </c>
      <c r="F4162">
        <v>-1</v>
      </c>
      <c r="G4162" t="str">
        <f t="shared" si="129"/>
        <v>SUR</v>
      </c>
      <c r="J4162">
        <f t="shared" si="128"/>
        <v>1</v>
      </c>
      <c r="M4162" s="17" t="s">
        <v>13643</v>
      </c>
      <c r="N4162" t="s">
        <v>17080</v>
      </c>
    </row>
    <row r="4163" spans="1:14" x14ac:dyDescent="0.3">
      <c r="A4163" s="13">
        <f>COUNTIF(B:B,B4163)</f>
        <v>4</v>
      </c>
      <c r="B4163" t="s">
        <v>1634</v>
      </c>
      <c r="C4163" t="s">
        <v>1635</v>
      </c>
      <c r="D4163" t="s">
        <v>1636</v>
      </c>
      <c r="E4163" t="s">
        <v>7</v>
      </c>
      <c r="F4163">
        <v>-1</v>
      </c>
      <c r="G4163" t="str">
        <f t="shared" si="129"/>
        <v>SUR</v>
      </c>
      <c r="J4163">
        <f t="shared" ref="J4163:J4226" si="130">+COUNTIF(M:M,B4163)</f>
        <v>1</v>
      </c>
      <c r="M4163" s="17" t="s">
        <v>11386</v>
      </c>
      <c r="N4163" t="s">
        <v>17080</v>
      </c>
    </row>
    <row r="4164" spans="1:14" x14ac:dyDescent="0.3">
      <c r="A4164" s="13">
        <f>COUNTIF(B:B,B4164)</f>
        <v>4</v>
      </c>
      <c r="B4164" t="s">
        <v>1634</v>
      </c>
      <c r="C4164" t="s">
        <v>1637</v>
      </c>
      <c r="D4164" t="s">
        <v>1638</v>
      </c>
      <c r="E4164" t="s">
        <v>7</v>
      </c>
      <c r="F4164">
        <v>-1</v>
      </c>
      <c r="G4164" t="str">
        <f t="shared" si="129"/>
        <v>SUR</v>
      </c>
      <c r="J4164">
        <f t="shared" si="130"/>
        <v>1</v>
      </c>
      <c r="M4164" s="17" t="s">
        <v>12998</v>
      </c>
      <c r="N4164" t="s">
        <v>17080</v>
      </c>
    </row>
    <row r="4165" spans="1:14" x14ac:dyDescent="0.3">
      <c r="A4165" s="13">
        <f>COUNTIF(B:B,B4165)</f>
        <v>4</v>
      </c>
      <c r="B4165" t="s">
        <v>2432</v>
      </c>
      <c r="C4165" t="s">
        <v>936</v>
      </c>
      <c r="D4165" t="s">
        <v>937</v>
      </c>
      <c r="E4165" t="s">
        <v>7</v>
      </c>
      <c r="F4165">
        <v>-1</v>
      </c>
      <c r="G4165" t="str">
        <f t="shared" si="129"/>
        <v>SUR</v>
      </c>
      <c r="J4165">
        <f t="shared" si="130"/>
        <v>1</v>
      </c>
      <c r="M4165" s="17" t="s">
        <v>10557</v>
      </c>
      <c r="N4165" t="s">
        <v>17080</v>
      </c>
    </row>
    <row r="4166" spans="1:14" x14ac:dyDescent="0.3">
      <c r="A4166" s="13">
        <f>COUNTIF(B:B,B4166)</f>
        <v>2</v>
      </c>
      <c r="B4166" t="s">
        <v>2566</v>
      </c>
      <c r="C4166" t="s">
        <v>2567</v>
      </c>
      <c r="D4166" t="s">
        <v>2568</v>
      </c>
      <c r="E4166" t="s">
        <v>7</v>
      </c>
      <c r="F4166">
        <v>-1</v>
      </c>
      <c r="G4166" t="str">
        <f t="shared" si="129"/>
        <v>SUR</v>
      </c>
      <c r="J4166">
        <f t="shared" si="130"/>
        <v>1</v>
      </c>
      <c r="M4166" s="17" t="s">
        <v>780</v>
      </c>
      <c r="N4166" t="s">
        <v>17079</v>
      </c>
    </row>
    <row r="4167" spans="1:14" x14ac:dyDescent="0.3">
      <c r="A4167" s="13">
        <f>COUNTIF(B:B,B4167)</f>
        <v>2</v>
      </c>
      <c r="B4167" t="s">
        <v>2125</v>
      </c>
      <c r="C4167" t="s">
        <v>2126</v>
      </c>
      <c r="D4167" t="s">
        <v>2127</v>
      </c>
      <c r="E4167" t="s">
        <v>7</v>
      </c>
      <c r="F4167">
        <v>-1</v>
      </c>
      <c r="G4167" t="str">
        <f t="shared" ref="G4167:G4230" si="131">+VLOOKUP(B4167,M:N,2,FALSE)</f>
        <v>SUR</v>
      </c>
      <c r="J4167">
        <f t="shared" si="130"/>
        <v>1</v>
      </c>
      <c r="M4167" s="17" t="s">
        <v>783</v>
      </c>
      <c r="N4167" t="s">
        <v>17079</v>
      </c>
    </row>
    <row r="4168" spans="1:14" x14ac:dyDescent="0.3">
      <c r="A4168" s="13">
        <f>COUNTIF(B:B,B4168)</f>
        <v>2</v>
      </c>
      <c r="B4168" t="s">
        <v>3602</v>
      </c>
      <c r="C4168" t="s">
        <v>3064</v>
      </c>
      <c r="D4168" t="s">
        <v>3065</v>
      </c>
      <c r="E4168" t="s">
        <v>7</v>
      </c>
      <c r="F4168">
        <v>-1</v>
      </c>
      <c r="G4168" t="str">
        <f t="shared" si="131"/>
        <v>SUR</v>
      </c>
      <c r="J4168">
        <f t="shared" si="130"/>
        <v>1</v>
      </c>
      <c r="M4168" s="17" t="s">
        <v>13113</v>
      </c>
      <c r="N4168" t="s">
        <v>17079</v>
      </c>
    </row>
    <row r="4169" spans="1:14" x14ac:dyDescent="0.3">
      <c r="A4169" s="13">
        <f>COUNTIF(B:B,B4169)</f>
        <v>2</v>
      </c>
      <c r="B4169" t="s">
        <v>2128</v>
      </c>
      <c r="C4169" t="s">
        <v>2129</v>
      </c>
      <c r="D4169" t="s">
        <v>2130</v>
      </c>
      <c r="E4169" t="s">
        <v>7</v>
      </c>
      <c r="F4169">
        <v>-1</v>
      </c>
      <c r="G4169" t="str">
        <f t="shared" si="131"/>
        <v>SUR</v>
      </c>
      <c r="J4169">
        <f t="shared" si="130"/>
        <v>1</v>
      </c>
      <c r="M4169" s="17" t="s">
        <v>14429</v>
      </c>
      <c r="N4169" t="s">
        <v>17079</v>
      </c>
    </row>
    <row r="4170" spans="1:14" x14ac:dyDescent="0.3">
      <c r="A4170" s="13">
        <f>COUNTIF(B:B,B4170)</f>
        <v>4</v>
      </c>
      <c r="B4170" t="s">
        <v>2586</v>
      </c>
      <c r="C4170" t="s">
        <v>2030</v>
      </c>
      <c r="D4170" t="s">
        <v>2031</v>
      </c>
      <c r="E4170" t="s">
        <v>7</v>
      </c>
      <c r="F4170">
        <v>1</v>
      </c>
      <c r="G4170" t="str">
        <f t="shared" si="131"/>
        <v>SUR</v>
      </c>
      <c r="J4170">
        <f t="shared" si="130"/>
        <v>1</v>
      </c>
      <c r="M4170" s="17" t="s">
        <v>7451</v>
      </c>
      <c r="N4170" t="s">
        <v>17080</v>
      </c>
    </row>
    <row r="4171" spans="1:14" x14ac:dyDescent="0.3">
      <c r="A4171" s="13">
        <f>COUNTIF(B:B,B4171)</f>
        <v>4</v>
      </c>
      <c r="B4171" t="s">
        <v>2586</v>
      </c>
      <c r="C4171" t="s">
        <v>2027</v>
      </c>
      <c r="D4171" t="s">
        <v>2028</v>
      </c>
      <c r="E4171" t="s">
        <v>7</v>
      </c>
      <c r="F4171">
        <v>1</v>
      </c>
      <c r="G4171" t="str">
        <f t="shared" si="131"/>
        <v>SUR</v>
      </c>
      <c r="J4171">
        <f t="shared" si="130"/>
        <v>1</v>
      </c>
      <c r="M4171" s="17" t="s">
        <v>786</v>
      </c>
      <c r="N4171" t="s">
        <v>17080</v>
      </c>
    </row>
    <row r="4172" spans="1:14" x14ac:dyDescent="0.3">
      <c r="A4172" s="13">
        <f>COUNTIF(B:B,B4172)</f>
        <v>2</v>
      </c>
      <c r="B4172" t="s">
        <v>2614</v>
      </c>
      <c r="C4172" t="s">
        <v>2615</v>
      </c>
      <c r="D4172" t="s">
        <v>2616</v>
      </c>
      <c r="E4172" t="s">
        <v>7</v>
      </c>
      <c r="F4172">
        <v>-1</v>
      </c>
      <c r="G4172" t="str">
        <f t="shared" si="131"/>
        <v>SUR</v>
      </c>
      <c r="J4172">
        <f t="shared" si="130"/>
        <v>1</v>
      </c>
      <c r="M4172" s="17" t="s">
        <v>8388</v>
      </c>
      <c r="N4172" t="s">
        <v>17080</v>
      </c>
    </row>
    <row r="4173" spans="1:14" x14ac:dyDescent="0.3">
      <c r="A4173" s="13">
        <f>COUNTIF(B:B,B4173)</f>
        <v>4</v>
      </c>
      <c r="B4173" t="s">
        <v>2931</v>
      </c>
      <c r="C4173" t="s">
        <v>2932</v>
      </c>
      <c r="D4173" t="s">
        <v>2933</v>
      </c>
      <c r="E4173" t="s">
        <v>7</v>
      </c>
      <c r="F4173">
        <v>-1</v>
      </c>
      <c r="G4173" t="str">
        <f t="shared" si="131"/>
        <v>SUR</v>
      </c>
      <c r="J4173">
        <f t="shared" si="130"/>
        <v>1</v>
      </c>
      <c r="M4173" s="17" t="s">
        <v>12249</v>
      </c>
      <c r="N4173" t="s">
        <v>17080</v>
      </c>
    </row>
    <row r="4174" spans="1:14" x14ac:dyDescent="0.3">
      <c r="A4174" s="13">
        <f>COUNTIF(B:B,B4174)</f>
        <v>4</v>
      </c>
      <c r="B4174" t="s">
        <v>2931</v>
      </c>
      <c r="C4174" t="s">
        <v>2934</v>
      </c>
      <c r="D4174" t="s">
        <v>2935</v>
      </c>
      <c r="E4174" t="s">
        <v>7</v>
      </c>
      <c r="F4174">
        <v>-1</v>
      </c>
      <c r="G4174" t="str">
        <f t="shared" si="131"/>
        <v>SUR</v>
      </c>
      <c r="J4174">
        <f t="shared" si="130"/>
        <v>1</v>
      </c>
      <c r="M4174" s="17" t="s">
        <v>787</v>
      </c>
      <c r="N4174" t="s">
        <v>17080</v>
      </c>
    </row>
    <row r="4175" spans="1:14" x14ac:dyDescent="0.3">
      <c r="A4175" s="13">
        <f>COUNTIF(B:B,B4175)</f>
        <v>2</v>
      </c>
      <c r="B4175" t="s">
        <v>2841</v>
      </c>
      <c r="C4175" t="s">
        <v>2086</v>
      </c>
      <c r="D4175" t="s">
        <v>2087</v>
      </c>
      <c r="E4175" t="s">
        <v>7</v>
      </c>
      <c r="F4175">
        <v>-1</v>
      </c>
      <c r="G4175" t="str">
        <f t="shared" si="131"/>
        <v>SUR</v>
      </c>
      <c r="J4175">
        <f t="shared" si="130"/>
        <v>1</v>
      </c>
      <c r="M4175" s="17" t="s">
        <v>7351</v>
      </c>
      <c r="N4175" t="s">
        <v>17080</v>
      </c>
    </row>
    <row r="4176" spans="1:14" x14ac:dyDescent="0.3">
      <c r="A4176" s="13">
        <f>COUNTIF(B:B,B4176)</f>
        <v>2</v>
      </c>
      <c r="B4176" t="s">
        <v>2749</v>
      </c>
      <c r="C4176" t="s">
        <v>2750</v>
      </c>
      <c r="D4176" t="s">
        <v>2751</v>
      </c>
      <c r="E4176" t="s">
        <v>7</v>
      </c>
      <c r="F4176">
        <v>-1</v>
      </c>
      <c r="G4176" t="str">
        <f t="shared" si="131"/>
        <v>SUR</v>
      </c>
      <c r="J4176">
        <f t="shared" si="130"/>
        <v>1</v>
      </c>
      <c r="M4176" s="17" t="s">
        <v>7403</v>
      </c>
      <c r="N4176" t="s">
        <v>17079</v>
      </c>
    </row>
    <row r="4177" spans="1:14" x14ac:dyDescent="0.3">
      <c r="A4177" s="13">
        <f>COUNTIF(B:B,B4177)</f>
        <v>2</v>
      </c>
      <c r="B4177" t="s">
        <v>3047</v>
      </c>
      <c r="C4177" t="s">
        <v>3048</v>
      </c>
      <c r="D4177" t="s">
        <v>3049</v>
      </c>
      <c r="E4177" t="s">
        <v>7</v>
      </c>
      <c r="F4177">
        <v>-1</v>
      </c>
      <c r="G4177" t="str">
        <f t="shared" si="131"/>
        <v>SUR</v>
      </c>
      <c r="J4177">
        <f t="shared" si="130"/>
        <v>1</v>
      </c>
      <c r="M4177" s="17" t="s">
        <v>11214</v>
      </c>
      <c r="N4177" t="s">
        <v>17080</v>
      </c>
    </row>
    <row r="4178" spans="1:14" x14ac:dyDescent="0.3">
      <c r="A4178" s="13">
        <f>COUNTIF(B:B,B4178)</f>
        <v>6</v>
      </c>
      <c r="B4178" t="s">
        <v>2957</v>
      </c>
      <c r="C4178" t="s">
        <v>1443</v>
      </c>
      <c r="D4178" t="s">
        <v>1444</v>
      </c>
      <c r="E4178" t="s">
        <v>7</v>
      </c>
      <c r="F4178">
        <v>-1</v>
      </c>
      <c r="G4178" t="str">
        <f t="shared" si="131"/>
        <v>SUR</v>
      </c>
      <c r="J4178">
        <f t="shared" si="130"/>
        <v>1</v>
      </c>
      <c r="M4178" s="17" t="s">
        <v>9235</v>
      </c>
      <c r="N4178" t="s">
        <v>17080</v>
      </c>
    </row>
    <row r="4179" spans="1:14" x14ac:dyDescent="0.3">
      <c r="A4179" s="13">
        <f>COUNTIF(B:B,B4179)</f>
        <v>6</v>
      </c>
      <c r="B4179" t="s">
        <v>2957</v>
      </c>
      <c r="C4179" t="s">
        <v>2958</v>
      </c>
      <c r="D4179" t="s">
        <v>2959</v>
      </c>
      <c r="E4179" t="s">
        <v>7</v>
      </c>
      <c r="F4179">
        <v>-1</v>
      </c>
      <c r="G4179" t="str">
        <f t="shared" si="131"/>
        <v>SUR</v>
      </c>
      <c r="J4179">
        <f t="shared" si="130"/>
        <v>1</v>
      </c>
      <c r="M4179" s="17" t="s">
        <v>14340</v>
      </c>
      <c r="N4179" t="s">
        <v>17079</v>
      </c>
    </row>
    <row r="4180" spans="1:14" x14ac:dyDescent="0.3">
      <c r="A4180" s="13">
        <f>COUNTIF(B:B,B4180)</f>
        <v>6</v>
      </c>
      <c r="B4180" t="s">
        <v>2957</v>
      </c>
      <c r="C4180" t="s">
        <v>2960</v>
      </c>
      <c r="D4180" t="s">
        <v>2961</v>
      </c>
      <c r="E4180" t="s">
        <v>7</v>
      </c>
      <c r="F4180">
        <v>-1</v>
      </c>
      <c r="G4180" t="str">
        <f t="shared" si="131"/>
        <v>SUR</v>
      </c>
      <c r="J4180">
        <f t="shared" si="130"/>
        <v>1</v>
      </c>
      <c r="M4180" s="17" t="s">
        <v>13642</v>
      </c>
      <c r="N4180" t="s">
        <v>17080</v>
      </c>
    </row>
    <row r="4181" spans="1:14" x14ac:dyDescent="0.3">
      <c r="A4181" s="13">
        <f>COUNTIF(B:B,B4181)</f>
        <v>2</v>
      </c>
      <c r="B4181" t="s">
        <v>4453</v>
      </c>
      <c r="C4181" t="s">
        <v>1771</v>
      </c>
      <c r="D4181" t="s">
        <v>1772</v>
      </c>
      <c r="E4181" t="s">
        <v>7</v>
      </c>
      <c r="F4181">
        <v>-1</v>
      </c>
      <c r="G4181" t="str">
        <f t="shared" si="131"/>
        <v>SUR</v>
      </c>
      <c r="J4181">
        <f t="shared" si="130"/>
        <v>1</v>
      </c>
      <c r="M4181" s="17" t="s">
        <v>8722</v>
      </c>
      <c r="N4181" t="s">
        <v>17080</v>
      </c>
    </row>
    <row r="4182" spans="1:14" x14ac:dyDescent="0.3">
      <c r="A4182" s="13">
        <f>COUNTIF(B:B,B4182)</f>
        <v>2</v>
      </c>
      <c r="B4182" t="s">
        <v>3461</v>
      </c>
      <c r="C4182" t="s">
        <v>3462</v>
      </c>
      <c r="D4182" t="s">
        <v>3463</v>
      </c>
      <c r="E4182" t="s">
        <v>7</v>
      </c>
      <c r="F4182">
        <v>-1</v>
      </c>
      <c r="G4182" t="str">
        <f t="shared" si="131"/>
        <v>SUR</v>
      </c>
      <c r="J4182">
        <f t="shared" si="130"/>
        <v>1</v>
      </c>
      <c r="M4182" s="17" t="s">
        <v>14564</v>
      </c>
      <c r="N4182" t="s">
        <v>17080</v>
      </c>
    </row>
    <row r="4183" spans="1:14" x14ac:dyDescent="0.3">
      <c r="A4183" s="13">
        <f>COUNTIF(B:B,B4183)</f>
        <v>2</v>
      </c>
      <c r="B4183" t="s">
        <v>3674</v>
      </c>
      <c r="C4183" t="s">
        <v>3675</v>
      </c>
      <c r="D4183" t="s">
        <v>3676</v>
      </c>
      <c r="E4183" t="s">
        <v>7</v>
      </c>
      <c r="F4183">
        <v>-1</v>
      </c>
      <c r="G4183" t="str">
        <f t="shared" si="131"/>
        <v>SUR</v>
      </c>
      <c r="J4183">
        <f t="shared" si="130"/>
        <v>1</v>
      </c>
      <c r="M4183" s="17" t="s">
        <v>11746</v>
      </c>
      <c r="N4183" t="s">
        <v>17080</v>
      </c>
    </row>
    <row r="4184" spans="1:14" x14ac:dyDescent="0.3">
      <c r="A4184" s="13">
        <f>COUNTIF(B:B,B4184)</f>
        <v>2</v>
      </c>
      <c r="B4184" t="s">
        <v>3734</v>
      </c>
      <c r="C4184" t="s">
        <v>1665</v>
      </c>
      <c r="D4184" t="s">
        <v>1666</v>
      </c>
      <c r="E4184" t="s">
        <v>7</v>
      </c>
      <c r="F4184">
        <v>-1</v>
      </c>
      <c r="G4184" t="str">
        <f t="shared" si="131"/>
        <v>SUR</v>
      </c>
      <c r="J4184">
        <f t="shared" si="130"/>
        <v>1</v>
      </c>
      <c r="M4184" s="17" t="s">
        <v>9928</v>
      </c>
      <c r="N4184" t="s">
        <v>17080</v>
      </c>
    </row>
    <row r="4185" spans="1:14" x14ac:dyDescent="0.3">
      <c r="A4185" s="13">
        <f>COUNTIF(B:B,B4185)</f>
        <v>4</v>
      </c>
      <c r="B4185" t="s">
        <v>3920</v>
      </c>
      <c r="C4185" t="s">
        <v>3921</v>
      </c>
      <c r="D4185" t="s">
        <v>3922</v>
      </c>
      <c r="E4185" t="s">
        <v>7</v>
      </c>
      <c r="F4185">
        <v>-1</v>
      </c>
      <c r="G4185" t="str">
        <f t="shared" si="131"/>
        <v>SUR</v>
      </c>
      <c r="J4185">
        <f t="shared" si="130"/>
        <v>1</v>
      </c>
      <c r="M4185" s="17" t="s">
        <v>12245</v>
      </c>
      <c r="N4185" t="s">
        <v>17078</v>
      </c>
    </row>
    <row r="4186" spans="1:14" x14ac:dyDescent="0.3">
      <c r="A4186" s="13">
        <f>COUNTIF(B:B,B4186)</f>
        <v>4</v>
      </c>
      <c r="B4186" t="s">
        <v>3920</v>
      </c>
      <c r="C4186" t="s">
        <v>3923</v>
      </c>
      <c r="D4186" t="s">
        <v>3924</v>
      </c>
      <c r="E4186" t="s">
        <v>7</v>
      </c>
      <c r="F4186">
        <v>-1</v>
      </c>
      <c r="G4186" t="str">
        <f t="shared" si="131"/>
        <v>SUR</v>
      </c>
      <c r="J4186">
        <f t="shared" si="130"/>
        <v>1</v>
      </c>
      <c r="M4186" s="17" t="s">
        <v>9919</v>
      </c>
      <c r="N4186" t="s">
        <v>17078</v>
      </c>
    </row>
    <row r="4187" spans="1:14" x14ac:dyDescent="0.3">
      <c r="A4187" s="13">
        <f>COUNTIF(B:B,B4187)</f>
        <v>4</v>
      </c>
      <c r="B4187" t="s">
        <v>3958</v>
      </c>
      <c r="C4187" t="s">
        <v>950</v>
      </c>
      <c r="D4187" t="s">
        <v>951</v>
      </c>
      <c r="E4187" t="s">
        <v>7</v>
      </c>
      <c r="F4187">
        <v>-1</v>
      </c>
      <c r="G4187" t="str">
        <f t="shared" si="131"/>
        <v>SUR</v>
      </c>
      <c r="J4187">
        <f t="shared" si="130"/>
        <v>1</v>
      </c>
      <c r="M4187" s="17" t="s">
        <v>13256</v>
      </c>
      <c r="N4187" t="s">
        <v>17078</v>
      </c>
    </row>
    <row r="4188" spans="1:14" x14ac:dyDescent="0.3">
      <c r="A4188" s="13">
        <f>COUNTIF(B:B,B4188)</f>
        <v>4</v>
      </c>
      <c r="B4188" t="s">
        <v>3958</v>
      </c>
      <c r="C4188" t="s">
        <v>948</v>
      </c>
      <c r="D4188" t="s">
        <v>949</v>
      </c>
      <c r="E4188" t="s">
        <v>7</v>
      </c>
      <c r="F4188">
        <v>-1</v>
      </c>
      <c r="G4188" t="str">
        <f t="shared" si="131"/>
        <v>SUR</v>
      </c>
      <c r="J4188">
        <f t="shared" si="130"/>
        <v>1</v>
      </c>
      <c r="M4188" s="17" t="s">
        <v>10237</v>
      </c>
      <c r="N4188" t="s">
        <v>17078</v>
      </c>
    </row>
    <row r="4189" spans="1:14" x14ac:dyDescent="0.3">
      <c r="A4189" s="13">
        <f>COUNTIF(B:B,B4189)</f>
        <v>2</v>
      </c>
      <c r="B4189" t="s">
        <v>3967</v>
      </c>
      <c r="C4189" t="s">
        <v>3968</v>
      </c>
      <c r="D4189" t="s">
        <v>3969</v>
      </c>
      <c r="E4189" t="s">
        <v>7</v>
      </c>
      <c r="F4189">
        <v>-1</v>
      </c>
      <c r="G4189" t="str">
        <f t="shared" si="131"/>
        <v>SUR</v>
      </c>
      <c r="J4189">
        <f t="shared" si="130"/>
        <v>1</v>
      </c>
      <c r="M4189" s="17" t="s">
        <v>15796</v>
      </c>
      <c r="N4189" t="s">
        <v>17080</v>
      </c>
    </row>
    <row r="4190" spans="1:14" x14ac:dyDescent="0.3">
      <c r="A4190" s="13">
        <f>COUNTIF(B:B,B4190)</f>
        <v>2</v>
      </c>
      <c r="B4190" t="s">
        <v>4072</v>
      </c>
      <c r="C4190" t="s">
        <v>4073</v>
      </c>
      <c r="D4190" t="s">
        <v>4074</v>
      </c>
      <c r="E4190" t="s">
        <v>7</v>
      </c>
      <c r="F4190">
        <v>-1</v>
      </c>
      <c r="G4190" t="str">
        <f t="shared" si="131"/>
        <v>SUR</v>
      </c>
      <c r="J4190">
        <f t="shared" si="130"/>
        <v>1</v>
      </c>
      <c r="M4190" s="17" t="s">
        <v>10577</v>
      </c>
      <c r="N4190" t="s">
        <v>17080</v>
      </c>
    </row>
    <row r="4191" spans="1:14" x14ac:dyDescent="0.3">
      <c r="A4191" s="13">
        <f>COUNTIF(B:B,B4191)</f>
        <v>2</v>
      </c>
      <c r="B4191" t="s">
        <v>4128</v>
      </c>
      <c r="C4191" t="s">
        <v>4129</v>
      </c>
      <c r="D4191" t="s">
        <v>4130</v>
      </c>
      <c r="E4191" t="s">
        <v>7</v>
      </c>
      <c r="F4191">
        <v>-1</v>
      </c>
      <c r="G4191" t="str">
        <f t="shared" si="131"/>
        <v>SUR</v>
      </c>
      <c r="J4191">
        <f t="shared" si="130"/>
        <v>1</v>
      </c>
      <c r="M4191" s="17" t="s">
        <v>7262</v>
      </c>
      <c r="N4191" t="s">
        <v>17079</v>
      </c>
    </row>
    <row r="4192" spans="1:14" x14ac:dyDescent="0.3">
      <c r="A4192" s="13">
        <f>COUNTIF(B:B,B4192)</f>
        <v>2</v>
      </c>
      <c r="B4192" t="s">
        <v>4335</v>
      </c>
      <c r="C4192" t="s">
        <v>4336</v>
      </c>
      <c r="D4192" t="s">
        <v>4337</v>
      </c>
      <c r="E4192" t="s">
        <v>7</v>
      </c>
      <c r="F4192">
        <v>-1</v>
      </c>
      <c r="G4192" t="str">
        <f t="shared" si="131"/>
        <v>SUR</v>
      </c>
      <c r="J4192">
        <f t="shared" si="130"/>
        <v>1</v>
      </c>
      <c r="M4192" s="17" t="s">
        <v>7842</v>
      </c>
      <c r="N4192" t="s">
        <v>17079</v>
      </c>
    </row>
    <row r="4193" spans="1:14" x14ac:dyDescent="0.3">
      <c r="A4193" s="13">
        <f>COUNTIF(B:B,B4193)</f>
        <v>2</v>
      </c>
      <c r="B4193" t="s">
        <v>4501</v>
      </c>
      <c r="C4193" t="s">
        <v>4502</v>
      </c>
      <c r="D4193" t="s">
        <v>4503</v>
      </c>
      <c r="E4193" t="s">
        <v>7</v>
      </c>
      <c r="F4193">
        <v>1</v>
      </c>
      <c r="G4193" t="str">
        <f t="shared" si="131"/>
        <v>SUR</v>
      </c>
      <c r="J4193">
        <f t="shared" si="130"/>
        <v>1</v>
      </c>
      <c r="M4193" s="17" t="s">
        <v>15715</v>
      </c>
      <c r="N4193" t="s">
        <v>17079</v>
      </c>
    </row>
    <row r="4194" spans="1:14" x14ac:dyDescent="0.3">
      <c r="A4194" s="13">
        <f>COUNTIF(B:B,B4194)</f>
        <v>4</v>
      </c>
      <c r="B4194" t="s">
        <v>4398</v>
      </c>
      <c r="C4194" t="s">
        <v>4399</v>
      </c>
      <c r="D4194" t="s">
        <v>4400</v>
      </c>
      <c r="E4194" t="s">
        <v>7</v>
      </c>
      <c r="F4194">
        <v>-1</v>
      </c>
      <c r="G4194" t="str">
        <f t="shared" si="131"/>
        <v>SUR</v>
      </c>
      <c r="J4194">
        <f t="shared" si="130"/>
        <v>1</v>
      </c>
      <c r="M4194" s="17" t="s">
        <v>7840</v>
      </c>
      <c r="N4194" t="s">
        <v>17079</v>
      </c>
    </row>
    <row r="4195" spans="1:14" x14ac:dyDescent="0.3">
      <c r="A4195" s="13">
        <f>COUNTIF(B:B,B4195)</f>
        <v>4</v>
      </c>
      <c r="B4195" t="s">
        <v>4398</v>
      </c>
      <c r="C4195" t="s">
        <v>4401</v>
      </c>
      <c r="D4195" t="s">
        <v>4402</v>
      </c>
      <c r="E4195" t="s">
        <v>7</v>
      </c>
      <c r="F4195">
        <v>-1</v>
      </c>
      <c r="G4195" t="str">
        <f t="shared" si="131"/>
        <v>SUR</v>
      </c>
      <c r="J4195">
        <f t="shared" si="130"/>
        <v>1</v>
      </c>
      <c r="M4195" s="17" t="s">
        <v>7416</v>
      </c>
      <c r="N4195" t="s">
        <v>17080</v>
      </c>
    </row>
    <row r="4196" spans="1:14" x14ac:dyDescent="0.3">
      <c r="A4196" s="13">
        <f>COUNTIF(B:B,B4196)</f>
        <v>2</v>
      </c>
      <c r="B4196" t="s">
        <v>4740</v>
      </c>
      <c r="C4196" t="s">
        <v>1247</v>
      </c>
      <c r="D4196" t="s">
        <v>1248</v>
      </c>
      <c r="E4196" t="s">
        <v>7</v>
      </c>
      <c r="F4196">
        <v>-1</v>
      </c>
      <c r="G4196" t="str">
        <f t="shared" si="131"/>
        <v>SUR</v>
      </c>
      <c r="J4196">
        <f t="shared" si="130"/>
        <v>1</v>
      </c>
      <c r="M4196" s="17" t="s">
        <v>9284</v>
      </c>
      <c r="N4196" t="s">
        <v>17079</v>
      </c>
    </row>
    <row r="4197" spans="1:14" x14ac:dyDescent="0.3">
      <c r="A4197" s="13">
        <f>COUNTIF(B:B,B4197)</f>
        <v>2</v>
      </c>
      <c r="B4197" t="s">
        <v>4741</v>
      </c>
      <c r="C4197" t="s">
        <v>1245</v>
      </c>
      <c r="D4197" t="s">
        <v>1246</v>
      </c>
      <c r="E4197" t="s">
        <v>7</v>
      </c>
      <c r="F4197">
        <v>-1</v>
      </c>
      <c r="G4197" t="str">
        <f t="shared" si="131"/>
        <v>SUR</v>
      </c>
      <c r="J4197">
        <f t="shared" si="130"/>
        <v>1</v>
      </c>
      <c r="M4197" s="17" t="s">
        <v>790</v>
      </c>
      <c r="N4197" t="s">
        <v>17079</v>
      </c>
    </row>
    <row r="4198" spans="1:14" x14ac:dyDescent="0.3">
      <c r="A4198" s="13">
        <f>COUNTIF(B:B,B4198)</f>
        <v>4</v>
      </c>
      <c r="B4198" t="s">
        <v>4869</v>
      </c>
      <c r="C4198" t="s">
        <v>905</v>
      </c>
      <c r="D4198" t="s">
        <v>906</v>
      </c>
      <c r="E4198" t="s">
        <v>7</v>
      </c>
      <c r="F4198">
        <v>-1</v>
      </c>
      <c r="G4198" t="str">
        <f t="shared" si="131"/>
        <v>SUR</v>
      </c>
      <c r="J4198">
        <f t="shared" si="130"/>
        <v>1</v>
      </c>
      <c r="M4198" s="17" t="s">
        <v>792</v>
      </c>
      <c r="N4198" t="s">
        <v>17079</v>
      </c>
    </row>
    <row r="4199" spans="1:14" x14ac:dyDescent="0.3">
      <c r="A4199" s="13">
        <f>COUNTIF(B:B,B4199)</f>
        <v>4</v>
      </c>
      <c r="B4199" t="s">
        <v>4869</v>
      </c>
      <c r="C4199" t="s">
        <v>903</v>
      </c>
      <c r="D4199" t="s">
        <v>904</v>
      </c>
      <c r="E4199" t="s">
        <v>7</v>
      </c>
      <c r="F4199">
        <v>-1</v>
      </c>
      <c r="G4199" t="str">
        <f t="shared" si="131"/>
        <v>SUR</v>
      </c>
      <c r="J4199">
        <f t="shared" si="130"/>
        <v>1</v>
      </c>
      <c r="M4199" s="17" t="s">
        <v>9966</v>
      </c>
      <c r="N4199" t="s">
        <v>17080</v>
      </c>
    </row>
    <row r="4200" spans="1:14" x14ac:dyDescent="0.3">
      <c r="A4200" s="13">
        <f>COUNTIF(B:B,B4200)</f>
        <v>2</v>
      </c>
      <c r="B4200" t="s">
        <v>4979</v>
      </c>
      <c r="C4200" t="s">
        <v>1671</v>
      </c>
      <c r="D4200" t="s">
        <v>1672</v>
      </c>
      <c r="E4200" t="s">
        <v>7</v>
      </c>
      <c r="F4200">
        <v>-1</v>
      </c>
      <c r="G4200" t="str">
        <f t="shared" si="131"/>
        <v>SUR</v>
      </c>
      <c r="J4200">
        <f t="shared" si="130"/>
        <v>1</v>
      </c>
      <c r="M4200" s="17" t="s">
        <v>7569</v>
      </c>
      <c r="N4200" t="s">
        <v>17080</v>
      </c>
    </row>
    <row r="4201" spans="1:14" x14ac:dyDescent="0.3">
      <c r="A4201" s="13">
        <f>COUNTIF(B:B,B4201)</f>
        <v>2</v>
      </c>
      <c r="B4201" t="s">
        <v>4989</v>
      </c>
      <c r="C4201" t="s">
        <v>4990</v>
      </c>
      <c r="D4201" t="s">
        <v>4991</v>
      </c>
      <c r="E4201" t="s">
        <v>7</v>
      </c>
      <c r="F4201">
        <v>-1</v>
      </c>
      <c r="G4201" t="str">
        <f t="shared" si="131"/>
        <v>SUR</v>
      </c>
      <c r="J4201">
        <f t="shared" si="130"/>
        <v>1</v>
      </c>
      <c r="M4201" s="17" t="s">
        <v>6636</v>
      </c>
      <c r="N4201" t="s">
        <v>17080</v>
      </c>
    </row>
    <row r="4202" spans="1:14" x14ac:dyDescent="0.3">
      <c r="A4202" s="13">
        <f>COUNTIF(B:B,B4202)</f>
        <v>2</v>
      </c>
      <c r="B4202" t="s">
        <v>4460</v>
      </c>
      <c r="C4202" t="s">
        <v>4461</v>
      </c>
      <c r="D4202" t="s">
        <v>4462</v>
      </c>
      <c r="E4202" t="s">
        <v>7</v>
      </c>
      <c r="F4202">
        <v>1</v>
      </c>
      <c r="G4202" t="str">
        <f t="shared" si="131"/>
        <v>SUR</v>
      </c>
      <c r="J4202">
        <f t="shared" si="130"/>
        <v>1</v>
      </c>
      <c r="M4202" s="17" t="s">
        <v>15268</v>
      </c>
      <c r="N4202" t="s">
        <v>17080</v>
      </c>
    </row>
    <row r="4203" spans="1:14" x14ac:dyDescent="0.3">
      <c r="A4203" s="13">
        <f>COUNTIF(B:B,B4203)</f>
        <v>2</v>
      </c>
      <c r="B4203" t="s">
        <v>4463</v>
      </c>
      <c r="C4203" t="s">
        <v>4464</v>
      </c>
      <c r="D4203" t="s">
        <v>4465</v>
      </c>
      <c r="E4203" t="s">
        <v>7</v>
      </c>
      <c r="F4203">
        <v>1</v>
      </c>
      <c r="G4203" t="str">
        <f t="shared" si="131"/>
        <v>SUR</v>
      </c>
      <c r="J4203">
        <f t="shared" si="130"/>
        <v>1</v>
      </c>
      <c r="M4203" s="17" t="s">
        <v>15213</v>
      </c>
      <c r="N4203" t="s">
        <v>17080</v>
      </c>
    </row>
    <row r="4204" spans="1:14" x14ac:dyDescent="0.3">
      <c r="A4204" s="13">
        <f>COUNTIF(B:B,B4204)</f>
        <v>2</v>
      </c>
      <c r="B4204" t="s">
        <v>170</v>
      </c>
      <c r="C4204" t="s">
        <v>171</v>
      </c>
      <c r="D4204" t="s">
        <v>172</v>
      </c>
      <c r="E4204" t="s">
        <v>7</v>
      </c>
      <c r="F4204">
        <v>1</v>
      </c>
      <c r="G4204" t="str">
        <f t="shared" si="131"/>
        <v>SUR</v>
      </c>
      <c r="J4204">
        <f t="shared" si="130"/>
        <v>1</v>
      </c>
      <c r="M4204" s="17" t="s">
        <v>794</v>
      </c>
      <c r="N4204" t="s">
        <v>17079</v>
      </c>
    </row>
    <row r="4205" spans="1:14" x14ac:dyDescent="0.3">
      <c r="A4205" s="13">
        <f>COUNTIF(B:B,B4205)</f>
        <v>2</v>
      </c>
      <c r="B4205" t="s">
        <v>7383</v>
      </c>
      <c r="C4205" t="s">
        <v>7679</v>
      </c>
      <c r="D4205" t="s">
        <v>7680</v>
      </c>
      <c r="E4205" t="s">
        <v>7</v>
      </c>
      <c r="F4205">
        <v>1</v>
      </c>
      <c r="G4205" t="str">
        <f t="shared" si="131"/>
        <v>SUR</v>
      </c>
      <c r="J4205">
        <f t="shared" si="130"/>
        <v>1</v>
      </c>
      <c r="M4205" s="17" t="s">
        <v>797</v>
      </c>
      <c r="N4205" t="s">
        <v>17079</v>
      </c>
    </row>
    <row r="4206" spans="1:14" x14ac:dyDescent="0.3">
      <c r="A4206" s="13">
        <f>COUNTIF(B:B,B4206)</f>
        <v>2</v>
      </c>
      <c r="B4206" t="s">
        <v>2623</v>
      </c>
      <c r="C4206" t="s">
        <v>2624</v>
      </c>
      <c r="D4206" t="s">
        <v>2625</v>
      </c>
      <c r="E4206" t="s">
        <v>7</v>
      </c>
      <c r="F4206">
        <v>1</v>
      </c>
      <c r="G4206" t="str">
        <f t="shared" si="131"/>
        <v>SUR</v>
      </c>
      <c r="J4206">
        <f t="shared" si="130"/>
        <v>1</v>
      </c>
      <c r="M4206" s="17" t="s">
        <v>800</v>
      </c>
      <c r="N4206" t="s">
        <v>17079</v>
      </c>
    </row>
    <row r="4207" spans="1:14" x14ac:dyDescent="0.3">
      <c r="A4207" s="13">
        <f>COUNTIF(B:B,B4207)</f>
        <v>2</v>
      </c>
      <c r="B4207" t="s">
        <v>2617</v>
      </c>
      <c r="C4207" t="s">
        <v>2618</v>
      </c>
      <c r="D4207" t="s">
        <v>2619</v>
      </c>
      <c r="E4207" t="s">
        <v>7</v>
      </c>
      <c r="F4207">
        <v>1</v>
      </c>
      <c r="G4207" t="str">
        <f t="shared" si="131"/>
        <v>SUR</v>
      </c>
      <c r="J4207">
        <f t="shared" si="130"/>
        <v>1</v>
      </c>
      <c r="M4207" s="17" t="s">
        <v>802</v>
      </c>
      <c r="N4207" t="s">
        <v>17079</v>
      </c>
    </row>
    <row r="4208" spans="1:14" x14ac:dyDescent="0.3">
      <c r="A4208" s="13">
        <f>COUNTIF(B:B,B4208)</f>
        <v>2</v>
      </c>
      <c r="B4208" t="s">
        <v>2620</v>
      </c>
      <c r="C4208" t="s">
        <v>2621</v>
      </c>
      <c r="D4208" t="s">
        <v>2622</v>
      </c>
      <c r="E4208" t="s">
        <v>7</v>
      </c>
      <c r="F4208">
        <v>1</v>
      </c>
      <c r="G4208" t="str">
        <f t="shared" si="131"/>
        <v>SUR</v>
      </c>
      <c r="J4208">
        <f t="shared" si="130"/>
        <v>1</v>
      </c>
      <c r="M4208" s="17" t="s">
        <v>7406</v>
      </c>
      <c r="N4208" t="s">
        <v>17079</v>
      </c>
    </row>
    <row r="4209" spans="1:14" x14ac:dyDescent="0.3">
      <c r="A4209" s="13">
        <f>COUNTIF(B:B,B4209)</f>
        <v>2</v>
      </c>
      <c r="B4209" t="s">
        <v>2608</v>
      </c>
      <c r="C4209" t="s">
        <v>2609</v>
      </c>
      <c r="D4209" t="s">
        <v>2610</v>
      </c>
      <c r="E4209" t="s">
        <v>7</v>
      </c>
      <c r="F4209">
        <v>1</v>
      </c>
      <c r="G4209" t="str">
        <f t="shared" si="131"/>
        <v>SUR</v>
      </c>
      <c r="J4209">
        <f t="shared" si="130"/>
        <v>1</v>
      </c>
      <c r="M4209" s="17" t="s">
        <v>805</v>
      </c>
      <c r="N4209" t="s">
        <v>17079</v>
      </c>
    </row>
    <row r="4210" spans="1:14" x14ac:dyDescent="0.3">
      <c r="A4210" s="13">
        <f>COUNTIF(B:B,B4210)</f>
        <v>1</v>
      </c>
      <c r="B4210" t="s">
        <v>2000</v>
      </c>
      <c r="C4210" t="s">
        <v>507</v>
      </c>
      <c r="D4210" t="s">
        <v>508</v>
      </c>
      <c r="E4210" t="s">
        <v>7</v>
      </c>
      <c r="F4210">
        <v>1</v>
      </c>
      <c r="G4210" t="str">
        <f t="shared" si="131"/>
        <v>SUR</v>
      </c>
      <c r="J4210">
        <f t="shared" si="130"/>
        <v>1</v>
      </c>
      <c r="M4210" s="17" t="s">
        <v>16244</v>
      </c>
      <c r="N4210" t="s">
        <v>17080</v>
      </c>
    </row>
    <row r="4211" spans="1:14" x14ac:dyDescent="0.3">
      <c r="A4211" s="13">
        <f>COUNTIF(B:B,B4211)</f>
        <v>1</v>
      </c>
      <c r="B4211" t="s">
        <v>2001</v>
      </c>
      <c r="C4211" t="s">
        <v>510</v>
      </c>
      <c r="D4211" t="s">
        <v>511</v>
      </c>
      <c r="E4211" t="s">
        <v>7</v>
      </c>
      <c r="F4211">
        <v>1</v>
      </c>
      <c r="G4211" t="str">
        <f t="shared" si="131"/>
        <v>SUR</v>
      </c>
      <c r="J4211">
        <f t="shared" si="130"/>
        <v>1</v>
      </c>
      <c r="M4211" s="17" t="s">
        <v>7541</v>
      </c>
      <c r="N4211" t="s">
        <v>17079</v>
      </c>
    </row>
    <row r="4212" spans="1:14" x14ac:dyDescent="0.3">
      <c r="A4212" s="13">
        <f>COUNTIF(B:B,B4212)</f>
        <v>1</v>
      </c>
      <c r="B4212" t="s">
        <v>358</v>
      </c>
      <c r="C4212" t="s">
        <v>359</v>
      </c>
      <c r="D4212" t="s">
        <v>360</v>
      </c>
      <c r="E4212" t="s">
        <v>7</v>
      </c>
      <c r="F4212">
        <v>-1</v>
      </c>
      <c r="G4212" t="str">
        <f t="shared" si="131"/>
        <v>SUR</v>
      </c>
      <c r="J4212">
        <f t="shared" si="130"/>
        <v>1</v>
      </c>
      <c r="M4212" s="17" t="s">
        <v>808</v>
      </c>
      <c r="N4212" t="s">
        <v>17079</v>
      </c>
    </row>
    <row r="4213" spans="1:14" x14ac:dyDescent="0.3">
      <c r="A4213" s="13">
        <f>COUNTIF(B:B,B4213)</f>
        <v>8</v>
      </c>
      <c r="B4213" t="s">
        <v>220</v>
      </c>
      <c r="C4213" t="s">
        <v>221</v>
      </c>
      <c r="D4213" t="s">
        <v>222</v>
      </c>
      <c r="E4213" t="s">
        <v>7</v>
      </c>
      <c r="F4213">
        <v>-1</v>
      </c>
      <c r="G4213" t="str">
        <f t="shared" si="131"/>
        <v>SUR</v>
      </c>
      <c r="J4213">
        <f t="shared" si="130"/>
        <v>1</v>
      </c>
      <c r="M4213" s="17" t="s">
        <v>811</v>
      </c>
      <c r="N4213" t="s">
        <v>17079</v>
      </c>
    </row>
    <row r="4214" spans="1:14" x14ac:dyDescent="0.3">
      <c r="A4214" s="13">
        <f>COUNTIF(B:B,B4214)</f>
        <v>8</v>
      </c>
      <c r="B4214" t="s">
        <v>220</v>
      </c>
      <c r="C4214" t="s">
        <v>223</v>
      </c>
      <c r="D4214" t="s">
        <v>224</v>
      </c>
      <c r="E4214" t="s">
        <v>7</v>
      </c>
      <c r="F4214">
        <v>-1</v>
      </c>
      <c r="G4214" t="str">
        <f t="shared" si="131"/>
        <v>SUR</v>
      </c>
      <c r="J4214">
        <f t="shared" si="130"/>
        <v>1</v>
      </c>
      <c r="M4214" s="17" t="s">
        <v>814</v>
      </c>
      <c r="N4214" t="s">
        <v>17079</v>
      </c>
    </row>
    <row r="4215" spans="1:14" x14ac:dyDescent="0.3">
      <c r="A4215" s="13">
        <f>COUNTIF(B:B,B4215)</f>
        <v>8</v>
      </c>
      <c r="B4215" t="s">
        <v>220</v>
      </c>
      <c r="C4215" t="s">
        <v>225</v>
      </c>
      <c r="D4215" t="s">
        <v>226</v>
      </c>
      <c r="E4215" t="s">
        <v>7</v>
      </c>
      <c r="F4215">
        <v>-1</v>
      </c>
      <c r="G4215" t="str">
        <f t="shared" si="131"/>
        <v>SUR</v>
      </c>
      <c r="J4215">
        <f t="shared" si="130"/>
        <v>1</v>
      </c>
      <c r="M4215" s="17" t="s">
        <v>817</v>
      </c>
      <c r="N4215" t="s">
        <v>17079</v>
      </c>
    </row>
    <row r="4216" spans="1:14" x14ac:dyDescent="0.3">
      <c r="A4216" s="13">
        <f>COUNTIF(B:B,B4216)</f>
        <v>2</v>
      </c>
      <c r="B4216" t="s">
        <v>1108</v>
      </c>
      <c r="C4216" t="s">
        <v>1109</v>
      </c>
      <c r="D4216" t="s">
        <v>1110</v>
      </c>
      <c r="E4216" t="s">
        <v>7</v>
      </c>
      <c r="F4216">
        <v>1</v>
      </c>
      <c r="G4216" t="str">
        <f t="shared" si="131"/>
        <v>SUR</v>
      </c>
      <c r="J4216">
        <f t="shared" si="130"/>
        <v>1</v>
      </c>
      <c r="M4216" s="17" t="s">
        <v>820</v>
      </c>
      <c r="N4216" t="s">
        <v>17079</v>
      </c>
    </row>
    <row r="4217" spans="1:14" x14ac:dyDescent="0.3">
      <c r="A4217" s="13">
        <f>COUNTIF(B:B,B4217)</f>
        <v>2</v>
      </c>
      <c r="B4217" t="s">
        <v>2911</v>
      </c>
      <c r="C4217" t="s">
        <v>2912</v>
      </c>
      <c r="D4217" t="s">
        <v>2913</v>
      </c>
      <c r="E4217" t="s">
        <v>7</v>
      </c>
      <c r="F4217">
        <v>1</v>
      </c>
      <c r="G4217" t="str">
        <f t="shared" si="131"/>
        <v>SUR</v>
      </c>
      <c r="J4217">
        <f t="shared" si="130"/>
        <v>1</v>
      </c>
      <c r="M4217" s="17" t="s">
        <v>823</v>
      </c>
      <c r="N4217" t="s">
        <v>17079</v>
      </c>
    </row>
    <row r="4218" spans="1:14" x14ac:dyDescent="0.3">
      <c r="A4218" s="13">
        <f>COUNTIF(B:B,B4218)</f>
        <v>2</v>
      </c>
      <c r="B4218" t="s">
        <v>1207</v>
      </c>
      <c r="C4218" t="s">
        <v>1208</v>
      </c>
      <c r="D4218" t="s">
        <v>1209</v>
      </c>
      <c r="E4218" t="s">
        <v>7</v>
      </c>
      <c r="F4218">
        <v>1</v>
      </c>
      <c r="G4218" t="str">
        <f t="shared" si="131"/>
        <v>SUR</v>
      </c>
      <c r="J4218">
        <f t="shared" si="130"/>
        <v>1</v>
      </c>
      <c r="M4218" s="17" t="s">
        <v>11304</v>
      </c>
      <c r="N4218" t="s">
        <v>17079</v>
      </c>
    </row>
    <row r="4219" spans="1:14" x14ac:dyDescent="0.3">
      <c r="A4219" s="13">
        <f>COUNTIF(B:B,B4219)</f>
        <v>4</v>
      </c>
      <c r="B4219" t="s">
        <v>1526</v>
      </c>
      <c r="C4219" t="s">
        <v>1527</v>
      </c>
      <c r="D4219" t="s">
        <v>1528</v>
      </c>
      <c r="E4219" t="s">
        <v>7</v>
      </c>
      <c r="F4219">
        <v>-1</v>
      </c>
      <c r="G4219" t="str">
        <f t="shared" si="131"/>
        <v>SUR</v>
      </c>
      <c r="J4219">
        <f t="shared" si="130"/>
        <v>1</v>
      </c>
      <c r="M4219" s="17" t="s">
        <v>11752</v>
      </c>
      <c r="N4219" t="s">
        <v>17080</v>
      </c>
    </row>
    <row r="4220" spans="1:14" x14ac:dyDescent="0.3">
      <c r="A4220" s="13">
        <f>COUNTIF(B:B,B4220)</f>
        <v>2</v>
      </c>
      <c r="B4220" t="s">
        <v>2487</v>
      </c>
      <c r="C4220" t="s">
        <v>2488</v>
      </c>
      <c r="D4220" t="s">
        <v>2489</v>
      </c>
      <c r="E4220" t="s">
        <v>7</v>
      </c>
      <c r="F4220">
        <v>-1</v>
      </c>
      <c r="G4220" t="str">
        <f t="shared" si="131"/>
        <v>SUR</v>
      </c>
      <c r="J4220">
        <f t="shared" si="130"/>
        <v>1</v>
      </c>
      <c r="M4220" s="17" t="s">
        <v>15496</v>
      </c>
      <c r="N4220" t="s">
        <v>17080</v>
      </c>
    </row>
    <row r="4221" spans="1:14" x14ac:dyDescent="0.3">
      <c r="A4221" s="13">
        <f>COUNTIF(B:B,B4221)</f>
        <v>4</v>
      </c>
      <c r="B4221" t="s">
        <v>2632</v>
      </c>
      <c r="C4221" t="s">
        <v>2633</v>
      </c>
      <c r="D4221" t="s">
        <v>2634</v>
      </c>
      <c r="E4221" t="s">
        <v>7</v>
      </c>
      <c r="F4221">
        <v>1</v>
      </c>
      <c r="G4221" t="str">
        <f t="shared" si="131"/>
        <v>SUR</v>
      </c>
      <c r="J4221">
        <f t="shared" si="130"/>
        <v>1</v>
      </c>
      <c r="M4221" s="17" t="s">
        <v>10930</v>
      </c>
      <c r="N4221" t="s">
        <v>17077</v>
      </c>
    </row>
    <row r="4222" spans="1:14" x14ac:dyDescent="0.3">
      <c r="A4222" s="13">
        <f>COUNTIF(B:B,B4222)</f>
        <v>4</v>
      </c>
      <c r="B4222" t="s">
        <v>2632</v>
      </c>
      <c r="C4222" t="s">
        <v>2635</v>
      </c>
      <c r="D4222" t="s">
        <v>2636</v>
      </c>
      <c r="E4222" t="s">
        <v>7</v>
      </c>
      <c r="F4222">
        <v>1</v>
      </c>
      <c r="G4222" t="str">
        <f t="shared" si="131"/>
        <v>SUR</v>
      </c>
      <c r="J4222">
        <f t="shared" si="130"/>
        <v>1</v>
      </c>
      <c r="M4222" s="17" t="s">
        <v>8753</v>
      </c>
      <c r="N4222" t="s">
        <v>17077</v>
      </c>
    </row>
    <row r="4223" spans="1:14" x14ac:dyDescent="0.3">
      <c r="A4223" s="13">
        <f>COUNTIF(B:B,B4223)</f>
        <v>2</v>
      </c>
      <c r="B4223" t="s">
        <v>2920</v>
      </c>
      <c r="C4223" t="s">
        <v>2921</v>
      </c>
      <c r="D4223" t="s">
        <v>2922</v>
      </c>
      <c r="E4223" t="s">
        <v>7</v>
      </c>
      <c r="F4223">
        <v>-1</v>
      </c>
      <c r="G4223" t="str">
        <f t="shared" si="131"/>
        <v>SUR</v>
      </c>
      <c r="J4223">
        <f t="shared" si="130"/>
        <v>1</v>
      </c>
      <c r="M4223" s="17" t="s">
        <v>10318</v>
      </c>
      <c r="N4223" t="s">
        <v>17077</v>
      </c>
    </row>
    <row r="4224" spans="1:14" x14ac:dyDescent="0.3">
      <c r="A4224" s="13">
        <f>COUNTIF(B:B,B4224)</f>
        <v>2</v>
      </c>
      <c r="B4224" t="s">
        <v>2142</v>
      </c>
      <c r="C4224" t="s">
        <v>2143</v>
      </c>
      <c r="D4224" t="s">
        <v>2144</v>
      </c>
      <c r="E4224" t="s">
        <v>7</v>
      </c>
      <c r="F4224">
        <v>-1</v>
      </c>
      <c r="G4224" t="str">
        <f t="shared" si="131"/>
        <v>SUR</v>
      </c>
      <c r="J4224">
        <f t="shared" si="130"/>
        <v>1</v>
      </c>
      <c r="M4224" s="17" t="s">
        <v>12881</v>
      </c>
      <c r="N4224" t="s">
        <v>17077</v>
      </c>
    </row>
    <row r="4225" spans="1:14" x14ac:dyDescent="0.3">
      <c r="A4225" s="13">
        <f>COUNTIF(B:B,B4225)</f>
        <v>2</v>
      </c>
      <c r="B4225" t="s">
        <v>7390</v>
      </c>
      <c r="C4225" t="s">
        <v>7683</v>
      </c>
      <c r="D4225" t="s">
        <v>7684</v>
      </c>
      <c r="E4225" t="s">
        <v>7</v>
      </c>
      <c r="F4225">
        <v>-1</v>
      </c>
      <c r="G4225" t="str">
        <f t="shared" si="131"/>
        <v>SUR</v>
      </c>
      <c r="J4225">
        <f t="shared" si="130"/>
        <v>1</v>
      </c>
      <c r="M4225" s="17" t="s">
        <v>9933</v>
      </c>
      <c r="N4225" t="s">
        <v>17077</v>
      </c>
    </row>
    <row r="4226" spans="1:14" x14ac:dyDescent="0.3">
      <c r="A4226" s="13">
        <f>COUNTIF(B:B,B4226)</f>
        <v>4</v>
      </c>
      <c r="B4226" t="s">
        <v>3902</v>
      </c>
      <c r="C4226" t="s">
        <v>3903</v>
      </c>
      <c r="D4226" t="s">
        <v>3904</v>
      </c>
      <c r="E4226" t="s">
        <v>7</v>
      </c>
      <c r="F4226">
        <v>-1</v>
      </c>
      <c r="G4226" t="str">
        <f t="shared" si="131"/>
        <v>SUR</v>
      </c>
      <c r="J4226">
        <f t="shared" si="130"/>
        <v>1</v>
      </c>
      <c r="M4226" s="17" t="s">
        <v>11241</v>
      </c>
      <c r="N4226" t="s">
        <v>17077</v>
      </c>
    </row>
    <row r="4227" spans="1:14" x14ac:dyDescent="0.3">
      <c r="A4227" s="13">
        <f>COUNTIF(B:B,B4227)</f>
        <v>4</v>
      </c>
      <c r="B4227" t="s">
        <v>3902</v>
      </c>
      <c r="C4227" t="s">
        <v>3905</v>
      </c>
      <c r="D4227" t="s">
        <v>3906</v>
      </c>
      <c r="E4227" t="s">
        <v>7</v>
      </c>
      <c r="F4227">
        <v>-1</v>
      </c>
      <c r="G4227" t="str">
        <f t="shared" si="131"/>
        <v>SUR</v>
      </c>
      <c r="J4227">
        <f t="shared" ref="J4227:J4290" si="132">+COUNTIF(M:M,B4227)</f>
        <v>1</v>
      </c>
      <c r="M4227" s="17" t="s">
        <v>826</v>
      </c>
      <c r="N4227" t="s">
        <v>17079</v>
      </c>
    </row>
    <row r="4228" spans="1:14" x14ac:dyDescent="0.3">
      <c r="A4228" s="13">
        <f>COUNTIF(B:B,B4228)</f>
        <v>2</v>
      </c>
      <c r="B4228" t="s">
        <v>4082</v>
      </c>
      <c r="C4228" t="s">
        <v>4083</v>
      </c>
      <c r="D4228" t="s">
        <v>4084</v>
      </c>
      <c r="E4228" t="s">
        <v>7</v>
      </c>
      <c r="F4228">
        <v>-1</v>
      </c>
      <c r="G4228" t="str">
        <f t="shared" si="131"/>
        <v>SUR</v>
      </c>
      <c r="J4228">
        <f t="shared" si="132"/>
        <v>1</v>
      </c>
      <c r="M4228" s="17" t="s">
        <v>829</v>
      </c>
      <c r="N4228" t="s">
        <v>17079</v>
      </c>
    </row>
    <row r="4229" spans="1:14" x14ac:dyDescent="0.3">
      <c r="A4229" s="13">
        <f>COUNTIF(B:B,B4229)</f>
        <v>4</v>
      </c>
      <c r="B4229" t="s">
        <v>1526</v>
      </c>
      <c r="C4229" t="s">
        <v>1529</v>
      </c>
      <c r="D4229" t="s">
        <v>1530</v>
      </c>
      <c r="E4229" t="s">
        <v>7</v>
      </c>
      <c r="F4229">
        <v>-1</v>
      </c>
      <c r="G4229" t="str">
        <f t="shared" si="131"/>
        <v>SUR</v>
      </c>
      <c r="J4229">
        <f t="shared" si="132"/>
        <v>1</v>
      </c>
      <c r="M4229" s="17" t="s">
        <v>16215</v>
      </c>
      <c r="N4229" t="s">
        <v>17077</v>
      </c>
    </row>
    <row r="4230" spans="1:14" x14ac:dyDescent="0.3">
      <c r="A4230" s="13">
        <f>COUNTIF(B:B,B4230)</f>
        <v>2</v>
      </c>
      <c r="B4230" t="s">
        <v>2481</v>
      </c>
      <c r="C4230" t="s">
        <v>2482</v>
      </c>
      <c r="D4230" t="s">
        <v>2483</v>
      </c>
      <c r="E4230" t="s">
        <v>7</v>
      </c>
      <c r="F4230">
        <v>1</v>
      </c>
      <c r="G4230" t="str">
        <f t="shared" si="131"/>
        <v>SUR</v>
      </c>
      <c r="J4230">
        <f t="shared" si="132"/>
        <v>1</v>
      </c>
      <c r="M4230" s="17" t="s">
        <v>13236</v>
      </c>
      <c r="N4230" t="s">
        <v>17077</v>
      </c>
    </row>
    <row r="4231" spans="1:14" x14ac:dyDescent="0.3">
      <c r="A4231" s="13">
        <f>COUNTIF(B:B,B4231)</f>
        <v>2</v>
      </c>
      <c r="B4231" t="s">
        <v>4497</v>
      </c>
      <c r="C4231" t="s">
        <v>4498</v>
      </c>
      <c r="D4231" t="s">
        <v>4499</v>
      </c>
      <c r="E4231" t="s">
        <v>7</v>
      </c>
      <c r="F4231">
        <v>1</v>
      </c>
      <c r="G4231" t="str">
        <f t="shared" ref="G4231:G4294" si="133">+VLOOKUP(B4231,M:N,2,FALSE)</f>
        <v>SUR</v>
      </c>
      <c r="J4231">
        <f t="shared" si="132"/>
        <v>1</v>
      </c>
      <c r="M4231" s="17" t="s">
        <v>5675</v>
      </c>
      <c r="N4231" t="s">
        <v>17078</v>
      </c>
    </row>
    <row r="4232" spans="1:14" x14ac:dyDescent="0.3">
      <c r="A4232" s="13">
        <f>COUNTIF(B:B,B4232)</f>
        <v>2</v>
      </c>
      <c r="B4232" t="s">
        <v>7392</v>
      </c>
      <c r="C4232" t="s">
        <v>7687</v>
      </c>
      <c r="D4232" t="s">
        <v>7688</v>
      </c>
      <c r="E4232" t="s">
        <v>7</v>
      </c>
      <c r="F4232">
        <v>-1</v>
      </c>
      <c r="G4232" t="str">
        <f t="shared" si="133"/>
        <v>SUR</v>
      </c>
      <c r="J4232">
        <f t="shared" si="132"/>
        <v>1</v>
      </c>
      <c r="M4232" s="17" t="s">
        <v>832</v>
      </c>
      <c r="N4232" t="s">
        <v>17079</v>
      </c>
    </row>
    <row r="4233" spans="1:14" x14ac:dyDescent="0.3">
      <c r="A4233" s="13">
        <f>COUNTIF(B:B,B4233)</f>
        <v>2</v>
      </c>
      <c r="B4233" t="s">
        <v>7393</v>
      </c>
      <c r="C4233" t="s">
        <v>7689</v>
      </c>
      <c r="D4233" t="s">
        <v>7690</v>
      </c>
      <c r="E4233" t="s">
        <v>7</v>
      </c>
      <c r="F4233">
        <v>-1</v>
      </c>
      <c r="G4233" t="str">
        <f t="shared" si="133"/>
        <v>SUR</v>
      </c>
      <c r="J4233">
        <f t="shared" si="132"/>
        <v>1</v>
      </c>
      <c r="M4233" s="17" t="s">
        <v>10065</v>
      </c>
      <c r="N4233" t="s">
        <v>17079</v>
      </c>
    </row>
    <row r="4234" spans="1:14" x14ac:dyDescent="0.3">
      <c r="A4234" s="13">
        <f>COUNTIF(B:B,B4234)</f>
        <v>4</v>
      </c>
      <c r="B4234" t="s">
        <v>7394</v>
      </c>
      <c r="C4234" t="s">
        <v>7691</v>
      </c>
      <c r="D4234" t="s">
        <v>7692</v>
      </c>
      <c r="E4234" t="s">
        <v>7</v>
      </c>
      <c r="F4234">
        <v>-1</v>
      </c>
      <c r="G4234" t="str">
        <f t="shared" si="133"/>
        <v>SUR</v>
      </c>
      <c r="J4234">
        <f t="shared" si="132"/>
        <v>1</v>
      </c>
      <c r="M4234" s="17" t="s">
        <v>835</v>
      </c>
      <c r="N4234" t="s">
        <v>17079</v>
      </c>
    </row>
    <row r="4235" spans="1:14" x14ac:dyDescent="0.3">
      <c r="A4235" s="13">
        <f>COUNTIF(B:B,B4235)</f>
        <v>4</v>
      </c>
      <c r="B4235" t="s">
        <v>7394</v>
      </c>
      <c r="C4235" t="s">
        <v>7693</v>
      </c>
      <c r="D4235" t="s">
        <v>7694</v>
      </c>
      <c r="E4235" t="s">
        <v>7</v>
      </c>
      <c r="F4235">
        <v>-1</v>
      </c>
      <c r="G4235" t="str">
        <f t="shared" si="133"/>
        <v>SUR</v>
      </c>
      <c r="J4235">
        <f t="shared" si="132"/>
        <v>1</v>
      </c>
      <c r="M4235" s="17" t="s">
        <v>14404</v>
      </c>
      <c r="N4235" t="s">
        <v>17078</v>
      </c>
    </row>
    <row r="4236" spans="1:14" x14ac:dyDescent="0.3">
      <c r="A4236" s="13">
        <f>COUNTIF(B:B,B4236)</f>
        <v>2</v>
      </c>
      <c r="B4236" t="s">
        <v>1239</v>
      </c>
      <c r="C4236" t="s">
        <v>1240</v>
      </c>
      <c r="D4236" t="s">
        <v>1241</v>
      </c>
      <c r="E4236" t="s">
        <v>7</v>
      </c>
      <c r="F4236">
        <v>-1</v>
      </c>
      <c r="G4236" t="str">
        <f t="shared" si="133"/>
        <v>SUR</v>
      </c>
      <c r="J4236">
        <f t="shared" si="132"/>
        <v>1</v>
      </c>
      <c r="M4236" s="17" t="s">
        <v>15895</v>
      </c>
      <c r="N4236" t="s">
        <v>17078</v>
      </c>
    </row>
    <row r="4237" spans="1:14" x14ac:dyDescent="0.3">
      <c r="A4237" s="13">
        <f>COUNTIF(B:B,B4237)</f>
        <v>8</v>
      </c>
      <c r="B4237" t="s">
        <v>4200</v>
      </c>
      <c r="C4237" t="s">
        <v>4201</v>
      </c>
      <c r="D4237" t="s">
        <v>4202</v>
      </c>
      <c r="E4237" t="s">
        <v>7</v>
      </c>
      <c r="F4237">
        <v>-1</v>
      </c>
      <c r="G4237" t="str">
        <f t="shared" si="133"/>
        <v>SUR</v>
      </c>
      <c r="J4237">
        <f t="shared" si="132"/>
        <v>1</v>
      </c>
      <c r="M4237" s="17" t="s">
        <v>13090</v>
      </c>
      <c r="N4237" t="s">
        <v>17078</v>
      </c>
    </row>
    <row r="4238" spans="1:14" x14ac:dyDescent="0.3">
      <c r="A4238" s="13">
        <f>COUNTIF(B:B,B4238)</f>
        <v>8</v>
      </c>
      <c r="B4238" t="s">
        <v>4200</v>
      </c>
      <c r="C4238" t="s">
        <v>4203</v>
      </c>
      <c r="D4238" t="s">
        <v>4204</v>
      </c>
      <c r="E4238" t="s">
        <v>7</v>
      </c>
      <c r="F4238">
        <v>-1</v>
      </c>
      <c r="G4238" t="str">
        <f t="shared" si="133"/>
        <v>SUR</v>
      </c>
      <c r="J4238">
        <f t="shared" si="132"/>
        <v>1</v>
      </c>
      <c r="M4238" s="17" t="s">
        <v>6517</v>
      </c>
      <c r="N4238" t="s">
        <v>17077</v>
      </c>
    </row>
    <row r="4239" spans="1:14" x14ac:dyDescent="0.3">
      <c r="A4239" s="13">
        <f>COUNTIF(B:B,B4239)</f>
        <v>8</v>
      </c>
      <c r="B4239" t="s">
        <v>4200</v>
      </c>
      <c r="C4239" t="s">
        <v>4205</v>
      </c>
      <c r="D4239" t="s">
        <v>4206</v>
      </c>
      <c r="E4239" t="s">
        <v>7</v>
      </c>
      <c r="F4239">
        <v>-1</v>
      </c>
      <c r="G4239" t="str">
        <f t="shared" si="133"/>
        <v>SUR</v>
      </c>
      <c r="J4239">
        <f t="shared" si="132"/>
        <v>1</v>
      </c>
      <c r="M4239" s="17" t="s">
        <v>15530</v>
      </c>
      <c r="N4239" t="s">
        <v>17079</v>
      </c>
    </row>
    <row r="4240" spans="1:14" x14ac:dyDescent="0.3">
      <c r="A4240" s="13">
        <f>COUNTIF(B:B,B4240)</f>
        <v>8</v>
      </c>
      <c r="B4240" t="s">
        <v>4200</v>
      </c>
      <c r="C4240" t="s">
        <v>4207</v>
      </c>
      <c r="D4240" t="s">
        <v>4208</v>
      </c>
      <c r="E4240" t="s">
        <v>7</v>
      </c>
      <c r="F4240">
        <v>-1</v>
      </c>
      <c r="G4240" t="str">
        <f t="shared" si="133"/>
        <v>SUR</v>
      </c>
      <c r="J4240">
        <f t="shared" si="132"/>
        <v>1</v>
      </c>
      <c r="M4240" s="17" t="s">
        <v>841</v>
      </c>
      <c r="N4240" t="s">
        <v>17079</v>
      </c>
    </row>
    <row r="4241" spans="1:14" x14ac:dyDescent="0.3">
      <c r="A4241" s="13">
        <f>COUNTIF(B:B,B4241)</f>
        <v>4</v>
      </c>
      <c r="B4241" t="s">
        <v>4777</v>
      </c>
      <c r="C4241" t="s">
        <v>4778</v>
      </c>
      <c r="D4241" t="s">
        <v>4779</v>
      </c>
      <c r="E4241" t="s">
        <v>7</v>
      </c>
      <c r="F4241">
        <v>-1</v>
      </c>
      <c r="G4241" t="str">
        <f t="shared" si="133"/>
        <v>SUR</v>
      </c>
      <c r="J4241">
        <f t="shared" si="132"/>
        <v>1</v>
      </c>
      <c r="M4241" s="17" t="s">
        <v>16317</v>
      </c>
      <c r="N4241" t="s">
        <v>17077</v>
      </c>
    </row>
    <row r="4242" spans="1:14" x14ac:dyDescent="0.3">
      <c r="A4242" s="13">
        <f>COUNTIF(B:B,B4242)</f>
        <v>4</v>
      </c>
      <c r="B4242" t="s">
        <v>4777</v>
      </c>
      <c r="C4242" t="s">
        <v>4780</v>
      </c>
      <c r="D4242" t="s">
        <v>4781</v>
      </c>
      <c r="E4242" t="s">
        <v>7</v>
      </c>
      <c r="F4242">
        <v>-1</v>
      </c>
      <c r="G4242" t="str">
        <f t="shared" si="133"/>
        <v>SUR</v>
      </c>
      <c r="J4242">
        <f t="shared" si="132"/>
        <v>1</v>
      </c>
      <c r="M4242" s="17" t="s">
        <v>843</v>
      </c>
      <c r="N4242" t="s">
        <v>17079</v>
      </c>
    </row>
    <row r="4243" spans="1:14" x14ac:dyDescent="0.3">
      <c r="A4243" s="13">
        <f>COUNTIF(B:B,B4243)</f>
        <v>2</v>
      </c>
      <c r="B4243" t="s">
        <v>4823</v>
      </c>
      <c r="C4243" t="s">
        <v>4824</v>
      </c>
      <c r="D4243" t="s">
        <v>4825</v>
      </c>
      <c r="E4243" t="s">
        <v>7</v>
      </c>
      <c r="F4243">
        <v>-1</v>
      </c>
      <c r="G4243" t="str">
        <f t="shared" si="133"/>
        <v>SUR</v>
      </c>
      <c r="J4243">
        <f t="shared" si="132"/>
        <v>1</v>
      </c>
      <c r="M4243" s="17" t="s">
        <v>846</v>
      </c>
      <c r="N4243" t="s">
        <v>17079</v>
      </c>
    </row>
    <row r="4244" spans="1:14" x14ac:dyDescent="0.3">
      <c r="A4244" s="13">
        <f>COUNTIF(B:B,B4244)</f>
        <v>2</v>
      </c>
      <c r="B4244" t="s">
        <v>4876</v>
      </c>
      <c r="C4244" t="s">
        <v>4877</v>
      </c>
      <c r="D4244" t="s">
        <v>4878</v>
      </c>
      <c r="E4244" t="s">
        <v>7</v>
      </c>
      <c r="F4244">
        <v>-1</v>
      </c>
      <c r="G4244" t="str">
        <f t="shared" si="133"/>
        <v>SUR</v>
      </c>
      <c r="J4244">
        <f t="shared" si="132"/>
        <v>1</v>
      </c>
      <c r="M4244" s="17" t="s">
        <v>848</v>
      </c>
      <c r="N4244" t="s">
        <v>17079</v>
      </c>
    </row>
    <row r="4245" spans="1:14" x14ac:dyDescent="0.3">
      <c r="A4245" s="13">
        <f>COUNTIF(B:B,B4245)</f>
        <v>2</v>
      </c>
      <c r="B4245" t="s">
        <v>263</v>
      </c>
      <c r="C4245" t="s">
        <v>264</v>
      </c>
      <c r="D4245" t="s">
        <v>265</v>
      </c>
      <c r="E4245" t="s">
        <v>7</v>
      </c>
      <c r="F4245">
        <v>-1</v>
      </c>
      <c r="G4245" t="str">
        <f t="shared" si="133"/>
        <v>SUR</v>
      </c>
      <c r="J4245">
        <f t="shared" si="132"/>
        <v>1</v>
      </c>
      <c r="M4245" s="17" t="s">
        <v>10019</v>
      </c>
      <c r="N4245" t="s">
        <v>17079</v>
      </c>
    </row>
    <row r="4246" spans="1:14" x14ac:dyDescent="0.3">
      <c r="A4246" s="13">
        <f>COUNTIF(B:B,B4246)</f>
        <v>2</v>
      </c>
      <c r="B4246" t="s">
        <v>2056</v>
      </c>
      <c r="C4246" t="s">
        <v>1224</v>
      </c>
      <c r="D4246" t="s">
        <v>1225</v>
      </c>
      <c r="E4246" t="s">
        <v>7</v>
      </c>
      <c r="F4246">
        <v>1</v>
      </c>
      <c r="G4246" t="str">
        <f t="shared" si="133"/>
        <v>SUR</v>
      </c>
      <c r="J4246">
        <f t="shared" si="132"/>
        <v>1</v>
      </c>
      <c r="M4246" s="17" t="s">
        <v>8330</v>
      </c>
      <c r="N4246" t="s">
        <v>17078</v>
      </c>
    </row>
    <row r="4247" spans="1:14" x14ac:dyDescent="0.3">
      <c r="A4247" s="13">
        <f>COUNTIF(B:B,B4247)</f>
        <v>2</v>
      </c>
      <c r="B4247" t="s">
        <v>4143</v>
      </c>
      <c r="C4247" t="s">
        <v>4144</v>
      </c>
      <c r="D4247" t="s">
        <v>4145</v>
      </c>
      <c r="E4247" t="s">
        <v>7</v>
      </c>
      <c r="F4247">
        <v>-1</v>
      </c>
      <c r="G4247" t="str">
        <f t="shared" si="133"/>
        <v>SUR</v>
      </c>
      <c r="J4247">
        <f t="shared" si="132"/>
        <v>1</v>
      </c>
      <c r="M4247" s="17" t="s">
        <v>10783</v>
      </c>
      <c r="N4247" t="s">
        <v>17079</v>
      </c>
    </row>
    <row r="4248" spans="1:14" x14ac:dyDescent="0.3">
      <c r="A4248" s="13">
        <f>COUNTIF(B:B,B4248)</f>
        <v>4</v>
      </c>
      <c r="B4248" t="s">
        <v>2493</v>
      </c>
      <c r="C4248" t="s">
        <v>2494</v>
      </c>
      <c r="D4248" t="s">
        <v>2495</v>
      </c>
      <c r="E4248" t="s">
        <v>7</v>
      </c>
      <c r="F4248">
        <v>-1</v>
      </c>
      <c r="G4248" t="str">
        <f t="shared" si="133"/>
        <v>SUR</v>
      </c>
      <c r="J4248">
        <f t="shared" si="132"/>
        <v>1</v>
      </c>
      <c r="M4248" s="17" t="s">
        <v>13479</v>
      </c>
      <c r="N4248" t="s">
        <v>17079</v>
      </c>
    </row>
    <row r="4249" spans="1:14" x14ac:dyDescent="0.3">
      <c r="A4249" s="13">
        <f>COUNTIF(B:B,B4249)</f>
        <v>4</v>
      </c>
      <c r="B4249" t="s">
        <v>2493</v>
      </c>
      <c r="C4249" t="s">
        <v>2496</v>
      </c>
      <c r="D4249" t="s">
        <v>2497</v>
      </c>
      <c r="E4249" t="s">
        <v>7</v>
      </c>
      <c r="F4249">
        <v>-1</v>
      </c>
      <c r="G4249" t="str">
        <f t="shared" si="133"/>
        <v>SUR</v>
      </c>
      <c r="J4249">
        <f t="shared" si="132"/>
        <v>1</v>
      </c>
      <c r="M4249" s="17" t="s">
        <v>853</v>
      </c>
      <c r="N4249" t="s">
        <v>17079</v>
      </c>
    </row>
    <row r="4250" spans="1:14" x14ac:dyDescent="0.3">
      <c r="A4250" s="13">
        <f>COUNTIF(B:B,B4250)</f>
        <v>2</v>
      </c>
      <c r="B4250" t="s">
        <v>4690</v>
      </c>
      <c r="C4250" t="s">
        <v>4691</v>
      </c>
      <c r="D4250" t="s">
        <v>4692</v>
      </c>
      <c r="E4250" t="s">
        <v>7</v>
      </c>
      <c r="F4250">
        <v>1</v>
      </c>
      <c r="G4250" t="str">
        <f t="shared" si="133"/>
        <v>SUR</v>
      </c>
      <c r="J4250">
        <f t="shared" si="132"/>
        <v>1</v>
      </c>
      <c r="M4250" s="17" t="s">
        <v>10594</v>
      </c>
      <c r="N4250" t="s">
        <v>17078</v>
      </c>
    </row>
    <row r="4251" spans="1:14" x14ac:dyDescent="0.3">
      <c r="A4251" s="13">
        <f>COUNTIF(B:B,B4251)</f>
        <v>2</v>
      </c>
      <c r="B4251" t="s">
        <v>4708</v>
      </c>
      <c r="C4251" t="s">
        <v>4709</v>
      </c>
      <c r="D4251" t="s">
        <v>4710</v>
      </c>
      <c r="E4251" t="s">
        <v>7</v>
      </c>
      <c r="F4251">
        <v>1</v>
      </c>
      <c r="G4251" t="str">
        <f t="shared" si="133"/>
        <v>SUR</v>
      </c>
      <c r="J4251">
        <f t="shared" si="132"/>
        <v>1</v>
      </c>
      <c r="M4251" s="17" t="s">
        <v>856</v>
      </c>
      <c r="N4251" t="s">
        <v>17079</v>
      </c>
    </row>
    <row r="4252" spans="1:14" x14ac:dyDescent="0.3">
      <c r="A4252" s="13">
        <f>COUNTIF(B:B,B4252)</f>
        <v>6</v>
      </c>
      <c r="B4252" t="s">
        <v>4951</v>
      </c>
      <c r="C4252" t="s">
        <v>1249</v>
      </c>
      <c r="D4252" t="s">
        <v>1250</v>
      </c>
      <c r="E4252" t="s">
        <v>7</v>
      </c>
      <c r="F4252">
        <v>-1</v>
      </c>
      <c r="G4252" t="str">
        <f t="shared" si="133"/>
        <v>SUR</v>
      </c>
      <c r="J4252">
        <f t="shared" si="132"/>
        <v>1</v>
      </c>
      <c r="M4252" s="17" t="s">
        <v>7431</v>
      </c>
      <c r="N4252" t="s">
        <v>17080</v>
      </c>
    </row>
    <row r="4253" spans="1:14" x14ac:dyDescent="0.3">
      <c r="A4253" s="13">
        <f>COUNTIF(B:B,B4253)</f>
        <v>6</v>
      </c>
      <c r="B4253" t="s">
        <v>4951</v>
      </c>
      <c r="C4253" t="s">
        <v>4952</v>
      </c>
      <c r="D4253" t="s">
        <v>4953</v>
      </c>
      <c r="E4253" t="s">
        <v>7</v>
      </c>
      <c r="F4253">
        <v>-1</v>
      </c>
      <c r="G4253" t="str">
        <f t="shared" si="133"/>
        <v>SUR</v>
      </c>
      <c r="J4253">
        <f t="shared" si="132"/>
        <v>1</v>
      </c>
      <c r="M4253" s="17" t="s">
        <v>863</v>
      </c>
      <c r="N4253" t="s">
        <v>17080</v>
      </c>
    </row>
    <row r="4254" spans="1:14" x14ac:dyDescent="0.3">
      <c r="A4254" s="13">
        <f>COUNTIF(B:B,B4254)</f>
        <v>6</v>
      </c>
      <c r="B4254" t="s">
        <v>4951</v>
      </c>
      <c r="C4254" t="s">
        <v>4954</v>
      </c>
      <c r="D4254" t="s">
        <v>4955</v>
      </c>
      <c r="E4254" t="s">
        <v>7</v>
      </c>
      <c r="F4254">
        <v>-1</v>
      </c>
      <c r="G4254" t="str">
        <f t="shared" si="133"/>
        <v>SUR</v>
      </c>
      <c r="J4254">
        <f t="shared" si="132"/>
        <v>1</v>
      </c>
      <c r="M4254" s="17" t="s">
        <v>7962</v>
      </c>
      <c r="N4254" t="s">
        <v>17079</v>
      </c>
    </row>
    <row r="4255" spans="1:14" x14ac:dyDescent="0.3">
      <c r="A4255" s="13">
        <f>COUNTIF(B:B,B4255)</f>
        <v>4</v>
      </c>
      <c r="B4255" t="s">
        <v>4253</v>
      </c>
      <c r="C4255" t="s">
        <v>1667</v>
      </c>
      <c r="D4255" t="s">
        <v>1668</v>
      </c>
      <c r="E4255" t="s">
        <v>7</v>
      </c>
      <c r="F4255">
        <v>-1</v>
      </c>
      <c r="G4255" t="str">
        <f t="shared" si="133"/>
        <v>SUR</v>
      </c>
      <c r="J4255">
        <f t="shared" si="132"/>
        <v>1</v>
      </c>
      <c r="M4255" s="17" t="s">
        <v>866</v>
      </c>
      <c r="N4255" t="s">
        <v>17080</v>
      </c>
    </row>
    <row r="4256" spans="1:14" x14ac:dyDescent="0.3">
      <c r="A4256" s="13">
        <f>COUNTIF(B:B,B4256)</f>
        <v>4</v>
      </c>
      <c r="B4256" t="s">
        <v>4253</v>
      </c>
      <c r="C4256" t="s">
        <v>1669</v>
      </c>
      <c r="D4256" t="s">
        <v>1670</v>
      </c>
      <c r="E4256" t="s">
        <v>7</v>
      </c>
      <c r="F4256">
        <v>-1</v>
      </c>
      <c r="G4256" t="str">
        <f t="shared" si="133"/>
        <v>SUR</v>
      </c>
      <c r="J4256">
        <f t="shared" si="132"/>
        <v>1</v>
      </c>
      <c r="M4256" s="17" t="s">
        <v>867</v>
      </c>
      <c r="N4256" t="s">
        <v>17080</v>
      </c>
    </row>
    <row r="4257" spans="1:14" x14ac:dyDescent="0.3">
      <c r="A4257" s="13">
        <f>COUNTIF(B:B,B4257)</f>
        <v>2</v>
      </c>
      <c r="B4257" t="s">
        <v>2501</v>
      </c>
      <c r="C4257" t="s">
        <v>1658</v>
      </c>
      <c r="D4257" t="s">
        <v>1659</v>
      </c>
      <c r="E4257" t="s">
        <v>7</v>
      </c>
      <c r="F4257">
        <v>-1</v>
      </c>
      <c r="G4257" t="str">
        <f t="shared" si="133"/>
        <v>SUR</v>
      </c>
      <c r="J4257">
        <f t="shared" si="132"/>
        <v>1</v>
      </c>
      <c r="M4257" s="17" t="s">
        <v>12145</v>
      </c>
      <c r="N4257" t="s">
        <v>17077</v>
      </c>
    </row>
    <row r="4258" spans="1:14" x14ac:dyDescent="0.3">
      <c r="A4258" s="13">
        <f>COUNTIF(B:B,B4258)</f>
        <v>2</v>
      </c>
      <c r="B4258" t="s">
        <v>2708</v>
      </c>
      <c r="C4258" t="s">
        <v>2671</v>
      </c>
      <c r="D4258" t="s">
        <v>2672</v>
      </c>
      <c r="E4258" t="s">
        <v>7</v>
      </c>
      <c r="F4258">
        <v>1</v>
      </c>
      <c r="G4258" t="str">
        <f t="shared" si="133"/>
        <v>SUR</v>
      </c>
      <c r="J4258">
        <f t="shared" si="132"/>
        <v>1</v>
      </c>
      <c r="M4258" s="17" t="s">
        <v>13749</v>
      </c>
      <c r="N4258" t="s">
        <v>17079</v>
      </c>
    </row>
    <row r="4259" spans="1:14" x14ac:dyDescent="0.3">
      <c r="A4259" s="13">
        <f>COUNTIF(B:B,B4259)</f>
        <v>2</v>
      </c>
      <c r="B4259" t="s">
        <v>887</v>
      </c>
      <c r="C4259" t="s">
        <v>888</v>
      </c>
      <c r="D4259" t="s">
        <v>889</v>
      </c>
      <c r="E4259" t="s">
        <v>7</v>
      </c>
      <c r="F4259">
        <v>1</v>
      </c>
      <c r="G4259" t="str">
        <f t="shared" si="133"/>
        <v>SUR</v>
      </c>
      <c r="J4259">
        <f t="shared" si="132"/>
        <v>1</v>
      </c>
      <c r="M4259" s="17" t="s">
        <v>12537</v>
      </c>
      <c r="N4259" t="s">
        <v>17077</v>
      </c>
    </row>
    <row r="4260" spans="1:14" x14ac:dyDescent="0.3">
      <c r="A4260" s="13">
        <f>COUNTIF(B:B,B4260)</f>
        <v>2</v>
      </c>
      <c r="B4260" t="s">
        <v>890</v>
      </c>
      <c r="C4260" t="s">
        <v>891</v>
      </c>
      <c r="D4260" t="s">
        <v>892</v>
      </c>
      <c r="E4260" t="s">
        <v>7</v>
      </c>
      <c r="F4260">
        <v>1</v>
      </c>
      <c r="G4260" t="str">
        <f t="shared" si="133"/>
        <v>SUR</v>
      </c>
      <c r="J4260">
        <f t="shared" si="132"/>
        <v>1</v>
      </c>
      <c r="M4260" s="17" t="s">
        <v>14336</v>
      </c>
      <c r="N4260" t="s">
        <v>17079</v>
      </c>
    </row>
    <row r="4261" spans="1:14" x14ac:dyDescent="0.3">
      <c r="A4261" s="13">
        <f>COUNTIF(B:B,B4261)</f>
        <v>2</v>
      </c>
      <c r="B4261" t="s">
        <v>893</v>
      </c>
      <c r="C4261" t="s">
        <v>894</v>
      </c>
      <c r="D4261" t="s">
        <v>895</v>
      </c>
      <c r="E4261" t="s">
        <v>7</v>
      </c>
      <c r="F4261">
        <v>1</v>
      </c>
      <c r="G4261" t="str">
        <f t="shared" si="133"/>
        <v>SUR</v>
      </c>
      <c r="J4261">
        <f t="shared" si="132"/>
        <v>1</v>
      </c>
      <c r="M4261" s="17" t="s">
        <v>868</v>
      </c>
      <c r="N4261" t="s">
        <v>17079</v>
      </c>
    </row>
    <row r="4262" spans="1:14" x14ac:dyDescent="0.3">
      <c r="A4262" s="13">
        <f>COUNTIF(B:B,B4262)</f>
        <v>2</v>
      </c>
      <c r="B4262" t="s">
        <v>7398</v>
      </c>
      <c r="C4262" t="s">
        <v>7705</v>
      </c>
      <c r="D4262" t="s">
        <v>7706</v>
      </c>
      <c r="E4262" t="s">
        <v>7</v>
      </c>
      <c r="F4262">
        <v>1</v>
      </c>
      <c r="G4262" t="str">
        <f t="shared" si="133"/>
        <v>SUR</v>
      </c>
      <c r="J4262">
        <f t="shared" si="132"/>
        <v>1</v>
      </c>
      <c r="M4262" s="17" t="s">
        <v>13676</v>
      </c>
      <c r="N4262" t="s">
        <v>17077</v>
      </c>
    </row>
    <row r="4263" spans="1:14" x14ac:dyDescent="0.3">
      <c r="A4263" s="13">
        <f>COUNTIF(B:B,B4263)</f>
        <v>2</v>
      </c>
      <c r="B4263" t="s">
        <v>7399</v>
      </c>
      <c r="C4263" t="s">
        <v>7707</v>
      </c>
      <c r="D4263" t="s">
        <v>7708</v>
      </c>
      <c r="E4263" t="s">
        <v>7</v>
      </c>
      <c r="F4263">
        <v>1</v>
      </c>
      <c r="G4263" t="str">
        <f t="shared" si="133"/>
        <v>SUR</v>
      </c>
      <c r="J4263">
        <f t="shared" si="132"/>
        <v>1</v>
      </c>
      <c r="M4263" s="17" t="s">
        <v>11971</v>
      </c>
      <c r="N4263" t="s">
        <v>17077</v>
      </c>
    </row>
    <row r="4264" spans="1:14" x14ac:dyDescent="0.3">
      <c r="A4264" s="13">
        <f>COUNTIF(B:B,B4264)</f>
        <v>2</v>
      </c>
      <c r="B4264" t="s">
        <v>2800</v>
      </c>
      <c r="C4264" t="s">
        <v>2801</v>
      </c>
      <c r="D4264" t="s">
        <v>2802</v>
      </c>
      <c r="E4264" t="s">
        <v>7</v>
      </c>
      <c r="F4264">
        <v>1</v>
      </c>
      <c r="G4264" t="str">
        <f t="shared" si="133"/>
        <v>SUR</v>
      </c>
      <c r="J4264">
        <f t="shared" si="132"/>
        <v>1</v>
      </c>
      <c r="M4264" s="17" t="s">
        <v>8854</v>
      </c>
      <c r="N4264" t="s">
        <v>17077</v>
      </c>
    </row>
    <row r="4265" spans="1:14" x14ac:dyDescent="0.3">
      <c r="A4265" s="13">
        <f>COUNTIF(B:B,B4265)</f>
        <v>2</v>
      </c>
      <c r="B4265" t="s">
        <v>4986</v>
      </c>
      <c r="C4265" t="s">
        <v>4987</v>
      </c>
      <c r="D4265" t="s">
        <v>4988</v>
      </c>
      <c r="E4265" t="s">
        <v>7</v>
      </c>
      <c r="F4265">
        <v>1</v>
      </c>
      <c r="G4265" t="str">
        <f t="shared" si="133"/>
        <v>SUR</v>
      </c>
      <c r="J4265">
        <f t="shared" si="132"/>
        <v>1</v>
      </c>
      <c r="M4265" s="17" t="s">
        <v>15695</v>
      </c>
      <c r="N4265" t="s">
        <v>17077</v>
      </c>
    </row>
    <row r="4266" spans="1:14" x14ac:dyDescent="0.3">
      <c r="A4266" s="13">
        <f>COUNTIF(B:B,B4266)</f>
        <v>2</v>
      </c>
      <c r="B4266" t="s">
        <v>4983</v>
      </c>
      <c r="C4266" t="s">
        <v>4984</v>
      </c>
      <c r="D4266" t="s">
        <v>4985</v>
      </c>
      <c r="E4266" t="s">
        <v>7</v>
      </c>
      <c r="F4266">
        <v>1</v>
      </c>
      <c r="G4266" t="str">
        <f t="shared" si="133"/>
        <v>SUR</v>
      </c>
      <c r="J4266">
        <f t="shared" si="132"/>
        <v>1</v>
      </c>
      <c r="M4266" s="17" t="s">
        <v>11186</v>
      </c>
      <c r="N4266" t="s">
        <v>17080</v>
      </c>
    </row>
    <row r="4267" spans="1:14" x14ac:dyDescent="0.3">
      <c r="A4267" s="13">
        <f>COUNTIF(B:B,B4267)</f>
        <v>2</v>
      </c>
      <c r="B4267" t="s">
        <v>4980</v>
      </c>
      <c r="C4267" t="s">
        <v>4981</v>
      </c>
      <c r="D4267" t="s">
        <v>4982</v>
      </c>
      <c r="E4267" t="s">
        <v>7</v>
      </c>
      <c r="F4267">
        <v>1</v>
      </c>
      <c r="G4267" t="str">
        <f t="shared" si="133"/>
        <v>SUR</v>
      </c>
      <c r="J4267">
        <f t="shared" si="132"/>
        <v>1</v>
      </c>
      <c r="M4267" s="17" t="s">
        <v>871</v>
      </c>
      <c r="N4267" t="s">
        <v>17080</v>
      </c>
    </row>
    <row r="4268" spans="1:14" x14ac:dyDescent="0.3">
      <c r="A4268" s="13">
        <f>COUNTIF(B:B,B4268)</f>
        <v>2</v>
      </c>
      <c r="B4268" t="s">
        <v>1051</v>
      </c>
      <c r="C4268" t="s">
        <v>1052</v>
      </c>
      <c r="D4268" t="s">
        <v>1053</v>
      </c>
      <c r="E4268" t="s">
        <v>7</v>
      </c>
      <c r="F4268">
        <v>1</v>
      </c>
      <c r="G4268" t="str">
        <f t="shared" si="133"/>
        <v>SUR</v>
      </c>
      <c r="J4268">
        <f t="shared" si="132"/>
        <v>1</v>
      </c>
      <c r="M4268" s="17" t="s">
        <v>11497</v>
      </c>
      <c r="N4268" t="s">
        <v>17080</v>
      </c>
    </row>
    <row r="4269" spans="1:14" x14ac:dyDescent="0.3">
      <c r="A4269" s="13">
        <f>COUNTIF(B:B,B4269)</f>
        <v>6</v>
      </c>
      <c r="B4269" t="s">
        <v>4863</v>
      </c>
      <c r="C4269" t="s">
        <v>4865</v>
      </c>
      <c r="D4269" t="s">
        <v>4866</v>
      </c>
      <c r="E4269" t="s">
        <v>7</v>
      </c>
      <c r="F4269">
        <v>-1</v>
      </c>
      <c r="G4269" t="str">
        <f t="shared" si="133"/>
        <v>SUR</v>
      </c>
      <c r="J4269">
        <f t="shared" si="132"/>
        <v>1</v>
      </c>
      <c r="M4269" s="17" t="s">
        <v>874</v>
      </c>
      <c r="N4269" t="s">
        <v>17077</v>
      </c>
    </row>
    <row r="4270" spans="1:14" x14ac:dyDescent="0.3">
      <c r="A4270" s="13">
        <f>COUNTIF(B:B,B4270)</f>
        <v>6</v>
      </c>
      <c r="B4270" t="s">
        <v>4863</v>
      </c>
      <c r="C4270" t="s">
        <v>4867</v>
      </c>
      <c r="D4270" t="s">
        <v>4868</v>
      </c>
      <c r="E4270" t="s">
        <v>7</v>
      </c>
      <c r="F4270">
        <v>-1</v>
      </c>
      <c r="G4270" t="str">
        <f t="shared" si="133"/>
        <v>SUR</v>
      </c>
      <c r="J4270">
        <f t="shared" si="132"/>
        <v>1</v>
      </c>
      <c r="M4270" s="17" t="s">
        <v>875</v>
      </c>
      <c r="N4270" t="s">
        <v>17080</v>
      </c>
    </row>
    <row r="4271" spans="1:14" x14ac:dyDescent="0.3">
      <c r="A4271" s="13">
        <f>COUNTIF(B:B,B4271)</f>
        <v>2</v>
      </c>
      <c r="B4271" t="s">
        <v>4804</v>
      </c>
      <c r="C4271" t="s">
        <v>4805</v>
      </c>
      <c r="D4271" t="s">
        <v>4806</v>
      </c>
      <c r="E4271" t="s">
        <v>7</v>
      </c>
      <c r="F4271">
        <v>1</v>
      </c>
      <c r="G4271" t="str">
        <f t="shared" si="133"/>
        <v>SUR</v>
      </c>
      <c r="J4271">
        <f t="shared" si="132"/>
        <v>1</v>
      </c>
      <c r="M4271" s="17" t="s">
        <v>878</v>
      </c>
      <c r="N4271" t="s">
        <v>17080</v>
      </c>
    </row>
    <row r="4272" spans="1:14" x14ac:dyDescent="0.3">
      <c r="A4272" s="13">
        <f>COUNTIF(B:B,B4272)</f>
        <v>2</v>
      </c>
      <c r="B4272" t="s">
        <v>4810</v>
      </c>
      <c r="C4272" t="s">
        <v>4811</v>
      </c>
      <c r="D4272" t="s">
        <v>4812</v>
      </c>
      <c r="E4272" t="s">
        <v>7</v>
      </c>
      <c r="F4272">
        <v>1</v>
      </c>
      <c r="G4272" t="str">
        <f t="shared" si="133"/>
        <v>SUR</v>
      </c>
      <c r="J4272">
        <f t="shared" si="132"/>
        <v>1</v>
      </c>
      <c r="M4272" s="17" t="s">
        <v>881</v>
      </c>
      <c r="N4272" t="s">
        <v>17080</v>
      </c>
    </row>
    <row r="4273" spans="1:14" x14ac:dyDescent="0.3">
      <c r="A4273" s="13">
        <f>COUNTIF(B:B,B4273)</f>
        <v>2</v>
      </c>
      <c r="B4273" t="s">
        <v>4801</v>
      </c>
      <c r="C4273" t="s">
        <v>4802</v>
      </c>
      <c r="D4273" t="s">
        <v>4803</v>
      </c>
      <c r="E4273" t="s">
        <v>7</v>
      </c>
      <c r="F4273">
        <v>1</v>
      </c>
      <c r="G4273" t="str">
        <f t="shared" si="133"/>
        <v>SUR</v>
      </c>
      <c r="J4273">
        <f t="shared" si="132"/>
        <v>1</v>
      </c>
      <c r="M4273" s="17" t="s">
        <v>884</v>
      </c>
      <c r="N4273" t="s">
        <v>17080</v>
      </c>
    </row>
    <row r="4274" spans="1:14" x14ac:dyDescent="0.3">
      <c r="A4274" s="13">
        <f>COUNTIF(B:B,B4274)</f>
        <v>2</v>
      </c>
      <c r="B4274" t="s">
        <v>4807</v>
      </c>
      <c r="C4274" t="s">
        <v>4808</v>
      </c>
      <c r="D4274" t="s">
        <v>4809</v>
      </c>
      <c r="E4274" t="s">
        <v>7</v>
      </c>
      <c r="F4274">
        <v>1</v>
      </c>
      <c r="G4274" t="str">
        <f t="shared" si="133"/>
        <v>SUR</v>
      </c>
      <c r="J4274">
        <f t="shared" si="132"/>
        <v>1</v>
      </c>
      <c r="M4274" s="17" t="s">
        <v>887</v>
      </c>
      <c r="N4274" t="s">
        <v>17080</v>
      </c>
    </row>
    <row r="4275" spans="1:14" x14ac:dyDescent="0.3">
      <c r="A4275" s="13">
        <f>COUNTIF(B:B,B4275)</f>
        <v>2</v>
      </c>
      <c r="B4275" t="s">
        <v>4813</v>
      </c>
      <c r="C4275" t="s">
        <v>4814</v>
      </c>
      <c r="D4275" t="s">
        <v>4815</v>
      </c>
      <c r="E4275" t="s">
        <v>7</v>
      </c>
      <c r="F4275">
        <v>1</v>
      </c>
      <c r="G4275" t="str">
        <f t="shared" si="133"/>
        <v>SUR</v>
      </c>
      <c r="J4275">
        <f t="shared" si="132"/>
        <v>1</v>
      </c>
      <c r="M4275" s="17" t="s">
        <v>890</v>
      </c>
      <c r="N4275" t="s">
        <v>17080</v>
      </c>
    </row>
    <row r="4276" spans="1:14" x14ac:dyDescent="0.3">
      <c r="A4276" s="13">
        <f>COUNTIF(B:B,B4276)</f>
        <v>2</v>
      </c>
      <c r="B4276" t="s">
        <v>2688</v>
      </c>
      <c r="C4276" t="s">
        <v>2689</v>
      </c>
      <c r="D4276" t="s">
        <v>2690</v>
      </c>
      <c r="E4276" t="s">
        <v>7</v>
      </c>
      <c r="F4276">
        <v>1</v>
      </c>
      <c r="G4276" t="str">
        <f t="shared" si="133"/>
        <v>SUR</v>
      </c>
      <c r="J4276">
        <f t="shared" si="132"/>
        <v>1</v>
      </c>
      <c r="M4276" s="17" t="s">
        <v>893</v>
      </c>
      <c r="N4276" t="s">
        <v>17080</v>
      </c>
    </row>
    <row r="4277" spans="1:14" x14ac:dyDescent="0.3">
      <c r="A4277" s="13">
        <f>COUNTIF(B:B,B4277)</f>
        <v>2</v>
      </c>
      <c r="B4277" t="s">
        <v>1368</v>
      </c>
      <c r="C4277" t="s">
        <v>1369</v>
      </c>
      <c r="D4277" t="s">
        <v>1370</v>
      </c>
      <c r="E4277" t="s">
        <v>7</v>
      </c>
      <c r="F4277">
        <v>-1</v>
      </c>
      <c r="G4277" t="str">
        <f t="shared" si="133"/>
        <v>SUR</v>
      </c>
      <c r="J4277">
        <f t="shared" si="132"/>
        <v>1</v>
      </c>
      <c r="M4277" s="17" t="s">
        <v>16290</v>
      </c>
      <c r="N4277" t="s">
        <v>17080</v>
      </c>
    </row>
    <row r="4278" spans="1:14" x14ac:dyDescent="0.3">
      <c r="A4278" s="13">
        <f>COUNTIF(B:B,B4278)</f>
        <v>2</v>
      </c>
      <c r="B4278" t="s">
        <v>1339</v>
      </c>
      <c r="C4278" t="s">
        <v>1340</v>
      </c>
      <c r="D4278" t="s">
        <v>1341</v>
      </c>
      <c r="E4278" t="s">
        <v>7</v>
      </c>
      <c r="F4278">
        <v>1</v>
      </c>
      <c r="G4278" t="str">
        <f t="shared" si="133"/>
        <v>SUR</v>
      </c>
      <c r="J4278">
        <f t="shared" si="132"/>
        <v>1</v>
      </c>
      <c r="M4278" s="17" t="s">
        <v>896</v>
      </c>
      <c r="N4278" t="s">
        <v>17077</v>
      </c>
    </row>
    <row r="4279" spans="1:14" x14ac:dyDescent="0.3">
      <c r="A4279" s="13">
        <f>COUNTIF(B:B,B4279)</f>
        <v>2</v>
      </c>
      <c r="B4279" t="s">
        <v>1242</v>
      </c>
      <c r="C4279" t="s">
        <v>1243</v>
      </c>
      <c r="D4279" t="s">
        <v>1244</v>
      </c>
      <c r="E4279" t="s">
        <v>7</v>
      </c>
      <c r="F4279">
        <v>-1</v>
      </c>
      <c r="G4279" t="str">
        <f t="shared" si="133"/>
        <v>SUR</v>
      </c>
      <c r="J4279">
        <f t="shared" si="132"/>
        <v>1</v>
      </c>
      <c r="M4279" s="17" t="s">
        <v>14845</v>
      </c>
      <c r="N4279" t="s">
        <v>17078</v>
      </c>
    </row>
    <row r="4280" spans="1:14" x14ac:dyDescent="0.3">
      <c r="A4280" s="13">
        <f>COUNTIF(B:B,B4280)</f>
        <v>2</v>
      </c>
      <c r="B4280" t="s">
        <v>4275</v>
      </c>
      <c r="C4280" t="s">
        <v>4276</v>
      </c>
      <c r="D4280" t="s">
        <v>4277</v>
      </c>
      <c r="E4280" t="s">
        <v>7</v>
      </c>
      <c r="F4280">
        <v>1</v>
      </c>
      <c r="G4280" t="str">
        <f t="shared" si="133"/>
        <v>SUR</v>
      </c>
      <c r="J4280">
        <f t="shared" si="132"/>
        <v>1</v>
      </c>
      <c r="M4280" s="17" t="s">
        <v>899</v>
      </c>
      <c r="N4280" t="s">
        <v>17080</v>
      </c>
    </row>
    <row r="4281" spans="1:14" x14ac:dyDescent="0.3">
      <c r="A4281" s="13">
        <f>COUNTIF(B:B,B4281)</f>
        <v>2</v>
      </c>
      <c r="B4281" t="s">
        <v>4909</v>
      </c>
      <c r="C4281" t="s">
        <v>4910</v>
      </c>
      <c r="D4281" t="s">
        <v>4911</v>
      </c>
      <c r="E4281" t="s">
        <v>7</v>
      </c>
      <c r="F4281">
        <v>1</v>
      </c>
      <c r="G4281" t="str">
        <f t="shared" si="133"/>
        <v>SUR</v>
      </c>
      <c r="J4281">
        <f t="shared" si="132"/>
        <v>1</v>
      </c>
      <c r="M4281" s="17" t="s">
        <v>14128</v>
      </c>
      <c r="N4281" t="s">
        <v>17078</v>
      </c>
    </row>
    <row r="4282" spans="1:14" x14ac:dyDescent="0.3">
      <c r="A4282" s="13">
        <f>COUNTIF(B:B,B4282)</f>
        <v>2</v>
      </c>
      <c r="B4282" t="s">
        <v>4885</v>
      </c>
      <c r="C4282" t="s">
        <v>4886</v>
      </c>
      <c r="D4282" t="s">
        <v>4887</v>
      </c>
      <c r="E4282" t="s">
        <v>7</v>
      </c>
      <c r="F4282">
        <v>1</v>
      </c>
      <c r="G4282" t="str">
        <f t="shared" si="133"/>
        <v>SUR</v>
      </c>
      <c r="J4282">
        <f t="shared" si="132"/>
        <v>1</v>
      </c>
      <c r="M4282" s="17" t="s">
        <v>9187</v>
      </c>
      <c r="N4282" t="s">
        <v>17078</v>
      </c>
    </row>
    <row r="4283" spans="1:14" x14ac:dyDescent="0.3">
      <c r="A4283" s="13">
        <f>COUNTIF(B:B,B4283)</f>
        <v>2</v>
      </c>
      <c r="B4283" t="s">
        <v>7402</v>
      </c>
      <c r="C4283" t="s">
        <v>7713</v>
      </c>
      <c r="D4283" t="s">
        <v>7714</v>
      </c>
      <c r="E4283" t="s">
        <v>7</v>
      </c>
      <c r="F4283">
        <v>1</v>
      </c>
      <c r="G4283" t="str">
        <f t="shared" si="133"/>
        <v>SUR</v>
      </c>
      <c r="J4283">
        <f t="shared" si="132"/>
        <v>1</v>
      </c>
      <c r="M4283" s="17" t="s">
        <v>9688</v>
      </c>
      <c r="N4283" t="s">
        <v>17078</v>
      </c>
    </row>
    <row r="4284" spans="1:14" x14ac:dyDescent="0.3">
      <c r="A4284" s="13">
        <f>COUNTIF(B:B,B4284)</f>
        <v>2</v>
      </c>
      <c r="B4284" t="s">
        <v>4278</v>
      </c>
      <c r="C4284" t="s">
        <v>4279</v>
      </c>
      <c r="D4284" t="s">
        <v>4280</v>
      </c>
      <c r="E4284" t="s">
        <v>7</v>
      </c>
      <c r="F4284">
        <v>1</v>
      </c>
      <c r="G4284" t="str">
        <f t="shared" si="133"/>
        <v>SUR</v>
      </c>
      <c r="J4284">
        <f t="shared" si="132"/>
        <v>1</v>
      </c>
      <c r="M4284" s="17" t="s">
        <v>7479</v>
      </c>
      <c r="N4284" t="s">
        <v>17078</v>
      </c>
    </row>
    <row r="4285" spans="1:14" x14ac:dyDescent="0.3">
      <c r="A4285" s="13">
        <f>COUNTIF(B:B,B4285)</f>
        <v>2</v>
      </c>
      <c r="B4285" t="s">
        <v>4882</v>
      </c>
      <c r="C4285" t="s">
        <v>4883</v>
      </c>
      <c r="D4285" t="s">
        <v>4884</v>
      </c>
      <c r="E4285" t="s">
        <v>7</v>
      </c>
      <c r="F4285">
        <v>1</v>
      </c>
      <c r="G4285" t="str">
        <f t="shared" si="133"/>
        <v>SUR</v>
      </c>
      <c r="J4285">
        <f t="shared" si="132"/>
        <v>1</v>
      </c>
      <c r="M4285" s="17" t="s">
        <v>15939</v>
      </c>
      <c r="N4285" t="s">
        <v>17078</v>
      </c>
    </row>
    <row r="4286" spans="1:14" x14ac:dyDescent="0.3">
      <c r="A4286" s="13">
        <f>COUNTIF(B:B,B4286)</f>
        <v>2</v>
      </c>
      <c r="B4286" t="s">
        <v>4879</v>
      </c>
      <c r="C4286" t="s">
        <v>4880</v>
      </c>
      <c r="D4286" t="s">
        <v>4881</v>
      </c>
      <c r="E4286" t="s">
        <v>7</v>
      </c>
      <c r="F4286">
        <v>1</v>
      </c>
      <c r="G4286" t="str">
        <f t="shared" si="133"/>
        <v>SUR</v>
      </c>
      <c r="J4286">
        <f t="shared" si="132"/>
        <v>1</v>
      </c>
      <c r="M4286" s="17" t="s">
        <v>900</v>
      </c>
      <c r="N4286" t="s">
        <v>17079</v>
      </c>
    </row>
    <row r="4287" spans="1:14" x14ac:dyDescent="0.3">
      <c r="A4287" s="13">
        <f>COUNTIF(B:B,B4287)</f>
        <v>2</v>
      </c>
      <c r="B4287" t="s">
        <v>2498</v>
      </c>
      <c r="C4287" t="s">
        <v>2499</v>
      </c>
      <c r="D4287" t="s">
        <v>2500</v>
      </c>
      <c r="E4287" t="s">
        <v>7</v>
      </c>
      <c r="F4287">
        <v>-1</v>
      </c>
      <c r="G4287" t="str">
        <f t="shared" si="133"/>
        <v>SUR</v>
      </c>
      <c r="J4287">
        <f t="shared" si="132"/>
        <v>1</v>
      </c>
      <c r="M4287" s="17" t="s">
        <v>15429</v>
      </c>
      <c r="N4287" t="s">
        <v>17079</v>
      </c>
    </row>
    <row r="4288" spans="1:14" x14ac:dyDescent="0.3">
      <c r="A4288" s="13">
        <f>COUNTIF(B:B,B4288)</f>
        <v>2</v>
      </c>
      <c r="B4288" t="s">
        <v>7404</v>
      </c>
      <c r="C4288" t="s">
        <v>7717</v>
      </c>
      <c r="D4288" t="s">
        <v>7718</v>
      </c>
      <c r="E4288" t="s">
        <v>7</v>
      </c>
      <c r="F4288">
        <v>1</v>
      </c>
      <c r="G4288" t="str">
        <f t="shared" si="133"/>
        <v>SUR</v>
      </c>
      <c r="J4288">
        <f t="shared" si="132"/>
        <v>1</v>
      </c>
      <c r="M4288" s="17" t="s">
        <v>15053</v>
      </c>
      <c r="N4288" t="s">
        <v>17079</v>
      </c>
    </row>
    <row r="4289" spans="1:14" x14ac:dyDescent="0.3">
      <c r="A4289" s="13">
        <f>COUNTIF(B:B,B4289)</f>
        <v>2</v>
      </c>
      <c r="B4289" t="s">
        <v>1139</v>
      </c>
      <c r="C4289" t="s">
        <v>1140</v>
      </c>
      <c r="D4289" t="s">
        <v>1141</v>
      </c>
      <c r="E4289" t="s">
        <v>7</v>
      </c>
      <c r="F4289">
        <v>1</v>
      </c>
      <c r="G4289" t="str">
        <f t="shared" si="133"/>
        <v>SUR</v>
      </c>
      <c r="J4289">
        <f t="shared" si="132"/>
        <v>1</v>
      </c>
      <c r="M4289" s="17" t="s">
        <v>14662</v>
      </c>
      <c r="N4289" t="s">
        <v>17079</v>
      </c>
    </row>
    <row r="4290" spans="1:14" x14ac:dyDescent="0.3">
      <c r="A4290" s="13">
        <f>COUNTIF(B:B,B4290)</f>
        <v>2</v>
      </c>
      <c r="B4290" t="s">
        <v>2806</v>
      </c>
      <c r="C4290" t="s">
        <v>2807</v>
      </c>
      <c r="D4290" t="s">
        <v>2808</v>
      </c>
      <c r="E4290" t="s">
        <v>7</v>
      </c>
      <c r="F4290">
        <v>1</v>
      </c>
      <c r="G4290" t="str">
        <f t="shared" si="133"/>
        <v>SUR</v>
      </c>
      <c r="J4290">
        <f t="shared" si="132"/>
        <v>1</v>
      </c>
      <c r="M4290" s="17" t="s">
        <v>15489</v>
      </c>
      <c r="N4290" t="s">
        <v>17079</v>
      </c>
    </row>
    <row r="4291" spans="1:14" x14ac:dyDescent="0.3">
      <c r="A4291" s="13">
        <f>COUNTIF(B:B,B4291)</f>
        <v>2</v>
      </c>
      <c r="B4291" t="s">
        <v>878</v>
      </c>
      <c r="C4291" t="s">
        <v>879</v>
      </c>
      <c r="D4291" t="s">
        <v>880</v>
      </c>
      <c r="E4291" t="s">
        <v>7</v>
      </c>
      <c r="F4291">
        <v>1</v>
      </c>
      <c r="G4291" t="str">
        <f t="shared" si="133"/>
        <v>SUR</v>
      </c>
      <c r="J4291">
        <f t="shared" ref="J4291:J4354" si="134">+COUNTIF(M:M,B4291)</f>
        <v>1</v>
      </c>
      <c r="M4291" s="17" t="s">
        <v>12095</v>
      </c>
      <c r="N4291" t="s">
        <v>17080</v>
      </c>
    </row>
    <row r="4292" spans="1:14" x14ac:dyDescent="0.3">
      <c r="A4292" s="13">
        <f>COUNTIF(B:B,B4292)</f>
        <v>2</v>
      </c>
      <c r="B4292" t="s">
        <v>875</v>
      </c>
      <c r="C4292" t="s">
        <v>876</v>
      </c>
      <c r="D4292" t="s">
        <v>877</v>
      </c>
      <c r="E4292" t="s">
        <v>7</v>
      </c>
      <c r="F4292">
        <v>1</v>
      </c>
      <c r="G4292" t="str">
        <f t="shared" si="133"/>
        <v>SUR</v>
      </c>
      <c r="J4292">
        <f t="shared" si="134"/>
        <v>1</v>
      </c>
      <c r="M4292" s="17" t="s">
        <v>15167</v>
      </c>
      <c r="N4292" t="s">
        <v>17079</v>
      </c>
    </row>
    <row r="4293" spans="1:14" x14ac:dyDescent="0.3">
      <c r="A4293" s="13">
        <f>COUNTIF(B:B,B4293)</f>
        <v>2</v>
      </c>
      <c r="B4293" t="s">
        <v>4794</v>
      </c>
      <c r="C4293" t="s">
        <v>4795</v>
      </c>
      <c r="D4293" t="s">
        <v>4796</v>
      </c>
      <c r="E4293" t="s">
        <v>7</v>
      </c>
      <c r="F4293">
        <v>1</v>
      </c>
      <c r="G4293" t="str">
        <f t="shared" si="133"/>
        <v>SUR</v>
      </c>
      <c r="J4293">
        <f t="shared" si="134"/>
        <v>1</v>
      </c>
      <c r="M4293" s="17" t="s">
        <v>5995</v>
      </c>
      <c r="N4293" t="s">
        <v>17078</v>
      </c>
    </row>
    <row r="4294" spans="1:14" x14ac:dyDescent="0.3">
      <c r="A4294" s="13">
        <f>COUNTIF(B:B,B4294)</f>
        <v>2</v>
      </c>
      <c r="B4294" t="s">
        <v>1973</v>
      </c>
      <c r="C4294" t="s">
        <v>1974</v>
      </c>
      <c r="D4294" t="s">
        <v>1975</v>
      </c>
      <c r="E4294" t="s">
        <v>7</v>
      </c>
      <c r="F4294">
        <v>-1</v>
      </c>
      <c r="G4294" t="str">
        <f t="shared" si="133"/>
        <v>SUR</v>
      </c>
      <c r="J4294">
        <f t="shared" si="134"/>
        <v>1</v>
      </c>
      <c r="M4294" s="17" t="s">
        <v>10548</v>
      </c>
      <c r="N4294" t="s">
        <v>17077</v>
      </c>
    </row>
    <row r="4295" spans="1:14" x14ac:dyDescent="0.3">
      <c r="A4295" s="13">
        <f>COUNTIF(B:B,B4295)</f>
        <v>2</v>
      </c>
      <c r="B4295" t="s">
        <v>1976</v>
      </c>
      <c r="C4295" t="s">
        <v>1977</v>
      </c>
      <c r="D4295" t="s">
        <v>1978</v>
      </c>
      <c r="E4295" t="s">
        <v>7</v>
      </c>
      <c r="F4295">
        <v>-1</v>
      </c>
      <c r="G4295" t="str">
        <f t="shared" ref="G4295:G4358" si="135">+VLOOKUP(B4295,M:N,2,FALSE)</f>
        <v>SUR</v>
      </c>
      <c r="J4295">
        <f t="shared" si="134"/>
        <v>1</v>
      </c>
      <c r="M4295" s="17" t="s">
        <v>7883</v>
      </c>
      <c r="N4295" t="s">
        <v>17077</v>
      </c>
    </row>
    <row r="4296" spans="1:14" x14ac:dyDescent="0.3">
      <c r="A4296" s="13">
        <f>COUNTIF(B:B,B4296)</f>
        <v>2</v>
      </c>
      <c r="B4296" t="s">
        <v>1979</v>
      </c>
      <c r="C4296" t="s">
        <v>1980</v>
      </c>
      <c r="D4296" t="s">
        <v>1981</v>
      </c>
      <c r="E4296" t="s">
        <v>7</v>
      </c>
      <c r="F4296">
        <v>-1</v>
      </c>
      <c r="G4296" t="str">
        <f t="shared" si="135"/>
        <v>SUR</v>
      </c>
      <c r="J4296">
        <f t="shared" si="134"/>
        <v>1</v>
      </c>
      <c r="M4296" s="17" t="s">
        <v>10899</v>
      </c>
      <c r="N4296" t="s">
        <v>17077</v>
      </c>
    </row>
    <row r="4297" spans="1:14" x14ac:dyDescent="0.3">
      <c r="A4297" s="13">
        <f>COUNTIF(B:B,B4297)</f>
        <v>2</v>
      </c>
      <c r="B4297" t="s">
        <v>1982</v>
      </c>
      <c r="C4297" t="s">
        <v>1983</v>
      </c>
      <c r="D4297" t="s">
        <v>1984</v>
      </c>
      <c r="E4297" t="s">
        <v>7</v>
      </c>
      <c r="F4297">
        <v>-1</v>
      </c>
      <c r="G4297" t="str">
        <f t="shared" si="135"/>
        <v>SUR</v>
      </c>
      <c r="J4297">
        <f t="shared" si="134"/>
        <v>1</v>
      </c>
      <c r="M4297" s="17" t="s">
        <v>16255</v>
      </c>
      <c r="N4297" t="s">
        <v>17077</v>
      </c>
    </row>
    <row r="4298" spans="1:14" x14ac:dyDescent="0.3">
      <c r="A4298" s="13">
        <f>COUNTIF(B:B,B4298)</f>
        <v>2</v>
      </c>
      <c r="B4298" t="s">
        <v>7407</v>
      </c>
      <c r="C4298" t="s">
        <v>7723</v>
      </c>
      <c r="D4298" t="s">
        <v>7724</v>
      </c>
      <c r="E4298" t="s">
        <v>7</v>
      </c>
      <c r="F4298">
        <v>1</v>
      </c>
      <c r="G4298" t="str">
        <f t="shared" si="135"/>
        <v>SUR</v>
      </c>
      <c r="J4298">
        <f t="shared" si="134"/>
        <v>1</v>
      </c>
      <c r="M4298" s="17" t="s">
        <v>15211</v>
      </c>
      <c r="N4298" t="s">
        <v>17077</v>
      </c>
    </row>
    <row r="4299" spans="1:14" x14ac:dyDescent="0.3">
      <c r="A4299" s="13">
        <f>COUNTIF(B:B,B4299)</f>
        <v>2</v>
      </c>
      <c r="B4299" t="s">
        <v>1814</v>
      </c>
      <c r="C4299" t="s">
        <v>1815</v>
      </c>
      <c r="D4299" t="s">
        <v>1816</v>
      </c>
      <c r="E4299" t="s">
        <v>7</v>
      </c>
      <c r="F4299">
        <v>1</v>
      </c>
      <c r="G4299" t="str">
        <f t="shared" si="135"/>
        <v>SUR</v>
      </c>
      <c r="J4299">
        <f t="shared" si="134"/>
        <v>1</v>
      </c>
      <c r="M4299" s="17" t="s">
        <v>15741</v>
      </c>
      <c r="N4299" t="s">
        <v>17077</v>
      </c>
    </row>
    <row r="4300" spans="1:14" x14ac:dyDescent="0.3">
      <c r="A4300" s="13">
        <f>COUNTIF(B:B,B4300)</f>
        <v>2</v>
      </c>
      <c r="B4300" t="s">
        <v>313</v>
      </c>
      <c r="C4300" t="s">
        <v>314</v>
      </c>
      <c r="D4300" t="s">
        <v>315</v>
      </c>
      <c r="E4300" t="s">
        <v>7</v>
      </c>
      <c r="F4300">
        <v>1</v>
      </c>
      <c r="G4300" t="str">
        <f t="shared" si="135"/>
        <v>SUR</v>
      </c>
      <c r="J4300">
        <f t="shared" si="134"/>
        <v>1</v>
      </c>
      <c r="M4300" s="17" t="s">
        <v>7931</v>
      </c>
      <c r="N4300" t="s">
        <v>17077</v>
      </c>
    </row>
    <row r="4301" spans="1:14" x14ac:dyDescent="0.3">
      <c r="A4301" s="13">
        <f>COUNTIF(B:B,B4301)</f>
        <v>2</v>
      </c>
      <c r="B4301" t="s">
        <v>2803</v>
      </c>
      <c r="C4301" t="s">
        <v>2804</v>
      </c>
      <c r="D4301" t="s">
        <v>2805</v>
      </c>
      <c r="E4301" t="s">
        <v>7</v>
      </c>
      <c r="F4301">
        <v>1</v>
      </c>
      <c r="G4301" t="str">
        <f t="shared" si="135"/>
        <v>SUR</v>
      </c>
      <c r="J4301">
        <f t="shared" si="134"/>
        <v>1</v>
      </c>
      <c r="M4301" s="17" t="s">
        <v>14268</v>
      </c>
      <c r="N4301" t="s">
        <v>17077</v>
      </c>
    </row>
    <row r="4302" spans="1:14" x14ac:dyDescent="0.3">
      <c r="A4302" s="13">
        <f>COUNTIF(B:B,B4302)</f>
        <v>2</v>
      </c>
      <c r="B4302" t="s">
        <v>3728</v>
      </c>
      <c r="C4302" t="s">
        <v>3729</v>
      </c>
      <c r="D4302" t="s">
        <v>3730</v>
      </c>
      <c r="E4302" t="s">
        <v>7</v>
      </c>
      <c r="F4302">
        <v>1</v>
      </c>
      <c r="G4302" t="str">
        <f t="shared" si="135"/>
        <v>SUR</v>
      </c>
      <c r="J4302">
        <f t="shared" si="134"/>
        <v>1</v>
      </c>
      <c r="M4302" s="17" t="s">
        <v>16012</v>
      </c>
      <c r="N4302" t="s">
        <v>17077</v>
      </c>
    </row>
    <row r="4303" spans="1:14" x14ac:dyDescent="0.3">
      <c r="A4303" s="13">
        <f>COUNTIF(B:B,B4303)</f>
        <v>2</v>
      </c>
      <c r="B4303" t="s">
        <v>3725</v>
      </c>
      <c r="C4303" t="s">
        <v>3726</v>
      </c>
      <c r="D4303" t="s">
        <v>3727</v>
      </c>
      <c r="E4303" t="s">
        <v>7</v>
      </c>
      <c r="F4303">
        <v>1</v>
      </c>
      <c r="G4303" t="str">
        <f t="shared" si="135"/>
        <v>SUR</v>
      </c>
      <c r="J4303">
        <f t="shared" si="134"/>
        <v>1</v>
      </c>
      <c r="M4303" s="17" t="s">
        <v>11017</v>
      </c>
      <c r="N4303" t="s">
        <v>17077</v>
      </c>
    </row>
    <row r="4304" spans="1:14" x14ac:dyDescent="0.3">
      <c r="A4304" s="13">
        <f>COUNTIF(B:B,B4304)</f>
        <v>2</v>
      </c>
      <c r="B4304" t="s">
        <v>2273</v>
      </c>
      <c r="C4304" t="s">
        <v>1465</v>
      </c>
      <c r="D4304" t="s">
        <v>1466</v>
      </c>
      <c r="E4304" t="s">
        <v>7</v>
      </c>
      <c r="F4304">
        <v>-1</v>
      </c>
      <c r="G4304" t="str">
        <f t="shared" si="135"/>
        <v>SUR</v>
      </c>
      <c r="J4304">
        <f t="shared" si="134"/>
        <v>1</v>
      </c>
      <c r="M4304" s="17" t="s">
        <v>12995</v>
      </c>
      <c r="N4304" t="s">
        <v>17077</v>
      </c>
    </row>
    <row r="4305" spans="1:14" x14ac:dyDescent="0.3">
      <c r="A4305" s="13">
        <f>COUNTIF(B:B,B4305)</f>
        <v>2</v>
      </c>
      <c r="B4305" t="s">
        <v>2274</v>
      </c>
      <c r="C4305" t="s">
        <v>1467</v>
      </c>
      <c r="D4305" t="s">
        <v>1468</v>
      </c>
      <c r="E4305" t="s">
        <v>7</v>
      </c>
      <c r="F4305">
        <v>-1</v>
      </c>
      <c r="G4305" t="str">
        <f t="shared" si="135"/>
        <v>SUR</v>
      </c>
      <c r="J4305">
        <f t="shared" si="134"/>
        <v>1</v>
      </c>
      <c r="M4305" s="17" t="s">
        <v>16328</v>
      </c>
      <c r="N4305" t="s">
        <v>17077</v>
      </c>
    </row>
    <row r="4306" spans="1:14" x14ac:dyDescent="0.3">
      <c r="A4306" s="13">
        <f>COUNTIF(B:B,B4306)</f>
        <v>2</v>
      </c>
      <c r="B4306" t="s">
        <v>2181</v>
      </c>
      <c r="C4306" t="s">
        <v>2182</v>
      </c>
      <c r="D4306" t="s">
        <v>2183</v>
      </c>
      <c r="E4306" t="s">
        <v>7</v>
      </c>
      <c r="F4306">
        <v>-1</v>
      </c>
      <c r="G4306" t="str">
        <f t="shared" si="135"/>
        <v>SUR</v>
      </c>
      <c r="J4306">
        <f t="shared" si="134"/>
        <v>1</v>
      </c>
      <c r="M4306" s="17" t="s">
        <v>9461</v>
      </c>
      <c r="N4306" t="s">
        <v>17080</v>
      </c>
    </row>
    <row r="4307" spans="1:14" x14ac:dyDescent="0.3">
      <c r="A4307" s="13">
        <f>COUNTIF(B:B,B4307)</f>
        <v>2</v>
      </c>
      <c r="B4307" t="s">
        <v>2184</v>
      </c>
      <c r="C4307" t="s">
        <v>2185</v>
      </c>
      <c r="D4307" t="s">
        <v>2186</v>
      </c>
      <c r="E4307" t="s">
        <v>7</v>
      </c>
      <c r="F4307">
        <v>-1</v>
      </c>
      <c r="G4307" t="str">
        <f t="shared" si="135"/>
        <v>SUR</v>
      </c>
      <c r="J4307">
        <f t="shared" si="134"/>
        <v>1</v>
      </c>
      <c r="M4307" s="17" t="s">
        <v>16495</v>
      </c>
      <c r="N4307" t="s">
        <v>17080</v>
      </c>
    </row>
    <row r="4308" spans="1:14" x14ac:dyDescent="0.3">
      <c r="A4308" s="13">
        <f>COUNTIF(B:B,B4308)</f>
        <v>2</v>
      </c>
      <c r="B4308" t="s">
        <v>7408</v>
      </c>
      <c r="C4308" t="s">
        <v>7725</v>
      </c>
      <c r="D4308" t="s">
        <v>7726</v>
      </c>
      <c r="E4308" t="s">
        <v>7</v>
      </c>
      <c r="F4308">
        <v>1</v>
      </c>
      <c r="G4308" t="str">
        <f t="shared" si="135"/>
        <v>SUR</v>
      </c>
      <c r="J4308">
        <f t="shared" si="134"/>
        <v>1</v>
      </c>
      <c r="M4308" s="17" t="s">
        <v>13255</v>
      </c>
      <c r="N4308" t="s">
        <v>17080</v>
      </c>
    </row>
    <row r="4309" spans="1:14" x14ac:dyDescent="0.3">
      <c r="A4309" s="13">
        <f>COUNTIF(B:B,B4309)</f>
        <v>2</v>
      </c>
      <c r="B4309" t="s">
        <v>4791</v>
      </c>
      <c r="C4309" t="s">
        <v>4792</v>
      </c>
      <c r="D4309" t="s">
        <v>4793</v>
      </c>
      <c r="E4309" t="s">
        <v>7</v>
      </c>
      <c r="F4309">
        <v>1</v>
      </c>
      <c r="G4309" t="str">
        <f t="shared" si="135"/>
        <v>SUR</v>
      </c>
      <c r="J4309">
        <f t="shared" si="134"/>
        <v>1</v>
      </c>
      <c r="M4309" s="17" t="s">
        <v>12957</v>
      </c>
      <c r="N4309" t="s">
        <v>17080</v>
      </c>
    </row>
    <row r="4310" spans="1:14" x14ac:dyDescent="0.3">
      <c r="A4310" s="13">
        <f>COUNTIF(B:B,B4310)</f>
        <v>2</v>
      </c>
      <c r="B4310" t="s">
        <v>4382</v>
      </c>
      <c r="C4310" t="s">
        <v>4383</v>
      </c>
      <c r="D4310" t="s">
        <v>4384</v>
      </c>
      <c r="E4310" t="s">
        <v>7</v>
      </c>
      <c r="F4310">
        <v>1</v>
      </c>
      <c r="G4310" t="str">
        <f t="shared" si="135"/>
        <v>SUR</v>
      </c>
      <c r="J4310">
        <f t="shared" si="134"/>
        <v>1</v>
      </c>
      <c r="M4310" s="17" t="s">
        <v>14541</v>
      </c>
      <c r="N4310" t="s">
        <v>17077</v>
      </c>
    </row>
    <row r="4311" spans="1:14" x14ac:dyDescent="0.3">
      <c r="A4311" s="13">
        <f>COUNTIF(B:B,B4311)</f>
        <v>1</v>
      </c>
      <c r="B4311" t="s">
        <v>554</v>
      </c>
      <c r="C4311" t="s">
        <v>555</v>
      </c>
      <c r="D4311" t="s">
        <v>556</v>
      </c>
      <c r="E4311" t="s">
        <v>7</v>
      </c>
      <c r="F4311">
        <v>-1</v>
      </c>
      <c r="G4311" t="str">
        <f t="shared" si="135"/>
        <v>SUR</v>
      </c>
      <c r="J4311">
        <f t="shared" si="134"/>
        <v>1</v>
      </c>
      <c r="M4311" s="17" t="s">
        <v>16173</v>
      </c>
      <c r="N4311" t="s">
        <v>17077</v>
      </c>
    </row>
    <row r="4312" spans="1:14" x14ac:dyDescent="0.3">
      <c r="A4312" s="13">
        <f>COUNTIF(B:B,B4312)</f>
        <v>1</v>
      </c>
      <c r="B4312" t="s">
        <v>650</v>
      </c>
      <c r="C4312" t="s">
        <v>651</v>
      </c>
      <c r="D4312" t="s">
        <v>652</v>
      </c>
      <c r="E4312" t="s">
        <v>7</v>
      </c>
      <c r="F4312">
        <v>-1</v>
      </c>
      <c r="G4312" t="str">
        <f t="shared" si="135"/>
        <v>SUR</v>
      </c>
      <c r="J4312">
        <f t="shared" si="134"/>
        <v>1</v>
      </c>
      <c r="M4312" s="17" t="s">
        <v>13628</v>
      </c>
      <c r="N4312" t="s">
        <v>17077</v>
      </c>
    </row>
    <row r="4313" spans="1:14" x14ac:dyDescent="0.3">
      <c r="A4313" s="13">
        <f>COUNTIF(B:B,B4313)</f>
        <v>2</v>
      </c>
      <c r="B4313" t="s">
        <v>4284</v>
      </c>
      <c r="C4313" t="s">
        <v>4285</v>
      </c>
      <c r="D4313" t="s">
        <v>4286</v>
      </c>
      <c r="E4313" t="s">
        <v>7</v>
      </c>
      <c r="F4313">
        <v>1</v>
      </c>
      <c r="G4313" t="str">
        <f t="shared" si="135"/>
        <v>SUR</v>
      </c>
      <c r="J4313">
        <f t="shared" si="134"/>
        <v>1</v>
      </c>
      <c r="M4313" s="17" t="s">
        <v>11332</v>
      </c>
      <c r="N4313" t="s">
        <v>17077</v>
      </c>
    </row>
    <row r="4314" spans="1:14" x14ac:dyDescent="0.3">
      <c r="A4314" s="13">
        <f>COUNTIF(B:B,B4314)</f>
        <v>2</v>
      </c>
      <c r="B4314" t="s">
        <v>3984</v>
      </c>
      <c r="C4314" t="s">
        <v>3985</v>
      </c>
      <c r="D4314" t="s">
        <v>3986</v>
      </c>
      <c r="E4314" t="s">
        <v>7</v>
      </c>
      <c r="F4314">
        <v>1</v>
      </c>
      <c r="G4314" t="str">
        <f t="shared" si="135"/>
        <v>SUR</v>
      </c>
      <c r="J4314">
        <f t="shared" si="134"/>
        <v>1</v>
      </c>
      <c r="M4314" s="17" t="s">
        <v>9718</v>
      </c>
      <c r="N4314" t="s">
        <v>17077</v>
      </c>
    </row>
    <row r="4315" spans="1:14" x14ac:dyDescent="0.3">
      <c r="A4315" s="13">
        <f>COUNTIF(B:B,B4315)</f>
        <v>2</v>
      </c>
      <c r="B4315" t="s">
        <v>4751</v>
      </c>
      <c r="C4315" t="s">
        <v>4752</v>
      </c>
      <c r="D4315" t="s">
        <v>4753</v>
      </c>
      <c r="E4315" t="s">
        <v>7</v>
      </c>
      <c r="F4315">
        <v>1</v>
      </c>
      <c r="G4315" t="str">
        <f t="shared" si="135"/>
        <v>SUR</v>
      </c>
      <c r="J4315">
        <f t="shared" si="134"/>
        <v>1</v>
      </c>
      <c r="M4315" s="17" t="s">
        <v>16129</v>
      </c>
      <c r="N4315" t="s">
        <v>17077</v>
      </c>
    </row>
    <row r="4316" spans="1:14" x14ac:dyDescent="0.3">
      <c r="A4316" s="13">
        <f>COUNTIF(B:B,B4316)</f>
        <v>2</v>
      </c>
      <c r="B4316" t="s">
        <v>384</v>
      </c>
      <c r="C4316" t="s">
        <v>387</v>
      </c>
      <c r="D4316" t="s">
        <v>388</v>
      </c>
      <c r="E4316" t="s">
        <v>7</v>
      </c>
      <c r="F4316">
        <v>-1</v>
      </c>
      <c r="G4316" t="str">
        <f t="shared" si="135"/>
        <v>SUR</v>
      </c>
      <c r="J4316">
        <f t="shared" si="134"/>
        <v>1</v>
      </c>
      <c r="M4316" s="17" t="s">
        <v>11032</v>
      </c>
      <c r="N4316" t="s">
        <v>17077</v>
      </c>
    </row>
    <row r="4317" spans="1:14" x14ac:dyDescent="0.3">
      <c r="A4317" s="13">
        <f>COUNTIF(B:B,B4317)</f>
        <v>2</v>
      </c>
      <c r="B4317" t="s">
        <v>3671</v>
      </c>
      <c r="C4317" t="s">
        <v>3672</v>
      </c>
      <c r="D4317" t="s">
        <v>3673</v>
      </c>
      <c r="E4317" t="s">
        <v>7</v>
      </c>
      <c r="F4317">
        <v>1</v>
      </c>
      <c r="G4317" t="str">
        <f t="shared" si="135"/>
        <v>SUR</v>
      </c>
      <c r="J4317">
        <f t="shared" si="134"/>
        <v>1</v>
      </c>
      <c r="M4317" s="17" t="s">
        <v>13418</v>
      </c>
      <c r="N4317" t="s">
        <v>17077</v>
      </c>
    </row>
    <row r="4318" spans="1:14" x14ac:dyDescent="0.3">
      <c r="A4318" s="13">
        <f>COUNTIF(B:B,B4318)</f>
        <v>2</v>
      </c>
      <c r="B4318" t="s">
        <v>3668</v>
      </c>
      <c r="C4318" t="s">
        <v>3669</v>
      </c>
      <c r="D4318" t="s">
        <v>3670</v>
      </c>
      <c r="E4318" t="s">
        <v>6</v>
      </c>
      <c r="F4318">
        <v>-1</v>
      </c>
      <c r="G4318" t="str">
        <f t="shared" si="135"/>
        <v>SUR</v>
      </c>
      <c r="J4318">
        <f t="shared" si="134"/>
        <v>1</v>
      </c>
      <c r="M4318" s="17" t="s">
        <v>12974</v>
      </c>
      <c r="N4318" t="s">
        <v>17077</v>
      </c>
    </row>
    <row r="4319" spans="1:14" x14ac:dyDescent="0.3">
      <c r="A4319" s="13">
        <f>COUNTIF(B:B,B4319)</f>
        <v>2</v>
      </c>
      <c r="B4319" t="s">
        <v>2484</v>
      </c>
      <c r="C4319" t="s">
        <v>2485</v>
      </c>
      <c r="D4319" t="s">
        <v>2486</v>
      </c>
      <c r="E4319" t="s">
        <v>7</v>
      </c>
      <c r="F4319">
        <v>-1</v>
      </c>
      <c r="G4319" t="str">
        <f t="shared" si="135"/>
        <v>SUR</v>
      </c>
      <c r="J4319">
        <f t="shared" si="134"/>
        <v>1</v>
      </c>
      <c r="M4319" s="17" t="s">
        <v>12978</v>
      </c>
      <c r="N4319" t="s">
        <v>17077</v>
      </c>
    </row>
    <row r="4320" spans="1:14" x14ac:dyDescent="0.3">
      <c r="A4320" s="13">
        <f>COUNTIF(B:B,B4320)</f>
        <v>4</v>
      </c>
      <c r="B4320" t="s">
        <v>2878</v>
      </c>
      <c r="C4320" t="s">
        <v>2879</v>
      </c>
      <c r="D4320" t="s">
        <v>2880</v>
      </c>
      <c r="E4320" t="s">
        <v>7</v>
      </c>
      <c r="F4320">
        <v>1</v>
      </c>
      <c r="G4320" t="str">
        <f t="shared" si="135"/>
        <v>SUR</v>
      </c>
      <c r="J4320">
        <f t="shared" si="134"/>
        <v>1</v>
      </c>
      <c r="M4320" s="17" t="s">
        <v>14131</v>
      </c>
      <c r="N4320" t="s">
        <v>17077</v>
      </c>
    </row>
    <row r="4321" spans="1:14" x14ac:dyDescent="0.3">
      <c r="A4321" s="13">
        <f>COUNTIF(B:B,B4321)</f>
        <v>2</v>
      </c>
      <c r="B4321" t="s">
        <v>1022</v>
      </c>
      <c r="C4321" t="s">
        <v>1023</v>
      </c>
      <c r="D4321" t="s">
        <v>1024</v>
      </c>
      <c r="E4321" t="s">
        <v>7</v>
      </c>
      <c r="F4321">
        <v>1</v>
      </c>
      <c r="G4321" t="str">
        <f t="shared" si="135"/>
        <v>SUR</v>
      </c>
      <c r="J4321">
        <f t="shared" si="134"/>
        <v>1</v>
      </c>
      <c r="M4321" s="17" t="s">
        <v>8622</v>
      </c>
      <c r="N4321" t="s">
        <v>17077</v>
      </c>
    </row>
    <row r="4322" spans="1:14" x14ac:dyDescent="0.3">
      <c r="A4322" s="13">
        <f>COUNTIF(B:B,B4322)</f>
        <v>2</v>
      </c>
      <c r="B4322" t="s">
        <v>3603</v>
      </c>
      <c r="C4322" t="s">
        <v>3604</v>
      </c>
      <c r="D4322" t="s">
        <v>3605</v>
      </c>
      <c r="E4322" t="s">
        <v>7</v>
      </c>
      <c r="F4322">
        <v>-1</v>
      </c>
      <c r="G4322" t="str">
        <f t="shared" si="135"/>
        <v>SUR</v>
      </c>
      <c r="J4322">
        <f t="shared" si="134"/>
        <v>1</v>
      </c>
      <c r="M4322" s="17" t="s">
        <v>8027</v>
      </c>
      <c r="N4322" t="s">
        <v>17077</v>
      </c>
    </row>
    <row r="4323" spans="1:14" x14ac:dyDescent="0.3">
      <c r="A4323" s="13">
        <f>COUNTIF(B:B,B4323)</f>
        <v>2</v>
      </c>
      <c r="B4323" t="s">
        <v>981</v>
      </c>
      <c r="C4323" t="s">
        <v>982</v>
      </c>
      <c r="D4323" t="s">
        <v>983</v>
      </c>
      <c r="E4323" t="s">
        <v>7</v>
      </c>
      <c r="F4323">
        <v>1</v>
      </c>
      <c r="G4323" t="str">
        <f t="shared" si="135"/>
        <v>SUR</v>
      </c>
      <c r="J4323">
        <f t="shared" si="134"/>
        <v>1</v>
      </c>
      <c r="M4323" s="17" t="s">
        <v>11119</v>
      </c>
      <c r="N4323" t="s">
        <v>17077</v>
      </c>
    </row>
    <row r="4324" spans="1:14" x14ac:dyDescent="0.3">
      <c r="A4324" s="13">
        <f>COUNTIF(B:B,B4324)</f>
        <v>2</v>
      </c>
      <c r="B4324" t="s">
        <v>1010</v>
      </c>
      <c r="C4324" t="s">
        <v>1011</v>
      </c>
      <c r="D4324" t="s">
        <v>1012</v>
      </c>
      <c r="E4324" t="s">
        <v>7</v>
      </c>
      <c r="F4324">
        <v>1</v>
      </c>
      <c r="G4324" t="str">
        <f t="shared" si="135"/>
        <v>SUR</v>
      </c>
      <c r="J4324">
        <f t="shared" si="134"/>
        <v>1</v>
      </c>
      <c r="M4324" s="17" t="s">
        <v>11829</v>
      </c>
      <c r="N4324" t="s">
        <v>17077</v>
      </c>
    </row>
    <row r="4325" spans="1:14" x14ac:dyDescent="0.3">
      <c r="A4325" s="13">
        <f>COUNTIF(B:B,B4325)</f>
        <v>2</v>
      </c>
      <c r="B4325" t="s">
        <v>1013</v>
      </c>
      <c r="C4325" t="s">
        <v>1014</v>
      </c>
      <c r="D4325" t="s">
        <v>1015</v>
      </c>
      <c r="E4325" t="s">
        <v>7</v>
      </c>
      <c r="F4325">
        <v>1</v>
      </c>
      <c r="G4325" t="str">
        <f t="shared" si="135"/>
        <v>SUR</v>
      </c>
      <c r="J4325">
        <f t="shared" si="134"/>
        <v>1</v>
      </c>
      <c r="M4325" s="17" t="s">
        <v>12934</v>
      </c>
      <c r="N4325" t="s">
        <v>17077</v>
      </c>
    </row>
    <row r="4326" spans="1:14" x14ac:dyDescent="0.3">
      <c r="A4326" s="13">
        <f>COUNTIF(B:B,B4326)</f>
        <v>2</v>
      </c>
      <c r="B4326" t="s">
        <v>2510</v>
      </c>
      <c r="C4326" t="s">
        <v>2511</v>
      </c>
      <c r="D4326" t="s">
        <v>2512</v>
      </c>
      <c r="E4326" t="s">
        <v>7</v>
      </c>
      <c r="F4326">
        <v>1</v>
      </c>
      <c r="G4326" t="str">
        <f t="shared" si="135"/>
        <v>SUR</v>
      </c>
      <c r="J4326">
        <f t="shared" si="134"/>
        <v>1</v>
      </c>
      <c r="M4326" s="17" t="s">
        <v>8551</v>
      </c>
      <c r="N4326" t="s">
        <v>17077</v>
      </c>
    </row>
    <row r="4327" spans="1:14" x14ac:dyDescent="0.3">
      <c r="A4327" s="13">
        <f>COUNTIF(B:B,B4327)</f>
        <v>2</v>
      </c>
      <c r="B4327" t="s">
        <v>4390</v>
      </c>
      <c r="C4327" t="s">
        <v>4391</v>
      </c>
      <c r="D4327" t="s">
        <v>4392</v>
      </c>
      <c r="E4327" t="s">
        <v>7</v>
      </c>
      <c r="F4327">
        <v>-1</v>
      </c>
      <c r="G4327" t="str">
        <f t="shared" si="135"/>
        <v>SUR</v>
      </c>
      <c r="J4327">
        <f t="shared" si="134"/>
        <v>1</v>
      </c>
      <c r="M4327" s="17" t="s">
        <v>15212</v>
      </c>
      <c r="N4327" t="s">
        <v>17077</v>
      </c>
    </row>
    <row r="4328" spans="1:14" x14ac:dyDescent="0.3">
      <c r="A4328" s="13">
        <f>COUNTIF(B:B,B4328)</f>
        <v>2</v>
      </c>
      <c r="B4328" t="s">
        <v>987</v>
      </c>
      <c r="C4328" t="s">
        <v>988</v>
      </c>
      <c r="D4328" t="s">
        <v>989</v>
      </c>
      <c r="E4328" t="s">
        <v>7</v>
      </c>
      <c r="F4328">
        <v>1</v>
      </c>
      <c r="G4328" t="str">
        <f t="shared" si="135"/>
        <v>SUR</v>
      </c>
      <c r="J4328">
        <f t="shared" si="134"/>
        <v>1</v>
      </c>
      <c r="M4328" s="17" t="s">
        <v>9839</v>
      </c>
      <c r="N4328" t="s">
        <v>17077</v>
      </c>
    </row>
    <row r="4329" spans="1:14" x14ac:dyDescent="0.3">
      <c r="A4329" s="13">
        <f>COUNTIF(B:B,B4329)</f>
        <v>4</v>
      </c>
      <c r="B4329" t="s">
        <v>1054</v>
      </c>
      <c r="C4329" t="s">
        <v>1056</v>
      </c>
      <c r="D4329" t="s">
        <v>1057</v>
      </c>
      <c r="E4329" t="s">
        <v>7</v>
      </c>
      <c r="F4329">
        <v>-1</v>
      </c>
      <c r="G4329" t="str">
        <f t="shared" si="135"/>
        <v>SUR</v>
      </c>
      <c r="J4329">
        <f t="shared" si="134"/>
        <v>1</v>
      </c>
      <c r="M4329" s="17" t="s">
        <v>11435</v>
      </c>
      <c r="N4329" t="s">
        <v>17077</v>
      </c>
    </row>
    <row r="4330" spans="1:14" x14ac:dyDescent="0.3">
      <c r="A4330" s="13">
        <f>COUNTIF(B:B,B4330)</f>
        <v>12</v>
      </c>
      <c r="B4330" t="s">
        <v>1292</v>
      </c>
      <c r="C4330" t="s">
        <v>1293</v>
      </c>
      <c r="D4330" t="s">
        <v>1294</v>
      </c>
      <c r="E4330" t="s">
        <v>7</v>
      </c>
      <c r="F4330">
        <v>-1</v>
      </c>
      <c r="G4330" t="str">
        <f t="shared" si="135"/>
        <v>SUR</v>
      </c>
      <c r="J4330">
        <f t="shared" si="134"/>
        <v>1</v>
      </c>
      <c r="M4330" s="17" t="s">
        <v>14216</v>
      </c>
      <c r="N4330" t="s">
        <v>17077</v>
      </c>
    </row>
    <row r="4331" spans="1:14" x14ac:dyDescent="0.3">
      <c r="A4331" s="13">
        <f>COUNTIF(B:B,B4331)</f>
        <v>12</v>
      </c>
      <c r="B4331" t="s">
        <v>1292</v>
      </c>
      <c r="C4331" t="s">
        <v>1295</v>
      </c>
      <c r="D4331" t="s">
        <v>1296</v>
      </c>
      <c r="E4331" t="s">
        <v>7</v>
      </c>
      <c r="F4331">
        <v>-1</v>
      </c>
      <c r="G4331" t="str">
        <f t="shared" si="135"/>
        <v>SUR</v>
      </c>
      <c r="J4331">
        <f t="shared" si="134"/>
        <v>1</v>
      </c>
      <c r="M4331" s="17" t="s">
        <v>9396</v>
      </c>
      <c r="N4331" t="s">
        <v>17077</v>
      </c>
    </row>
    <row r="4332" spans="1:14" x14ac:dyDescent="0.3">
      <c r="A4332" s="13">
        <f>COUNTIF(B:B,B4332)</f>
        <v>12</v>
      </c>
      <c r="B4332" t="s">
        <v>1292</v>
      </c>
      <c r="C4332" t="s">
        <v>1297</v>
      </c>
      <c r="D4332" t="s">
        <v>1298</v>
      </c>
      <c r="E4332" t="s">
        <v>7</v>
      </c>
      <c r="F4332">
        <v>-1</v>
      </c>
      <c r="G4332" t="str">
        <f t="shared" si="135"/>
        <v>SUR</v>
      </c>
      <c r="J4332">
        <f t="shared" si="134"/>
        <v>1</v>
      </c>
      <c r="M4332" s="17" t="s">
        <v>13426</v>
      </c>
      <c r="N4332" t="s">
        <v>17077</v>
      </c>
    </row>
    <row r="4333" spans="1:14" x14ac:dyDescent="0.3">
      <c r="A4333" s="13">
        <f>COUNTIF(B:B,B4333)</f>
        <v>12</v>
      </c>
      <c r="B4333" t="s">
        <v>1292</v>
      </c>
      <c r="C4333" t="s">
        <v>1299</v>
      </c>
      <c r="D4333" t="s">
        <v>1300</v>
      </c>
      <c r="E4333" t="s">
        <v>7</v>
      </c>
      <c r="F4333">
        <v>-1</v>
      </c>
      <c r="G4333" t="str">
        <f t="shared" si="135"/>
        <v>SUR</v>
      </c>
      <c r="J4333">
        <f t="shared" si="134"/>
        <v>1</v>
      </c>
      <c r="M4333" s="17" t="s">
        <v>16227</v>
      </c>
      <c r="N4333" t="s">
        <v>17077</v>
      </c>
    </row>
    <row r="4334" spans="1:14" x14ac:dyDescent="0.3">
      <c r="A4334" s="13">
        <f>COUNTIF(B:B,B4334)</f>
        <v>12</v>
      </c>
      <c r="B4334" t="s">
        <v>1292</v>
      </c>
      <c r="C4334" t="s">
        <v>1301</v>
      </c>
      <c r="D4334" t="s">
        <v>1302</v>
      </c>
      <c r="E4334" t="s">
        <v>7</v>
      </c>
      <c r="F4334">
        <v>-1</v>
      </c>
      <c r="G4334" t="str">
        <f t="shared" si="135"/>
        <v>SUR</v>
      </c>
      <c r="J4334">
        <f t="shared" si="134"/>
        <v>1</v>
      </c>
      <c r="M4334" s="17" t="s">
        <v>8670</v>
      </c>
      <c r="N4334" t="s">
        <v>17077</v>
      </c>
    </row>
    <row r="4335" spans="1:14" x14ac:dyDescent="0.3">
      <c r="A4335" s="13">
        <f>COUNTIF(B:B,B4335)</f>
        <v>2</v>
      </c>
      <c r="B4335" t="s">
        <v>1289</v>
      </c>
      <c r="C4335" t="s">
        <v>1290</v>
      </c>
      <c r="D4335" t="s">
        <v>1291</v>
      </c>
      <c r="E4335" t="s">
        <v>7</v>
      </c>
      <c r="F4335">
        <v>1</v>
      </c>
      <c r="G4335" t="str">
        <f t="shared" si="135"/>
        <v>SUR</v>
      </c>
      <c r="J4335">
        <f t="shared" si="134"/>
        <v>1</v>
      </c>
      <c r="M4335" s="17" t="s">
        <v>16073</v>
      </c>
      <c r="N4335" t="s">
        <v>17077</v>
      </c>
    </row>
    <row r="4336" spans="1:14" x14ac:dyDescent="0.3">
      <c r="A4336" s="13">
        <f>COUNTIF(B:B,B4336)</f>
        <v>1</v>
      </c>
      <c r="B4336" t="s">
        <v>616</v>
      </c>
      <c r="C4336" t="s">
        <v>617</v>
      </c>
      <c r="D4336" t="s">
        <v>618</v>
      </c>
      <c r="E4336" t="s">
        <v>7</v>
      </c>
      <c r="F4336">
        <v>-1</v>
      </c>
      <c r="G4336" t="str">
        <f t="shared" si="135"/>
        <v>SUR</v>
      </c>
      <c r="J4336">
        <f t="shared" si="134"/>
        <v>1</v>
      </c>
      <c r="M4336" s="17" t="s">
        <v>16105</v>
      </c>
      <c r="N4336" t="s">
        <v>17077</v>
      </c>
    </row>
    <row r="4337" spans="1:14" x14ac:dyDescent="0.3">
      <c r="A4337" s="13">
        <f>COUNTIF(B:B,B4337)</f>
        <v>2</v>
      </c>
      <c r="B4337" t="s">
        <v>1474</v>
      </c>
      <c r="C4337" t="s">
        <v>1470</v>
      </c>
      <c r="D4337" t="s">
        <v>1471</v>
      </c>
      <c r="E4337" t="s">
        <v>7</v>
      </c>
      <c r="F4337">
        <v>1</v>
      </c>
      <c r="G4337" t="str">
        <f t="shared" si="135"/>
        <v>SUR</v>
      </c>
      <c r="J4337">
        <f t="shared" si="134"/>
        <v>1</v>
      </c>
      <c r="M4337" s="17" t="s">
        <v>908</v>
      </c>
      <c r="N4337" t="s">
        <v>17079</v>
      </c>
    </row>
    <row r="4338" spans="1:14" x14ac:dyDescent="0.3">
      <c r="A4338" s="13">
        <f>COUNTIF(B:B,B4338)</f>
        <v>2</v>
      </c>
      <c r="B4338" t="s">
        <v>1475</v>
      </c>
      <c r="C4338" t="s">
        <v>1472</v>
      </c>
      <c r="D4338" t="s">
        <v>1473</v>
      </c>
      <c r="E4338" t="s">
        <v>7</v>
      </c>
      <c r="F4338">
        <v>1</v>
      </c>
      <c r="G4338" t="str">
        <f t="shared" si="135"/>
        <v>SUR</v>
      </c>
      <c r="J4338">
        <f t="shared" si="134"/>
        <v>1</v>
      </c>
      <c r="M4338" s="17" t="s">
        <v>5241</v>
      </c>
      <c r="N4338" t="s">
        <v>17077</v>
      </c>
    </row>
    <row r="4339" spans="1:14" x14ac:dyDescent="0.3">
      <c r="A4339" s="13">
        <f>COUNTIF(B:B,B4339)</f>
        <v>2</v>
      </c>
      <c r="B4339" t="s">
        <v>4992</v>
      </c>
      <c r="C4339" t="s">
        <v>4993</v>
      </c>
      <c r="D4339" t="s">
        <v>4994</v>
      </c>
      <c r="E4339" t="s">
        <v>7</v>
      </c>
      <c r="F4339">
        <v>-1</v>
      </c>
      <c r="G4339" t="str">
        <f t="shared" si="135"/>
        <v>SUR</v>
      </c>
      <c r="J4339">
        <f t="shared" si="134"/>
        <v>1</v>
      </c>
      <c r="M4339" s="17" t="s">
        <v>5056</v>
      </c>
      <c r="N4339" t="s">
        <v>17077</v>
      </c>
    </row>
    <row r="4340" spans="1:14" x14ac:dyDescent="0.3">
      <c r="A4340" s="13">
        <f>COUNTIF(B:B,B4340)</f>
        <v>2</v>
      </c>
      <c r="B4340" t="s">
        <v>4816</v>
      </c>
      <c r="C4340" t="s">
        <v>4817</v>
      </c>
      <c r="D4340" t="s">
        <v>4818</v>
      </c>
      <c r="E4340" t="s">
        <v>7</v>
      </c>
      <c r="F4340">
        <v>-1</v>
      </c>
      <c r="G4340" t="str">
        <f t="shared" si="135"/>
        <v>SUR</v>
      </c>
      <c r="J4340">
        <f t="shared" si="134"/>
        <v>1</v>
      </c>
      <c r="M4340" s="17" t="s">
        <v>5941</v>
      </c>
      <c r="N4340" t="s">
        <v>17077</v>
      </c>
    </row>
    <row r="4341" spans="1:14" x14ac:dyDescent="0.3">
      <c r="A4341" s="13">
        <f>COUNTIF(B:B,B4341)</f>
        <v>2</v>
      </c>
      <c r="B4341" t="s">
        <v>1286</v>
      </c>
      <c r="C4341" t="s">
        <v>1287</v>
      </c>
      <c r="D4341" t="s">
        <v>1288</v>
      </c>
      <c r="E4341" t="s">
        <v>7</v>
      </c>
      <c r="F4341">
        <v>-1</v>
      </c>
      <c r="G4341" t="str">
        <f t="shared" si="135"/>
        <v>SUR</v>
      </c>
      <c r="J4341">
        <f t="shared" si="134"/>
        <v>1</v>
      </c>
      <c r="M4341" s="17" t="s">
        <v>12531</v>
      </c>
      <c r="N4341" t="s">
        <v>17077</v>
      </c>
    </row>
    <row r="4342" spans="1:14" x14ac:dyDescent="0.3">
      <c r="A4342" s="13">
        <f>COUNTIF(B:B,B4342)</f>
        <v>2</v>
      </c>
      <c r="B4342" t="s">
        <v>1547</v>
      </c>
      <c r="C4342" t="s">
        <v>1548</v>
      </c>
      <c r="D4342" t="s">
        <v>1549</v>
      </c>
      <c r="E4342" t="s">
        <v>7</v>
      </c>
      <c r="F4342">
        <v>-1</v>
      </c>
      <c r="G4342" t="str">
        <f t="shared" si="135"/>
        <v>SUR</v>
      </c>
      <c r="J4342">
        <f t="shared" si="134"/>
        <v>1</v>
      </c>
      <c r="M4342" s="17" t="s">
        <v>9283</v>
      </c>
      <c r="N4342" t="s">
        <v>17077</v>
      </c>
    </row>
    <row r="4343" spans="1:14" x14ac:dyDescent="0.3">
      <c r="A4343" s="13">
        <f>COUNTIF(B:B,B4343)</f>
        <v>2</v>
      </c>
      <c r="B4343" t="s">
        <v>3223</v>
      </c>
      <c r="C4343" t="s">
        <v>3224</v>
      </c>
      <c r="D4343" t="s">
        <v>3225</v>
      </c>
      <c r="E4343" t="s">
        <v>7</v>
      </c>
      <c r="F4343">
        <v>1</v>
      </c>
      <c r="G4343" t="str">
        <f t="shared" si="135"/>
        <v>SUR</v>
      </c>
      <c r="J4343">
        <f t="shared" si="134"/>
        <v>1</v>
      </c>
      <c r="M4343" s="17" t="s">
        <v>16533</v>
      </c>
      <c r="N4343" t="s">
        <v>17077</v>
      </c>
    </row>
    <row r="4344" spans="1:14" x14ac:dyDescent="0.3">
      <c r="A4344" s="13">
        <f>COUNTIF(B:B,B4344)</f>
        <v>2</v>
      </c>
      <c r="B4344" t="s">
        <v>7410</v>
      </c>
      <c r="C4344" t="s">
        <v>7727</v>
      </c>
      <c r="D4344" t="s">
        <v>7728</v>
      </c>
      <c r="E4344" t="s">
        <v>7</v>
      </c>
      <c r="F4344">
        <v>1</v>
      </c>
      <c r="G4344" t="str">
        <f t="shared" si="135"/>
        <v>SUR</v>
      </c>
      <c r="J4344">
        <f t="shared" si="134"/>
        <v>1</v>
      </c>
      <c r="M4344" s="17" t="s">
        <v>8904</v>
      </c>
      <c r="N4344" t="s">
        <v>17077</v>
      </c>
    </row>
    <row r="4345" spans="1:14" x14ac:dyDescent="0.3">
      <c r="A4345" s="13">
        <f>COUNTIF(B:B,B4345)</f>
        <v>2</v>
      </c>
      <c r="B4345" t="s">
        <v>3541</v>
      </c>
      <c r="C4345" t="s">
        <v>3542</v>
      </c>
      <c r="D4345" t="s">
        <v>3543</v>
      </c>
      <c r="E4345" t="s">
        <v>7</v>
      </c>
      <c r="F4345">
        <v>1</v>
      </c>
      <c r="G4345" t="str">
        <f t="shared" si="135"/>
        <v>SUR</v>
      </c>
      <c r="J4345">
        <f t="shared" si="134"/>
        <v>1</v>
      </c>
      <c r="M4345" s="17" t="s">
        <v>12878</v>
      </c>
      <c r="N4345" t="s">
        <v>17077</v>
      </c>
    </row>
    <row r="4346" spans="1:14" x14ac:dyDescent="0.3">
      <c r="A4346" s="13">
        <f>COUNTIF(B:B,B4346)</f>
        <v>2</v>
      </c>
      <c r="B4346" t="s">
        <v>3544</v>
      </c>
      <c r="C4346" t="s">
        <v>3545</v>
      </c>
      <c r="D4346" t="s">
        <v>3546</v>
      </c>
      <c r="E4346" t="s">
        <v>7</v>
      </c>
      <c r="F4346">
        <v>1</v>
      </c>
      <c r="G4346" t="str">
        <f t="shared" si="135"/>
        <v>SUR</v>
      </c>
      <c r="J4346">
        <f t="shared" si="134"/>
        <v>1</v>
      </c>
      <c r="M4346" s="17" t="s">
        <v>8323</v>
      </c>
      <c r="N4346" t="s">
        <v>17077</v>
      </c>
    </row>
    <row r="4347" spans="1:14" x14ac:dyDescent="0.3">
      <c r="A4347" s="13">
        <f>COUNTIF(B:B,B4347)</f>
        <v>2</v>
      </c>
      <c r="B4347" t="s">
        <v>3538</v>
      </c>
      <c r="C4347" t="s">
        <v>3539</v>
      </c>
      <c r="D4347" t="s">
        <v>3540</v>
      </c>
      <c r="E4347" t="s">
        <v>7</v>
      </c>
      <c r="F4347">
        <v>1</v>
      </c>
      <c r="G4347" t="str">
        <f t="shared" si="135"/>
        <v>SUR</v>
      </c>
      <c r="J4347">
        <f t="shared" si="134"/>
        <v>1</v>
      </c>
      <c r="M4347" s="17" t="s">
        <v>8382</v>
      </c>
      <c r="N4347" t="s">
        <v>17077</v>
      </c>
    </row>
    <row r="4348" spans="1:14" x14ac:dyDescent="0.3">
      <c r="A4348" s="13">
        <f>COUNTIF(B:B,B4348)</f>
        <v>2</v>
      </c>
      <c r="B4348" t="s">
        <v>7412</v>
      </c>
      <c r="C4348" t="s">
        <v>7731</v>
      </c>
      <c r="D4348" t="s">
        <v>7732</v>
      </c>
      <c r="E4348" t="s">
        <v>7</v>
      </c>
      <c r="F4348">
        <v>1</v>
      </c>
      <c r="G4348" t="str">
        <f t="shared" si="135"/>
        <v>SUR</v>
      </c>
      <c r="J4348">
        <f t="shared" si="134"/>
        <v>1</v>
      </c>
      <c r="M4348" s="17" t="s">
        <v>14356</v>
      </c>
      <c r="N4348" t="s">
        <v>17077</v>
      </c>
    </row>
    <row r="4349" spans="1:14" x14ac:dyDescent="0.3">
      <c r="A4349" s="13">
        <f>COUNTIF(B:B,B4349)</f>
        <v>2</v>
      </c>
      <c r="B4349" t="s">
        <v>1025</v>
      </c>
      <c r="C4349" t="s">
        <v>1026</v>
      </c>
      <c r="D4349" t="s">
        <v>1027</v>
      </c>
      <c r="E4349" t="s">
        <v>7</v>
      </c>
      <c r="F4349">
        <v>1</v>
      </c>
      <c r="G4349" t="str">
        <f t="shared" si="135"/>
        <v>SUR</v>
      </c>
      <c r="J4349">
        <f t="shared" si="134"/>
        <v>1</v>
      </c>
      <c r="M4349" s="17" t="s">
        <v>15652</v>
      </c>
      <c r="N4349" t="s">
        <v>17077</v>
      </c>
    </row>
    <row r="4350" spans="1:14" x14ac:dyDescent="0.3">
      <c r="A4350" s="13">
        <f>COUNTIF(B:B,B4350)</f>
        <v>2</v>
      </c>
      <c r="B4350" t="s">
        <v>4094</v>
      </c>
      <c r="C4350" t="s">
        <v>4095</v>
      </c>
      <c r="D4350" t="s">
        <v>4096</v>
      </c>
      <c r="E4350" t="s">
        <v>7</v>
      </c>
      <c r="F4350">
        <v>1</v>
      </c>
      <c r="G4350" t="str">
        <f t="shared" si="135"/>
        <v>SUR</v>
      </c>
      <c r="J4350">
        <f t="shared" si="134"/>
        <v>1</v>
      </c>
      <c r="M4350" s="17" t="s">
        <v>7854</v>
      </c>
      <c r="N4350" t="s">
        <v>17079</v>
      </c>
    </row>
    <row r="4351" spans="1:14" x14ac:dyDescent="0.3">
      <c r="A4351" s="13">
        <f>COUNTIF(B:B,B4351)</f>
        <v>2</v>
      </c>
      <c r="B4351" t="s">
        <v>4085</v>
      </c>
      <c r="C4351" t="s">
        <v>4086</v>
      </c>
      <c r="D4351" t="s">
        <v>4087</v>
      </c>
      <c r="E4351" t="s">
        <v>7</v>
      </c>
      <c r="F4351">
        <v>1</v>
      </c>
      <c r="G4351" t="str">
        <f t="shared" si="135"/>
        <v>SUR</v>
      </c>
      <c r="J4351">
        <f t="shared" si="134"/>
        <v>1</v>
      </c>
      <c r="M4351" s="17" t="s">
        <v>8375</v>
      </c>
      <c r="N4351" t="s">
        <v>17078</v>
      </c>
    </row>
    <row r="4352" spans="1:14" x14ac:dyDescent="0.3">
      <c r="A4352" s="13">
        <f>COUNTIF(B:B,B4352)</f>
        <v>2</v>
      </c>
      <c r="B4352" t="s">
        <v>961</v>
      </c>
      <c r="C4352" t="s">
        <v>962</v>
      </c>
      <c r="D4352" t="s">
        <v>963</v>
      </c>
      <c r="E4352" t="s">
        <v>7</v>
      </c>
      <c r="F4352">
        <v>1</v>
      </c>
      <c r="G4352" t="str">
        <f t="shared" si="135"/>
        <v>SUR</v>
      </c>
      <c r="J4352">
        <f t="shared" si="134"/>
        <v>1</v>
      </c>
      <c r="M4352" s="17" t="s">
        <v>11362</v>
      </c>
      <c r="N4352" t="s">
        <v>17078</v>
      </c>
    </row>
    <row r="4353" spans="1:14" x14ac:dyDescent="0.3">
      <c r="A4353" s="13">
        <f>COUNTIF(B:B,B4353)</f>
        <v>2</v>
      </c>
      <c r="B4353" t="s">
        <v>3054</v>
      </c>
      <c r="C4353" t="s">
        <v>3055</v>
      </c>
      <c r="D4353" t="s">
        <v>3056</v>
      </c>
      <c r="E4353" t="s">
        <v>7</v>
      </c>
      <c r="F4353">
        <v>1</v>
      </c>
      <c r="G4353" t="str">
        <f t="shared" si="135"/>
        <v>SUR</v>
      </c>
      <c r="J4353">
        <f t="shared" si="134"/>
        <v>1</v>
      </c>
      <c r="M4353" s="17" t="s">
        <v>911</v>
      </c>
      <c r="N4353" t="s">
        <v>17077</v>
      </c>
    </row>
    <row r="4354" spans="1:14" x14ac:dyDescent="0.3">
      <c r="A4354" s="13">
        <f>COUNTIF(B:B,B4354)</f>
        <v>2</v>
      </c>
      <c r="B4354" t="s">
        <v>2739</v>
      </c>
      <c r="C4354" t="s">
        <v>2740</v>
      </c>
      <c r="D4354" t="s">
        <v>2741</v>
      </c>
      <c r="E4354" t="s">
        <v>7</v>
      </c>
      <c r="F4354">
        <v>1</v>
      </c>
      <c r="G4354" t="str">
        <f t="shared" si="135"/>
        <v>SUR</v>
      </c>
      <c r="J4354">
        <f t="shared" si="134"/>
        <v>1</v>
      </c>
      <c r="M4354" s="17" t="s">
        <v>912</v>
      </c>
      <c r="N4354" t="s">
        <v>17077</v>
      </c>
    </row>
    <row r="4355" spans="1:14" x14ac:dyDescent="0.3">
      <c r="A4355" s="13">
        <f>COUNTIF(B:B,B4355)</f>
        <v>4</v>
      </c>
      <c r="B4355" t="s">
        <v>3649</v>
      </c>
      <c r="C4355" t="s">
        <v>3650</v>
      </c>
      <c r="D4355" t="s">
        <v>3651</v>
      </c>
      <c r="E4355" t="s">
        <v>7</v>
      </c>
      <c r="F4355">
        <v>-1</v>
      </c>
      <c r="G4355" t="str">
        <f t="shared" si="135"/>
        <v>SUR</v>
      </c>
      <c r="J4355">
        <f t="shared" ref="J4355:J4418" si="136">+COUNTIF(M:M,B4355)</f>
        <v>1</v>
      </c>
      <c r="M4355" s="17" t="s">
        <v>913</v>
      </c>
      <c r="N4355" t="s">
        <v>17077</v>
      </c>
    </row>
    <row r="4356" spans="1:14" x14ac:dyDescent="0.3">
      <c r="A4356" s="13">
        <f>COUNTIF(B:B,B4356)</f>
        <v>4</v>
      </c>
      <c r="B4356" t="s">
        <v>3649</v>
      </c>
      <c r="C4356" t="s">
        <v>3652</v>
      </c>
      <c r="D4356" t="s">
        <v>3653</v>
      </c>
      <c r="E4356" t="s">
        <v>7</v>
      </c>
      <c r="F4356">
        <v>-1</v>
      </c>
      <c r="G4356" t="str">
        <f t="shared" si="135"/>
        <v>SUR</v>
      </c>
      <c r="J4356">
        <f t="shared" si="136"/>
        <v>1</v>
      </c>
      <c r="M4356" s="17" t="s">
        <v>8867</v>
      </c>
      <c r="N4356" t="s">
        <v>17077</v>
      </c>
    </row>
    <row r="4357" spans="1:14" x14ac:dyDescent="0.3">
      <c r="A4357" s="13">
        <f>COUNTIF(B:B,B4357)</f>
        <v>2</v>
      </c>
      <c r="B4357" t="s">
        <v>4595</v>
      </c>
      <c r="C4357" t="s">
        <v>4596</v>
      </c>
      <c r="D4357" t="s">
        <v>4597</v>
      </c>
      <c r="E4357" t="s">
        <v>7</v>
      </c>
      <c r="F4357">
        <v>-1</v>
      </c>
      <c r="G4357" t="str">
        <f t="shared" si="135"/>
        <v>SUR</v>
      </c>
      <c r="J4357">
        <f t="shared" si="136"/>
        <v>1</v>
      </c>
      <c r="M4357" s="17" t="s">
        <v>14096</v>
      </c>
      <c r="N4357" t="s">
        <v>17077</v>
      </c>
    </row>
    <row r="4358" spans="1:14" x14ac:dyDescent="0.3">
      <c r="A4358" s="13">
        <f>COUNTIF(B:B,B4358)</f>
        <v>2</v>
      </c>
      <c r="B4358" t="s">
        <v>4598</v>
      </c>
      <c r="C4358" t="s">
        <v>4599</v>
      </c>
      <c r="D4358" t="s">
        <v>4600</v>
      </c>
      <c r="E4358" t="s">
        <v>7</v>
      </c>
      <c r="F4358">
        <v>1</v>
      </c>
      <c r="G4358" t="str">
        <f t="shared" si="135"/>
        <v>SUR</v>
      </c>
      <c r="J4358">
        <f t="shared" si="136"/>
        <v>1</v>
      </c>
      <c r="M4358" s="17" t="s">
        <v>914</v>
      </c>
      <c r="N4358" t="s">
        <v>17077</v>
      </c>
    </row>
    <row r="4359" spans="1:14" x14ac:dyDescent="0.3">
      <c r="A4359" s="13">
        <f>COUNTIF(B:B,B4359)</f>
        <v>6</v>
      </c>
      <c r="B4359" t="s">
        <v>4670</v>
      </c>
      <c r="C4359" t="s">
        <v>4671</v>
      </c>
      <c r="D4359" t="s">
        <v>4672</v>
      </c>
      <c r="E4359" t="s">
        <v>7</v>
      </c>
      <c r="F4359">
        <v>-1</v>
      </c>
      <c r="G4359" t="str">
        <f t="shared" ref="G4359:G4422" si="137">+VLOOKUP(B4359,M:N,2,FALSE)</f>
        <v>SUR</v>
      </c>
      <c r="J4359">
        <f t="shared" si="136"/>
        <v>1</v>
      </c>
      <c r="M4359" s="17" t="s">
        <v>13788</v>
      </c>
      <c r="N4359" t="s">
        <v>17077</v>
      </c>
    </row>
    <row r="4360" spans="1:14" x14ac:dyDescent="0.3">
      <c r="A4360" s="13">
        <f>COUNTIF(B:B,B4360)</f>
        <v>6</v>
      </c>
      <c r="B4360" t="s">
        <v>4670</v>
      </c>
      <c r="C4360" t="s">
        <v>4673</v>
      </c>
      <c r="D4360" t="s">
        <v>4674</v>
      </c>
      <c r="E4360" t="s">
        <v>7</v>
      </c>
      <c r="F4360">
        <v>-1</v>
      </c>
      <c r="G4360" t="str">
        <f t="shared" si="137"/>
        <v>SUR</v>
      </c>
      <c r="J4360">
        <f t="shared" si="136"/>
        <v>1</v>
      </c>
      <c r="M4360" s="17" t="s">
        <v>9571</v>
      </c>
      <c r="N4360" t="s">
        <v>17077</v>
      </c>
    </row>
    <row r="4361" spans="1:14" x14ac:dyDescent="0.3">
      <c r="A4361" s="13">
        <f>COUNTIF(B:B,B4361)</f>
        <v>1</v>
      </c>
      <c r="B4361" t="s">
        <v>682</v>
      </c>
      <c r="C4361" t="s">
        <v>683</v>
      </c>
      <c r="D4361" t="s">
        <v>684</v>
      </c>
      <c r="E4361" t="s">
        <v>7</v>
      </c>
      <c r="F4361">
        <v>-1</v>
      </c>
      <c r="G4361" t="str">
        <f t="shared" si="137"/>
        <v>SUR</v>
      </c>
      <c r="J4361">
        <f t="shared" si="136"/>
        <v>1</v>
      </c>
      <c r="M4361" s="17" t="s">
        <v>14316</v>
      </c>
      <c r="N4361" t="s">
        <v>17078</v>
      </c>
    </row>
    <row r="4362" spans="1:14" x14ac:dyDescent="0.3">
      <c r="A4362" s="13">
        <f>COUNTIF(B:B,B4362)</f>
        <v>1</v>
      </c>
      <c r="B4362" t="s">
        <v>685</v>
      </c>
      <c r="C4362" t="s">
        <v>686</v>
      </c>
      <c r="D4362" t="s">
        <v>687</v>
      </c>
      <c r="E4362" t="s">
        <v>7</v>
      </c>
      <c r="F4362">
        <v>-1</v>
      </c>
      <c r="G4362" t="str">
        <f t="shared" si="137"/>
        <v>SUR</v>
      </c>
      <c r="J4362">
        <f t="shared" si="136"/>
        <v>1</v>
      </c>
      <c r="M4362" s="17" t="s">
        <v>915</v>
      </c>
      <c r="N4362" t="s">
        <v>17080</v>
      </c>
    </row>
    <row r="4363" spans="1:14" x14ac:dyDescent="0.3">
      <c r="A4363" s="13">
        <f>COUNTIF(B:B,B4363)</f>
        <v>1</v>
      </c>
      <c r="B4363" t="s">
        <v>1947</v>
      </c>
      <c r="C4363" t="s">
        <v>453</v>
      </c>
      <c r="D4363" t="s">
        <v>454</v>
      </c>
      <c r="E4363" t="s">
        <v>7</v>
      </c>
      <c r="F4363">
        <v>1</v>
      </c>
      <c r="G4363" t="str">
        <f t="shared" si="137"/>
        <v>SUR</v>
      </c>
      <c r="J4363">
        <f t="shared" si="136"/>
        <v>1</v>
      </c>
      <c r="M4363" s="17" t="s">
        <v>5996</v>
      </c>
      <c r="N4363" t="s">
        <v>17078</v>
      </c>
    </row>
    <row r="4364" spans="1:14" x14ac:dyDescent="0.3">
      <c r="A4364" s="13">
        <f>COUNTIF(B:B,B4364)</f>
        <v>2</v>
      </c>
      <c r="B4364" t="s">
        <v>1847</v>
      </c>
      <c r="C4364" t="s">
        <v>1848</v>
      </c>
      <c r="D4364" t="s">
        <v>1849</v>
      </c>
      <c r="E4364" t="s">
        <v>7</v>
      </c>
      <c r="F4364">
        <v>-1</v>
      </c>
      <c r="G4364" t="str">
        <f t="shared" si="137"/>
        <v>SUR</v>
      </c>
      <c r="J4364">
        <f t="shared" si="136"/>
        <v>1</v>
      </c>
      <c r="M4364" s="17" t="s">
        <v>5242</v>
      </c>
      <c r="N4364" t="s">
        <v>17078</v>
      </c>
    </row>
    <row r="4365" spans="1:14" x14ac:dyDescent="0.3">
      <c r="A4365" s="13">
        <f>COUNTIF(B:B,B4365)</f>
        <v>2</v>
      </c>
      <c r="B4365" t="s">
        <v>1850</v>
      </c>
      <c r="C4365" t="s">
        <v>1851</v>
      </c>
      <c r="D4365" t="s">
        <v>1852</v>
      </c>
      <c r="E4365" t="s">
        <v>7</v>
      </c>
      <c r="F4365">
        <v>-1</v>
      </c>
      <c r="G4365" t="str">
        <f t="shared" si="137"/>
        <v>SUR</v>
      </c>
      <c r="J4365">
        <f t="shared" si="136"/>
        <v>1</v>
      </c>
      <c r="M4365" s="17" t="s">
        <v>5057</v>
      </c>
      <c r="N4365" t="s">
        <v>17078</v>
      </c>
    </row>
    <row r="4366" spans="1:14" x14ac:dyDescent="0.3">
      <c r="A4366" s="13">
        <f>COUNTIF(B:B,B4366)</f>
        <v>2</v>
      </c>
      <c r="B4366" t="s">
        <v>7415</v>
      </c>
      <c r="C4366" t="s">
        <v>7733</v>
      </c>
      <c r="D4366" t="s">
        <v>7734</v>
      </c>
      <c r="E4366" t="s">
        <v>7</v>
      </c>
      <c r="F4366">
        <v>-1</v>
      </c>
      <c r="G4366" t="str">
        <f t="shared" si="137"/>
        <v>SUR</v>
      </c>
      <c r="J4366">
        <f t="shared" si="136"/>
        <v>1</v>
      </c>
      <c r="M4366" s="17" t="s">
        <v>12876</v>
      </c>
      <c r="N4366" t="s">
        <v>17079</v>
      </c>
    </row>
    <row r="4367" spans="1:14" x14ac:dyDescent="0.3">
      <c r="A4367" s="13">
        <f>COUNTIF(B:B,B4367)</f>
        <v>2</v>
      </c>
      <c r="B4367" t="s">
        <v>7416</v>
      </c>
      <c r="C4367" t="s">
        <v>7733</v>
      </c>
      <c r="D4367" t="s">
        <v>7734</v>
      </c>
      <c r="E4367" t="s">
        <v>7</v>
      </c>
      <c r="F4367">
        <v>1</v>
      </c>
      <c r="G4367" t="str">
        <f t="shared" si="137"/>
        <v>SUR</v>
      </c>
      <c r="J4367">
        <f t="shared" si="136"/>
        <v>1</v>
      </c>
      <c r="M4367" s="17" t="s">
        <v>5058</v>
      </c>
      <c r="N4367" t="s">
        <v>17077</v>
      </c>
    </row>
    <row r="4368" spans="1:14" x14ac:dyDescent="0.3">
      <c r="A4368" s="13">
        <f>COUNTIF(B:B,B4368)</f>
        <v>4</v>
      </c>
      <c r="B4368" t="s">
        <v>1532</v>
      </c>
      <c r="C4368" t="s">
        <v>1533</v>
      </c>
      <c r="D4368" t="s">
        <v>1534</v>
      </c>
      <c r="E4368" t="s">
        <v>7</v>
      </c>
      <c r="F4368">
        <v>1</v>
      </c>
      <c r="G4368" t="str">
        <f t="shared" si="137"/>
        <v>SUR</v>
      </c>
      <c r="J4368">
        <f t="shared" si="136"/>
        <v>1</v>
      </c>
      <c r="M4368" s="17" t="s">
        <v>7542</v>
      </c>
      <c r="N4368" t="s">
        <v>17077</v>
      </c>
    </row>
    <row r="4369" spans="1:14" x14ac:dyDescent="0.3">
      <c r="A4369" s="13">
        <f>COUNTIF(B:B,B4369)</f>
        <v>4</v>
      </c>
      <c r="B4369" t="s">
        <v>1532</v>
      </c>
      <c r="C4369" t="s">
        <v>1535</v>
      </c>
      <c r="D4369" t="s">
        <v>1536</v>
      </c>
      <c r="E4369" t="s">
        <v>7</v>
      </c>
      <c r="F4369">
        <v>1</v>
      </c>
      <c r="G4369" t="str">
        <f t="shared" si="137"/>
        <v>SUR</v>
      </c>
      <c r="J4369">
        <f t="shared" si="136"/>
        <v>1</v>
      </c>
      <c r="M4369" s="17" t="s">
        <v>7544</v>
      </c>
      <c r="N4369" t="s">
        <v>17077</v>
      </c>
    </row>
    <row r="4370" spans="1:14" x14ac:dyDescent="0.3">
      <c r="A4370" s="13">
        <f>COUNTIF(B:B,B4370)</f>
        <v>2</v>
      </c>
      <c r="B4370" t="s">
        <v>1345</v>
      </c>
      <c r="C4370" t="s">
        <v>1346</v>
      </c>
      <c r="D4370" t="s">
        <v>1347</v>
      </c>
      <c r="E4370" t="s">
        <v>7</v>
      </c>
      <c r="F4370">
        <v>1</v>
      </c>
      <c r="G4370" t="str">
        <f t="shared" si="137"/>
        <v>SUR</v>
      </c>
      <c r="J4370">
        <f t="shared" si="136"/>
        <v>1</v>
      </c>
      <c r="M4370" s="17" t="s">
        <v>6398</v>
      </c>
      <c r="N4370" t="s">
        <v>17077</v>
      </c>
    </row>
    <row r="4371" spans="1:14" x14ac:dyDescent="0.3">
      <c r="A4371" s="13">
        <f>COUNTIF(B:B,B4371)</f>
        <v>2</v>
      </c>
      <c r="B4371" t="s">
        <v>3278</v>
      </c>
      <c r="C4371" t="s">
        <v>3279</v>
      </c>
      <c r="D4371" t="s">
        <v>3280</v>
      </c>
      <c r="E4371" t="s">
        <v>7</v>
      </c>
      <c r="F4371">
        <v>1</v>
      </c>
      <c r="G4371" t="str">
        <f t="shared" si="137"/>
        <v>SUR</v>
      </c>
      <c r="J4371">
        <f t="shared" si="136"/>
        <v>1</v>
      </c>
      <c r="M4371" s="17" t="s">
        <v>16093</v>
      </c>
      <c r="N4371" t="s">
        <v>17077</v>
      </c>
    </row>
    <row r="4372" spans="1:14" x14ac:dyDescent="0.3">
      <c r="A4372" s="13">
        <f>COUNTIF(B:B,B4372)</f>
        <v>2</v>
      </c>
      <c r="B4372" t="s">
        <v>1356</v>
      </c>
      <c r="C4372" t="s">
        <v>1357</v>
      </c>
      <c r="D4372" t="s">
        <v>1358</v>
      </c>
      <c r="E4372" t="s">
        <v>7</v>
      </c>
      <c r="F4372">
        <v>1</v>
      </c>
      <c r="G4372" t="str">
        <f t="shared" si="137"/>
        <v>SUR</v>
      </c>
      <c r="J4372">
        <f t="shared" si="136"/>
        <v>1</v>
      </c>
      <c r="M4372" s="17" t="s">
        <v>5780</v>
      </c>
      <c r="N4372" t="s">
        <v>17077</v>
      </c>
    </row>
    <row r="4373" spans="1:14" x14ac:dyDescent="0.3">
      <c r="A4373" s="13">
        <f>COUNTIF(B:B,B4373)</f>
        <v>2</v>
      </c>
      <c r="B4373" t="s">
        <v>1004</v>
      </c>
      <c r="C4373" t="s">
        <v>1005</v>
      </c>
      <c r="D4373" t="s">
        <v>1006</v>
      </c>
      <c r="E4373" t="s">
        <v>7</v>
      </c>
      <c r="F4373">
        <v>1</v>
      </c>
      <c r="G4373" t="str">
        <f t="shared" si="137"/>
        <v>SUR</v>
      </c>
      <c r="J4373">
        <f t="shared" si="136"/>
        <v>1</v>
      </c>
      <c r="M4373" s="17" t="s">
        <v>11964</v>
      </c>
      <c r="N4373" t="s">
        <v>17077</v>
      </c>
    </row>
    <row r="4374" spans="1:14" x14ac:dyDescent="0.3">
      <c r="A4374" s="13">
        <f>COUNTIF(B:B,B4374)</f>
        <v>2</v>
      </c>
      <c r="B4374" t="s">
        <v>161</v>
      </c>
      <c r="C4374" t="s">
        <v>162</v>
      </c>
      <c r="D4374" t="s">
        <v>163</v>
      </c>
      <c r="E4374" t="s">
        <v>7</v>
      </c>
      <c r="F4374">
        <v>1</v>
      </c>
      <c r="G4374" t="str">
        <f t="shared" si="137"/>
        <v>SUR</v>
      </c>
      <c r="J4374">
        <f t="shared" si="136"/>
        <v>1</v>
      </c>
      <c r="M4374" s="17" t="s">
        <v>8657</v>
      </c>
      <c r="N4374" t="s">
        <v>17077</v>
      </c>
    </row>
    <row r="4375" spans="1:14" x14ac:dyDescent="0.3">
      <c r="A4375" s="13">
        <f>COUNTIF(B:B,B4375)</f>
        <v>2</v>
      </c>
      <c r="B4375" t="s">
        <v>1391</v>
      </c>
      <c r="C4375" t="s">
        <v>1394</v>
      </c>
      <c r="D4375" t="s">
        <v>1395</v>
      </c>
      <c r="E4375" t="s">
        <v>7</v>
      </c>
      <c r="F4375">
        <v>1</v>
      </c>
      <c r="G4375" t="str">
        <f t="shared" si="137"/>
        <v>SUR</v>
      </c>
      <c r="J4375">
        <f t="shared" si="136"/>
        <v>1</v>
      </c>
      <c r="M4375" s="17" t="s">
        <v>11949</v>
      </c>
      <c r="N4375" t="s">
        <v>17077</v>
      </c>
    </row>
    <row r="4376" spans="1:14" x14ac:dyDescent="0.3">
      <c r="A4376" s="13">
        <f>COUNTIF(B:B,B4376)</f>
        <v>2</v>
      </c>
      <c r="B4376" t="s">
        <v>2962</v>
      </c>
      <c r="C4376" t="s">
        <v>2963</v>
      </c>
      <c r="D4376" t="s">
        <v>2964</v>
      </c>
      <c r="E4376" t="s">
        <v>7</v>
      </c>
      <c r="F4376">
        <v>1</v>
      </c>
      <c r="G4376" t="str">
        <f t="shared" si="137"/>
        <v>SUR</v>
      </c>
      <c r="J4376">
        <f t="shared" si="136"/>
        <v>1</v>
      </c>
      <c r="M4376" s="17" t="s">
        <v>12390</v>
      </c>
      <c r="N4376" t="s">
        <v>17077</v>
      </c>
    </row>
    <row r="4377" spans="1:14" x14ac:dyDescent="0.3">
      <c r="A4377" s="13">
        <f>COUNTIF(B:B,B4377)</f>
        <v>2</v>
      </c>
      <c r="B4377" t="s">
        <v>2791</v>
      </c>
      <c r="C4377" t="s">
        <v>2792</v>
      </c>
      <c r="D4377" t="s">
        <v>2793</v>
      </c>
      <c r="E4377" t="s">
        <v>7</v>
      </c>
      <c r="F4377">
        <v>1</v>
      </c>
      <c r="G4377" t="str">
        <f t="shared" si="137"/>
        <v>SUR</v>
      </c>
      <c r="J4377">
        <f t="shared" si="136"/>
        <v>1</v>
      </c>
      <c r="M4377" s="17" t="s">
        <v>11583</v>
      </c>
      <c r="N4377" t="s">
        <v>17077</v>
      </c>
    </row>
    <row r="4378" spans="1:14" x14ac:dyDescent="0.3">
      <c r="A4378" s="13">
        <f>COUNTIF(B:B,B4378)</f>
        <v>2</v>
      </c>
      <c r="B4378" t="s">
        <v>2965</v>
      </c>
      <c r="C4378" t="s">
        <v>2966</v>
      </c>
      <c r="D4378" t="s">
        <v>2967</v>
      </c>
      <c r="E4378" t="s">
        <v>7</v>
      </c>
      <c r="F4378">
        <v>1</v>
      </c>
      <c r="G4378" t="str">
        <f t="shared" si="137"/>
        <v>SUR</v>
      </c>
      <c r="J4378">
        <f t="shared" si="136"/>
        <v>1</v>
      </c>
      <c r="M4378" s="17" t="s">
        <v>10067</v>
      </c>
      <c r="N4378" t="s">
        <v>17077</v>
      </c>
    </row>
    <row r="4379" spans="1:14" x14ac:dyDescent="0.3">
      <c r="A4379" s="13">
        <f>COUNTIF(B:B,B4379)</f>
        <v>1</v>
      </c>
      <c r="B4379" t="s">
        <v>4380</v>
      </c>
      <c r="C4379" t="s">
        <v>2443</v>
      </c>
      <c r="D4379" t="s">
        <v>2444</v>
      </c>
      <c r="E4379" t="s">
        <v>7</v>
      </c>
      <c r="F4379">
        <v>-1</v>
      </c>
      <c r="G4379" t="str">
        <f t="shared" si="137"/>
        <v>SUR</v>
      </c>
      <c r="J4379">
        <f t="shared" si="136"/>
        <v>1</v>
      </c>
      <c r="M4379" s="17" t="s">
        <v>6495</v>
      </c>
      <c r="N4379" t="s">
        <v>17077</v>
      </c>
    </row>
    <row r="4380" spans="1:14" x14ac:dyDescent="0.3">
      <c r="A4380" s="13">
        <f>COUNTIF(B:B,B4380)</f>
        <v>2</v>
      </c>
      <c r="B4380" t="s">
        <v>4611</v>
      </c>
      <c r="C4380" t="s">
        <v>4612</v>
      </c>
      <c r="D4380" t="s">
        <v>4613</v>
      </c>
      <c r="E4380" t="s">
        <v>7</v>
      </c>
      <c r="F4380">
        <v>1</v>
      </c>
      <c r="G4380" t="str">
        <f t="shared" si="137"/>
        <v>SUR</v>
      </c>
      <c r="J4380">
        <f t="shared" si="136"/>
        <v>1</v>
      </c>
      <c r="M4380" s="17" t="s">
        <v>14773</v>
      </c>
      <c r="N4380" t="s">
        <v>17077</v>
      </c>
    </row>
    <row r="4381" spans="1:14" x14ac:dyDescent="0.3">
      <c r="A4381" s="13">
        <f>COUNTIF(B:B,B4381)</f>
        <v>2</v>
      </c>
      <c r="B4381" t="s">
        <v>2709</v>
      </c>
      <c r="C4381" t="s">
        <v>2710</v>
      </c>
      <c r="D4381" t="s">
        <v>2711</v>
      </c>
      <c r="E4381" t="s">
        <v>7</v>
      </c>
      <c r="F4381">
        <v>1</v>
      </c>
      <c r="G4381" t="str">
        <f t="shared" si="137"/>
        <v>SUR</v>
      </c>
      <c r="J4381">
        <f t="shared" si="136"/>
        <v>1</v>
      </c>
      <c r="M4381" s="17" t="s">
        <v>16502</v>
      </c>
      <c r="N4381" t="s">
        <v>17077</v>
      </c>
    </row>
    <row r="4382" spans="1:14" x14ac:dyDescent="0.3">
      <c r="A4382" s="13">
        <f>COUNTIF(B:B,B4382)</f>
        <v>2</v>
      </c>
      <c r="B4382" t="s">
        <v>2691</v>
      </c>
      <c r="C4382" t="s">
        <v>2692</v>
      </c>
      <c r="D4382" t="s">
        <v>2693</v>
      </c>
      <c r="E4382" t="s">
        <v>7</v>
      </c>
      <c r="F4382">
        <v>1</v>
      </c>
      <c r="G4382" t="str">
        <f t="shared" si="137"/>
        <v>SUR</v>
      </c>
      <c r="J4382">
        <f t="shared" si="136"/>
        <v>1</v>
      </c>
      <c r="M4382" s="17" t="s">
        <v>5781</v>
      </c>
      <c r="N4382" t="s">
        <v>17077</v>
      </c>
    </row>
    <row r="4383" spans="1:14" x14ac:dyDescent="0.3">
      <c r="A4383" s="13">
        <f>COUNTIF(B:B,B4383)</f>
        <v>1</v>
      </c>
      <c r="B4383" t="s">
        <v>7588</v>
      </c>
      <c r="C4383" t="s">
        <v>7685</v>
      </c>
      <c r="D4383" t="s">
        <v>7686</v>
      </c>
      <c r="E4383" t="s">
        <v>7</v>
      </c>
      <c r="F4383">
        <v>-1</v>
      </c>
      <c r="G4383" t="str">
        <f t="shared" si="137"/>
        <v>SUR</v>
      </c>
      <c r="J4383">
        <f t="shared" si="136"/>
        <v>1</v>
      </c>
      <c r="M4383" s="17" t="s">
        <v>9422</v>
      </c>
      <c r="N4383" t="s">
        <v>17077</v>
      </c>
    </row>
    <row r="4384" spans="1:14" x14ac:dyDescent="0.3">
      <c r="A4384" s="13">
        <f>COUNTIF(B:B,B4384)</f>
        <v>2</v>
      </c>
      <c r="B4384" t="s">
        <v>4494</v>
      </c>
      <c r="C4384" t="s">
        <v>4495</v>
      </c>
      <c r="D4384" t="s">
        <v>4496</v>
      </c>
      <c r="E4384" t="s">
        <v>7</v>
      </c>
      <c r="F4384">
        <v>1</v>
      </c>
      <c r="G4384" t="str">
        <f t="shared" si="137"/>
        <v>SUR</v>
      </c>
      <c r="J4384">
        <f t="shared" si="136"/>
        <v>1</v>
      </c>
      <c r="M4384" s="17" t="s">
        <v>14286</v>
      </c>
      <c r="N4384" t="s">
        <v>17077</v>
      </c>
    </row>
    <row r="4385" spans="1:14" x14ac:dyDescent="0.3">
      <c r="A4385" s="13">
        <f>COUNTIF(B:B,B4385)</f>
        <v>4</v>
      </c>
      <c r="B4385" t="s">
        <v>4894</v>
      </c>
      <c r="C4385" t="s">
        <v>4895</v>
      </c>
      <c r="D4385" t="s">
        <v>4896</v>
      </c>
      <c r="E4385" t="s">
        <v>7</v>
      </c>
      <c r="F4385">
        <v>1</v>
      </c>
      <c r="G4385" t="str">
        <f t="shared" si="137"/>
        <v>SUR</v>
      </c>
      <c r="J4385">
        <f t="shared" si="136"/>
        <v>1</v>
      </c>
      <c r="M4385" s="17" t="s">
        <v>16156</v>
      </c>
      <c r="N4385" t="s">
        <v>17077</v>
      </c>
    </row>
    <row r="4386" spans="1:14" x14ac:dyDescent="0.3">
      <c r="A4386" s="13">
        <f>COUNTIF(B:B,B4386)</f>
        <v>4</v>
      </c>
      <c r="B4386" t="s">
        <v>4894</v>
      </c>
      <c r="C4386" t="s">
        <v>4897</v>
      </c>
      <c r="D4386" t="s">
        <v>4898</v>
      </c>
      <c r="E4386" t="s">
        <v>7</v>
      </c>
      <c r="F4386">
        <v>1</v>
      </c>
      <c r="G4386" t="str">
        <f t="shared" si="137"/>
        <v>SUR</v>
      </c>
      <c r="J4386">
        <f t="shared" si="136"/>
        <v>1</v>
      </c>
      <c r="M4386" s="17" t="s">
        <v>9568</v>
      </c>
      <c r="N4386" t="s">
        <v>17077</v>
      </c>
    </row>
    <row r="4387" spans="1:14" x14ac:dyDescent="0.3">
      <c r="A4387" s="13">
        <f>COUNTIF(B:B,B4387)</f>
        <v>4</v>
      </c>
      <c r="B4387" t="s">
        <v>227</v>
      </c>
      <c r="C4387" t="s">
        <v>228</v>
      </c>
      <c r="D4387" t="s">
        <v>229</v>
      </c>
      <c r="E4387" t="s">
        <v>7</v>
      </c>
      <c r="F4387">
        <v>-1</v>
      </c>
      <c r="G4387" t="str">
        <f t="shared" si="137"/>
        <v>SUR</v>
      </c>
      <c r="J4387">
        <f t="shared" si="136"/>
        <v>1</v>
      </c>
      <c r="M4387" s="17" t="s">
        <v>8372</v>
      </c>
      <c r="N4387" t="s">
        <v>17077</v>
      </c>
    </row>
    <row r="4388" spans="1:14" x14ac:dyDescent="0.3">
      <c r="A4388" s="13">
        <f>COUNTIF(B:B,B4388)</f>
        <v>2</v>
      </c>
      <c r="B4388" t="s">
        <v>7418</v>
      </c>
      <c r="C4388" t="s">
        <v>7735</v>
      </c>
      <c r="D4388" t="s">
        <v>7736</v>
      </c>
      <c r="E4388" t="s">
        <v>7</v>
      </c>
      <c r="F4388">
        <v>1</v>
      </c>
      <c r="G4388" t="str">
        <f t="shared" si="137"/>
        <v>SUR</v>
      </c>
      <c r="J4388">
        <f t="shared" si="136"/>
        <v>1</v>
      </c>
      <c r="M4388" s="17" t="s">
        <v>917</v>
      </c>
      <c r="N4388" t="s">
        <v>17077</v>
      </c>
    </row>
    <row r="4389" spans="1:14" x14ac:dyDescent="0.3">
      <c r="A4389" s="13">
        <f>COUNTIF(B:B,B4389)</f>
        <v>4</v>
      </c>
      <c r="B4389" t="s">
        <v>413</v>
      </c>
      <c r="C4389" t="s">
        <v>414</v>
      </c>
      <c r="D4389" t="s">
        <v>415</v>
      </c>
      <c r="E4389" t="s">
        <v>7</v>
      </c>
      <c r="F4389">
        <v>1</v>
      </c>
      <c r="G4389" t="str">
        <f t="shared" si="137"/>
        <v>SUR</v>
      </c>
      <c r="J4389">
        <f t="shared" si="136"/>
        <v>1</v>
      </c>
      <c r="M4389" s="17" t="s">
        <v>918</v>
      </c>
      <c r="N4389" t="s">
        <v>17077</v>
      </c>
    </row>
    <row r="4390" spans="1:14" x14ac:dyDescent="0.3">
      <c r="A4390" s="13">
        <f>COUNTIF(B:B,B4390)</f>
        <v>4</v>
      </c>
      <c r="B4390" t="s">
        <v>413</v>
      </c>
      <c r="C4390" t="s">
        <v>416</v>
      </c>
      <c r="D4390" t="s">
        <v>417</v>
      </c>
      <c r="E4390" t="s">
        <v>7</v>
      </c>
      <c r="F4390">
        <v>1</v>
      </c>
      <c r="G4390" t="str">
        <f t="shared" si="137"/>
        <v>SUR</v>
      </c>
      <c r="J4390">
        <f t="shared" si="136"/>
        <v>1</v>
      </c>
      <c r="M4390" s="17" t="s">
        <v>13898</v>
      </c>
      <c r="N4390" t="s">
        <v>17077</v>
      </c>
    </row>
    <row r="4391" spans="1:14" x14ac:dyDescent="0.3">
      <c r="A4391" s="13">
        <f>COUNTIF(B:B,B4391)</f>
        <v>2</v>
      </c>
      <c r="B4391" t="s">
        <v>401</v>
      </c>
      <c r="C4391" t="s">
        <v>402</v>
      </c>
      <c r="D4391" t="s">
        <v>403</v>
      </c>
      <c r="E4391" t="s">
        <v>7</v>
      </c>
      <c r="F4391">
        <v>1</v>
      </c>
      <c r="G4391" t="str">
        <f t="shared" si="137"/>
        <v>SUR</v>
      </c>
      <c r="J4391">
        <f t="shared" si="136"/>
        <v>1</v>
      </c>
      <c r="M4391" s="17" t="s">
        <v>7921</v>
      </c>
      <c r="N4391" t="s">
        <v>17077</v>
      </c>
    </row>
    <row r="4392" spans="1:14" x14ac:dyDescent="0.3">
      <c r="A4392" s="13">
        <f>COUNTIF(B:B,B4392)</f>
        <v>2</v>
      </c>
      <c r="B4392" t="s">
        <v>4945</v>
      </c>
      <c r="C4392" t="s">
        <v>4946</v>
      </c>
      <c r="D4392" t="s">
        <v>4947</v>
      </c>
      <c r="E4392" t="s">
        <v>7</v>
      </c>
      <c r="F4392">
        <v>1</v>
      </c>
      <c r="G4392" t="str">
        <f t="shared" si="137"/>
        <v>SUR</v>
      </c>
      <c r="J4392">
        <f t="shared" si="136"/>
        <v>1</v>
      </c>
      <c r="M4392" s="17" t="s">
        <v>10910</v>
      </c>
      <c r="N4392" t="s">
        <v>17077</v>
      </c>
    </row>
    <row r="4393" spans="1:14" x14ac:dyDescent="0.3">
      <c r="A4393" s="13">
        <f>COUNTIF(B:B,B4393)</f>
        <v>2</v>
      </c>
      <c r="B4393" t="s">
        <v>1184</v>
      </c>
      <c r="C4393" t="s">
        <v>1185</v>
      </c>
      <c r="D4393" t="s">
        <v>1186</v>
      </c>
      <c r="E4393" t="s">
        <v>7</v>
      </c>
      <c r="F4393">
        <v>1</v>
      </c>
      <c r="G4393" t="str">
        <f t="shared" si="137"/>
        <v>SUR</v>
      </c>
      <c r="J4393">
        <f t="shared" si="136"/>
        <v>1</v>
      </c>
      <c r="M4393" s="17" t="s">
        <v>10413</v>
      </c>
      <c r="N4393" t="s">
        <v>17077</v>
      </c>
    </row>
    <row r="4394" spans="1:14" x14ac:dyDescent="0.3">
      <c r="A4394" s="13">
        <f>COUNTIF(B:B,B4394)</f>
        <v>2</v>
      </c>
      <c r="B4394" t="s">
        <v>1683</v>
      </c>
      <c r="C4394" t="s">
        <v>1674</v>
      </c>
      <c r="D4394" t="s">
        <v>1675</v>
      </c>
      <c r="E4394" t="s">
        <v>7</v>
      </c>
      <c r="F4394">
        <v>1</v>
      </c>
      <c r="G4394" t="str">
        <f t="shared" si="137"/>
        <v>SUR</v>
      </c>
      <c r="J4394">
        <f t="shared" si="136"/>
        <v>1</v>
      </c>
      <c r="M4394" s="17" t="s">
        <v>13830</v>
      </c>
      <c r="N4394" t="s">
        <v>17077</v>
      </c>
    </row>
    <row r="4395" spans="1:14" x14ac:dyDescent="0.3">
      <c r="A4395" s="13">
        <f>COUNTIF(B:B,B4395)</f>
        <v>2</v>
      </c>
      <c r="B4395" t="s">
        <v>1684</v>
      </c>
      <c r="C4395" t="s">
        <v>1678</v>
      </c>
      <c r="D4395" t="s">
        <v>1679</v>
      </c>
      <c r="E4395" t="s">
        <v>7</v>
      </c>
      <c r="F4395">
        <v>1</v>
      </c>
      <c r="G4395" t="str">
        <f t="shared" si="137"/>
        <v>SUR</v>
      </c>
      <c r="J4395">
        <f t="shared" si="136"/>
        <v>1</v>
      </c>
      <c r="M4395" s="17" t="s">
        <v>14606</v>
      </c>
      <c r="N4395" t="s">
        <v>17077</v>
      </c>
    </row>
    <row r="4396" spans="1:14" x14ac:dyDescent="0.3">
      <c r="A4396" s="13">
        <f>COUNTIF(B:B,B4396)</f>
        <v>2</v>
      </c>
      <c r="B4396" t="s">
        <v>3917</v>
      </c>
      <c r="C4396" t="s">
        <v>3918</v>
      </c>
      <c r="D4396" t="s">
        <v>3919</v>
      </c>
      <c r="E4396" t="s">
        <v>7</v>
      </c>
      <c r="F4396">
        <v>1</v>
      </c>
      <c r="G4396" t="str">
        <f t="shared" si="137"/>
        <v>SUR</v>
      </c>
      <c r="J4396">
        <f t="shared" si="136"/>
        <v>1</v>
      </c>
      <c r="M4396" s="17" t="s">
        <v>9885</v>
      </c>
      <c r="N4396" t="s">
        <v>17077</v>
      </c>
    </row>
    <row r="4397" spans="1:14" x14ac:dyDescent="0.3">
      <c r="A4397" s="13">
        <f>COUNTIF(B:B,B4397)</f>
        <v>2</v>
      </c>
      <c r="B4397" t="s">
        <v>7419</v>
      </c>
      <c r="C4397" t="s">
        <v>7737</v>
      </c>
      <c r="D4397">
        <v>172901232</v>
      </c>
      <c r="E4397" t="s">
        <v>7</v>
      </c>
      <c r="F4397">
        <v>1</v>
      </c>
      <c r="G4397" t="str">
        <f t="shared" si="137"/>
        <v>SUR</v>
      </c>
      <c r="J4397">
        <f t="shared" si="136"/>
        <v>1</v>
      </c>
      <c r="M4397" s="17" t="s">
        <v>9439</v>
      </c>
      <c r="N4397" t="s">
        <v>17077</v>
      </c>
    </row>
    <row r="4398" spans="1:14" x14ac:dyDescent="0.3">
      <c r="A4398" s="13">
        <f>COUNTIF(B:B,B4398)</f>
        <v>4</v>
      </c>
      <c r="B4398" t="s">
        <v>1254</v>
      </c>
      <c r="C4398" t="s">
        <v>1255</v>
      </c>
      <c r="D4398" t="s">
        <v>1256</v>
      </c>
      <c r="E4398" t="s">
        <v>7</v>
      </c>
      <c r="F4398">
        <v>-1</v>
      </c>
      <c r="G4398" t="str">
        <f t="shared" si="137"/>
        <v>SUR</v>
      </c>
      <c r="J4398">
        <f t="shared" si="136"/>
        <v>1</v>
      </c>
      <c r="M4398" s="17" t="s">
        <v>12586</v>
      </c>
      <c r="N4398" t="s">
        <v>17077</v>
      </c>
    </row>
    <row r="4399" spans="1:14" x14ac:dyDescent="0.3">
      <c r="A4399" s="13">
        <f>COUNTIF(B:B,B4399)</f>
        <v>4</v>
      </c>
      <c r="B4399" t="s">
        <v>1254</v>
      </c>
      <c r="C4399" t="s">
        <v>1257</v>
      </c>
      <c r="D4399" t="s">
        <v>1258</v>
      </c>
      <c r="E4399" t="s">
        <v>7</v>
      </c>
      <c r="F4399">
        <v>-1</v>
      </c>
      <c r="G4399" t="str">
        <f t="shared" si="137"/>
        <v>SUR</v>
      </c>
      <c r="J4399">
        <f t="shared" si="136"/>
        <v>1</v>
      </c>
      <c r="M4399" s="17" t="s">
        <v>11401</v>
      </c>
      <c r="N4399" t="s">
        <v>17077</v>
      </c>
    </row>
    <row r="4400" spans="1:14" x14ac:dyDescent="0.3">
      <c r="A4400" s="13">
        <f>COUNTIF(B:B,B4400)</f>
        <v>1</v>
      </c>
      <c r="B4400" t="s">
        <v>4233</v>
      </c>
      <c r="C4400" t="s">
        <v>2188</v>
      </c>
      <c r="D4400" t="s">
        <v>2189</v>
      </c>
      <c r="E4400" t="s">
        <v>7</v>
      </c>
      <c r="F4400">
        <v>-1</v>
      </c>
      <c r="G4400" t="str">
        <f t="shared" si="137"/>
        <v>SUR</v>
      </c>
      <c r="J4400">
        <f t="shared" si="136"/>
        <v>1</v>
      </c>
      <c r="M4400" s="17" t="s">
        <v>14812</v>
      </c>
      <c r="N4400" t="s">
        <v>17077</v>
      </c>
    </row>
    <row r="4401" spans="1:14" x14ac:dyDescent="0.3">
      <c r="A4401" s="13">
        <f>COUNTIF(B:B,B4401)</f>
        <v>1</v>
      </c>
      <c r="B4401" t="s">
        <v>4234</v>
      </c>
      <c r="C4401" t="s">
        <v>2191</v>
      </c>
      <c r="D4401" t="s">
        <v>2192</v>
      </c>
      <c r="E4401" t="s">
        <v>7</v>
      </c>
      <c r="F4401">
        <v>-1</v>
      </c>
      <c r="G4401" t="str">
        <f t="shared" si="137"/>
        <v>SUR</v>
      </c>
      <c r="J4401">
        <f t="shared" si="136"/>
        <v>1</v>
      </c>
      <c r="M4401" s="17" t="s">
        <v>7905</v>
      </c>
      <c r="N4401" t="s">
        <v>17077</v>
      </c>
    </row>
    <row r="4402" spans="1:14" x14ac:dyDescent="0.3">
      <c r="A4402" s="13">
        <f>COUNTIF(B:B,B4402)</f>
        <v>2</v>
      </c>
      <c r="B4402" t="s">
        <v>2546</v>
      </c>
      <c r="C4402" t="s">
        <v>2547</v>
      </c>
      <c r="D4402" t="s">
        <v>2548</v>
      </c>
      <c r="E4402" t="s">
        <v>7</v>
      </c>
      <c r="F4402">
        <v>-1</v>
      </c>
      <c r="G4402" t="str">
        <f t="shared" si="137"/>
        <v>SUR</v>
      </c>
      <c r="J4402">
        <f t="shared" si="136"/>
        <v>1</v>
      </c>
      <c r="M4402" s="17" t="s">
        <v>12255</v>
      </c>
      <c r="N4402" t="s">
        <v>17078</v>
      </c>
    </row>
    <row r="4403" spans="1:14" x14ac:dyDescent="0.3">
      <c r="A4403" s="13">
        <f>COUNTIF(B:B,B4403)</f>
        <v>4</v>
      </c>
      <c r="B4403" t="s">
        <v>2325</v>
      </c>
      <c r="C4403" t="s">
        <v>2326</v>
      </c>
      <c r="D4403" t="s">
        <v>2327</v>
      </c>
      <c r="E4403" t="s">
        <v>7</v>
      </c>
      <c r="F4403">
        <v>-1</v>
      </c>
      <c r="G4403" t="str">
        <f t="shared" si="137"/>
        <v>SUR</v>
      </c>
      <c r="J4403">
        <f t="shared" si="136"/>
        <v>1</v>
      </c>
      <c r="M4403" s="17" t="s">
        <v>919</v>
      </c>
      <c r="N4403" t="s">
        <v>17079</v>
      </c>
    </row>
    <row r="4404" spans="1:14" x14ac:dyDescent="0.3">
      <c r="A4404" s="13">
        <f>COUNTIF(B:B,B4404)</f>
        <v>4</v>
      </c>
      <c r="B4404" t="s">
        <v>2325</v>
      </c>
      <c r="C4404" t="s">
        <v>2328</v>
      </c>
      <c r="D4404" t="s">
        <v>2329</v>
      </c>
      <c r="E4404" t="s">
        <v>7</v>
      </c>
      <c r="F4404">
        <v>-1</v>
      </c>
      <c r="G4404" t="str">
        <f t="shared" si="137"/>
        <v>SUR</v>
      </c>
      <c r="J4404">
        <f t="shared" si="136"/>
        <v>1</v>
      </c>
      <c r="M4404" s="17" t="s">
        <v>922</v>
      </c>
      <c r="N4404" t="s">
        <v>17079</v>
      </c>
    </row>
    <row r="4405" spans="1:14" x14ac:dyDescent="0.3">
      <c r="A4405" s="13">
        <f>COUNTIF(B:B,B4405)</f>
        <v>2</v>
      </c>
      <c r="B4405" t="s">
        <v>899</v>
      </c>
      <c r="C4405" t="s">
        <v>897</v>
      </c>
      <c r="D4405" t="s">
        <v>898</v>
      </c>
      <c r="E4405" t="s">
        <v>7</v>
      </c>
      <c r="F4405">
        <v>1</v>
      </c>
      <c r="G4405" t="str">
        <f t="shared" si="137"/>
        <v>SUR</v>
      </c>
      <c r="J4405">
        <f t="shared" si="136"/>
        <v>1</v>
      </c>
      <c r="M4405" s="17" t="s">
        <v>11545</v>
      </c>
      <c r="N4405" t="s">
        <v>17077</v>
      </c>
    </row>
    <row r="4406" spans="1:14" x14ac:dyDescent="0.3">
      <c r="A4406" s="13">
        <f>COUNTIF(B:B,B4406)</f>
        <v>2</v>
      </c>
      <c r="B4406" t="s">
        <v>1342</v>
      </c>
      <c r="C4406" t="s">
        <v>1343</v>
      </c>
      <c r="D4406" t="s">
        <v>1344</v>
      </c>
      <c r="E4406" t="s">
        <v>7</v>
      </c>
      <c r="F4406">
        <v>1</v>
      </c>
      <c r="G4406" t="str">
        <f t="shared" si="137"/>
        <v>SUR</v>
      </c>
      <c r="J4406">
        <f t="shared" si="136"/>
        <v>1</v>
      </c>
      <c r="M4406" s="17" t="s">
        <v>7208</v>
      </c>
      <c r="N4406" t="s">
        <v>17079</v>
      </c>
    </row>
    <row r="4407" spans="1:14" x14ac:dyDescent="0.3">
      <c r="A4407" s="13">
        <f>COUNTIF(B:B,B4407)</f>
        <v>4</v>
      </c>
      <c r="B4407" t="s">
        <v>2502</v>
      </c>
      <c r="C4407" t="s">
        <v>2503</v>
      </c>
      <c r="D4407" t="s">
        <v>2504</v>
      </c>
      <c r="E4407" t="s">
        <v>7</v>
      </c>
      <c r="F4407">
        <v>-1</v>
      </c>
      <c r="G4407" t="str">
        <f t="shared" si="137"/>
        <v>SUR</v>
      </c>
      <c r="J4407">
        <f t="shared" si="136"/>
        <v>1</v>
      </c>
      <c r="M4407" s="17" t="s">
        <v>9939</v>
      </c>
      <c r="N4407" t="s">
        <v>17079</v>
      </c>
    </row>
    <row r="4408" spans="1:14" x14ac:dyDescent="0.3">
      <c r="A4408" s="13">
        <f>COUNTIF(B:B,B4408)</f>
        <v>4</v>
      </c>
      <c r="B4408" t="s">
        <v>2502</v>
      </c>
      <c r="C4408" t="s">
        <v>2505</v>
      </c>
      <c r="D4408" t="s">
        <v>2506</v>
      </c>
      <c r="E4408" t="s">
        <v>7</v>
      </c>
      <c r="F4408">
        <v>-1</v>
      </c>
      <c r="G4408" t="str">
        <f t="shared" si="137"/>
        <v>SUR</v>
      </c>
      <c r="J4408">
        <f t="shared" si="136"/>
        <v>1</v>
      </c>
      <c r="M4408" s="17" t="s">
        <v>7862</v>
      </c>
      <c r="N4408" t="s">
        <v>17079</v>
      </c>
    </row>
    <row r="4409" spans="1:14" x14ac:dyDescent="0.3">
      <c r="A4409" s="13">
        <f>COUNTIF(B:B,B4409)</f>
        <v>2</v>
      </c>
      <c r="B4409" t="s">
        <v>2513</v>
      </c>
      <c r="C4409" t="s">
        <v>2514</v>
      </c>
      <c r="D4409" t="s">
        <v>2515</v>
      </c>
      <c r="E4409" t="s">
        <v>7</v>
      </c>
      <c r="F4409">
        <v>-1</v>
      </c>
      <c r="G4409" t="str">
        <f t="shared" si="137"/>
        <v>SUR</v>
      </c>
      <c r="J4409">
        <f t="shared" si="136"/>
        <v>1</v>
      </c>
      <c r="M4409" s="17" t="s">
        <v>16497</v>
      </c>
      <c r="N4409" t="s">
        <v>17078</v>
      </c>
    </row>
    <row r="4410" spans="1:14" x14ac:dyDescent="0.3">
      <c r="A4410" s="13">
        <f>COUNTIF(B:B,B4410)</f>
        <v>4</v>
      </c>
      <c r="B4410" t="s">
        <v>2643</v>
      </c>
      <c r="C4410" t="s">
        <v>2644</v>
      </c>
      <c r="D4410" t="s">
        <v>2645</v>
      </c>
      <c r="E4410" t="s">
        <v>7</v>
      </c>
      <c r="F4410">
        <v>1</v>
      </c>
      <c r="G4410" t="str">
        <f t="shared" si="137"/>
        <v>SUR</v>
      </c>
      <c r="J4410">
        <f t="shared" si="136"/>
        <v>1</v>
      </c>
      <c r="M4410" s="17" t="s">
        <v>10531</v>
      </c>
      <c r="N4410" t="s">
        <v>17078</v>
      </c>
    </row>
    <row r="4411" spans="1:14" x14ac:dyDescent="0.3">
      <c r="A4411" s="13">
        <f>COUNTIF(B:B,B4411)</f>
        <v>4</v>
      </c>
      <c r="B4411" t="s">
        <v>2643</v>
      </c>
      <c r="C4411" t="s">
        <v>2646</v>
      </c>
      <c r="D4411" t="s">
        <v>2647</v>
      </c>
      <c r="E4411" t="s">
        <v>7</v>
      </c>
      <c r="F4411">
        <v>-1</v>
      </c>
      <c r="G4411" t="str">
        <f t="shared" si="137"/>
        <v>SUR</v>
      </c>
      <c r="J4411">
        <f t="shared" si="136"/>
        <v>1</v>
      </c>
      <c r="M4411" s="17" t="s">
        <v>10854</v>
      </c>
      <c r="N4411" t="s">
        <v>17078</v>
      </c>
    </row>
    <row r="4412" spans="1:14" x14ac:dyDescent="0.3">
      <c r="A4412" s="13">
        <f>COUNTIF(B:B,B4412)</f>
        <v>2</v>
      </c>
      <c r="B4412" t="s">
        <v>3216</v>
      </c>
      <c r="C4412" t="s">
        <v>3217</v>
      </c>
      <c r="D4412" t="s">
        <v>3218</v>
      </c>
      <c r="E4412" t="s">
        <v>7</v>
      </c>
      <c r="F4412">
        <v>-1</v>
      </c>
      <c r="G4412" t="str">
        <f t="shared" si="137"/>
        <v>SUR</v>
      </c>
      <c r="J4412">
        <f t="shared" si="136"/>
        <v>1</v>
      </c>
      <c r="M4412" s="17" t="s">
        <v>8043</v>
      </c>
      <c r="N4412" t="s">
        <v>17079</v>
      </c>
    </row>
    <row r="4413" spans="1:14" x14ac:dyDescent="0.3">
      <c r="A4413" s="13">
        <f>COUNTIF(B:B,B4413)</f>
        <v>2</v>
      </c>
      <c r="B4413" t="s">
        <v>2574</v>
      </c>
      <c r="C4413" t="s">
        <v>2575</v>
      </c>
      <c r="D4413" t="s">
        <v>2576</v>
      </c>
      <c r="E4413" t="s">
        <v>7</v>
      </c>
      <c r="F4413">
        <v>1</v>
      </c>
      <c r="G4413" t="str">
        <f t="shared" si="137"/>
        <v>SUR</v>
      </c>
      <c r="J4413">
        <f t="shared" si="136"/>
        <v>1</v>
      </c>
      <c r="M4413" s="17" t="s">
        <v>925</v>
      </c>
      <c r="N4413" t="s">
        <v>17079</v>
      </c>
    </row>
    <row r="4414" spans="1:14" x14ac:dyDescent="0.3">
      <c r="A4414" s="13">
        <f>COUNTIF(B:B,B4414)</f>
        <v>4</v>
      </c>
      <c r="B4414" t="s">
        <v>85</v>
      </c>
      <c r="C4414" t="s">
        <v>86</v>
      </c>
      <c r="D4414" t="s">
        <v>87</v>
      </c>
      <c r="E4414" t="s">
        <v>7</v>
      </c>
      <c r="F4414">
        <v>-1</v>
      </c>
      <c r="G4414" t="str">
        <f t="shared" si="137"/>
        <v>SUR</v>
      </c>
      <c r="J4414">
        <f t="shared" si="136"/>
        <v>1</v>
      </c>
      <c r="M4414" s="17" t="s">
        <v>15375</v>
      </c>
      <c r="N4414" t="s">
        <v>17079</v>
      </c>
    </row>
    <row r="4415" spans="1:14" x14ac:dyDescent="0.3">
      <c r="A4415" s="13">
        <f>COUNTIF(B:B,B4415)</f>
        <v>4</v>
      </c>
      <c r="B4415" t="s">
        <v>85</v>
      </c>
      <c r="C4415" t="s">
        <v>88</v>
      </c>
      <c r="D4415" t="s">
        <v>89</v>
      </c>
      <c r="E4415" t="s">
        <v>7</v>
      </c>
      <c r="F4415">
        <v>-1</v>
      </c>
      <c r="G4415" t="str">
        <f t="shared" si="137"/>
        <v>SUR</v>
      </c>
      <c r="J4415">
        <f t="shared" si="136"/>
        <v>1</v>
      </c>
      <c r="M4415" s="17" t="s">
        <v>10798</v>
      </c>
      <c r="N4415" t="s">
        <v>17077</v>
      </c>
    </row>
    <row r="4416" spans="1:14" x14ac:dyDescent="0.3">
      <c r="A4416" s="13">
        <f>COUNTIF(B:B,B4416)</f>
        <v>10</v>
      </c>
      <c r="B4416" t="s">
        <v>2848</v>
      </c>
      <c r="C4416" t="s">
        <v>2849</v>
      </c>
      <c r="D4416" t="s">
        <v>2850</v>
      </c>
      <c r="E4416" t="s">
        <v>7</v>
      </c>
      <c r="F4416">
        <v>-1</v>
      </c>
      <c r="G4416" t="str">
        <f t="shared" si="137"/>
        <v>SUR</v>
      </c>
      <c r="J4416">
        <f t="shared" si="136"/>
        <v>1</v>
      </c>
      <c r="M4416" s="17" t="s">
        <v>16150</v>
      </c>
      <c r="N4416" t="s">
        <v>17077</v>
      </c>
    </row>
    <row r="4417" spans="1:14" x14ac:dyDescent="0.3">
      <c r="A4417" s="13">
        <f>COUNTIF(B:B,B4417)</f>
        <v>10</v>
      </c>
      <c r="B4417" t="s">
        <v>2848</v>
      </c>
      <c r="C4417" t="s">
        <v>2851</v>
      </c>
      <c r="D4417" t="s">
        <v>2852</v>
      </c>
      <c r="E4417" t="s">
        <v>7</v>
      </c>
      <c r="F4417">
        <v>-1</v>
      </c>
      <c r="G4417" t="str">
        <f t="shared" si="137"/>
        <v>SUR</v>
      </c>
      <c r="J4417">
        <f t="shared" si="136"/>
        <v>1</v>
      </c>
      <c r="M4417" s="17" t="s">
        <v>14173</v>
      </c>
      <c r="N4417" t="s">
        <v>17077</v>
      </c>
    </row>
    <row r="4418" spans="1:14" x14ac:dyDescent="0.3">
      <c r="A4418" s="13">
        <f>COUNTIF(B:B,B4418)</f>
        <v>10</v>
      </c>
      <c r="B4418" t="s">
        <v>2848</v>
      </c>
      <c r="C4418" t="s">
        <v>2855</v>
      </c>
      <c r="D4418" t="s">
        <v>2856</v>
      </c>
      <c r="E4418" t="s">
        <v>7</v>
      </c>
      <c r="F4418">
        <v>-1</v>
      </c>
      <c r="G4418" t="str">
        <f t="shared" si="137"/>
        <v>SUR</v>
      </c>
      <c r="J4418">
        <f t="shared" si="136"/>
        <v>1</v>
      </c>
      <c r="M4418" s="17" t="s">
        <v>12853</v>
      </c>
      <c r="N4418" t="s">
        <v>17077</v>
      </c>
    </row>
    <row r="4419" spans="1:14" x14ac:dyDescent="0.3">
      <c r="A4419" s="13">
        <f>COUNTIF(B:B,B4419)</f>
        <v>4</v>
      </c>
      <c r="B4419" t="s">
        <v>3019</v>
      </c>
      <c r="C4419" t="s">
        <v>3020</v>
      </c>
      <c r="D4419" t="s">
        <v>3021</v>
      </c>
      <c r="E4419" t="s">
        <v>7</v>
      </c>
      <c r="F4419">
        <v>-1</v>
      </c>
      <c r="G4419" t="str">
        <f t="shared" si="137"/>
        <v>SUR</v>
      </c>
      <c r="J4419">
        <f t="shared" ref="J4419:J4482" si="138">+COUNTIF(M:M,B4419)</f>
        <v>1</v>
      </c>
      <c r="M4419" s="17" t="s">
        <v>14354</v>
      </c>
      <c r="N4419" t="s">
        <v>17077</v>
      </c>
    </row>
    <row r="4420" spans="1:14" x14ac:dyDescent="0.3">
      <c r="A4420" s="13">
        <f>COUNTIF(B:B,B4420)</f>
        <v>4</v>
      </c>
      <c r="B4420" t="s">
        <v>3019</v>
      </c>
      <c r="C4420" t="s">
        <v>3022</v>
      </c>
      <c r="D4420" t="s">
        <v>3023</v>
      </c>
      <c r="E4420" t="s">
        <v>7</v>
      </c>
      <c r="F4420">
        <v>-1</v>
      </c>
      <c r="G4420" t="str">
        <f t="shared" si="137"/>
        <v>SUR</v>
      </c>
      <c r="J4420">
        <f t="shared" si="138"/>
        <v>1</v>
      </c>
      <c r="M4420" s="17" t="s">
        <v>10966</v>
      </c>
      <c r="N4420" t="s">
        <v>17077</v>
      </c>
    </row>
    <row r="4421" spans="1:14" x14ac:dyDescent="0.3">
      <c r="A4421" s="13">
        <f>COUNTIF(B:B,B4421)</f>
        <v>8</v>
      </c>
      <c r="B4421" t="s">
        <v>3559</v>
      </c>
      <c r="C4421" t="s">
        <v>3560</v>
      </c>
      <c r="D4421" t="s">
        <v>3561</v>
      </c>
      <c r="E4421" t="s">
        <v>7</v>
      </c>
      <c r="F4421">
        <v>-1</v>
      </c>
      <c r="G4421" t="str">
        <f t="shared" si="137"/>
        <v>SUR</v>
      </c>
      <c r="J4421">
        <f t="shared" si="138"/>
        <v>1</v>
      </c>
      <c r="M4421" s="17" t="s">
        <v>16983</v>
      </c>
      <c r="N4421" t="s">
        <v>17077</v>
      </c>
    </row>
    <row r="4422" spans="1:14" x14ac:dyDescent="0.3">
      <c r="A4422" s="13">
        <f>COUNTIF(B:B,B4422)</f>
        <v>8</v>
      </c>
      <c r="B4422" t="s">
        <v>3559</v>
      </c>
      <c r="C4422" t="s">
        <v>3562</v>
      </c>
      <c r="D4422" t="s">
        <v>3563</v>
      </c>
      <c r="E4422" t="s">
        <v>7</v>
      </c>
      <c r="F4422">
        <v>-1</v>
      </c>
      <c r="G4422" t="str">
        <f t="shared" si="137"/>
        <v>SUR</v>
      </c>
      <c r="J4422">
        <f t="shared" si="138"/>
        <v>1</v>
      </c>
      <c r="M4422" s="17" t="s">
        <v>15344</v>
      </c>
      <c r="N4422" t="s">
        <v>17077</v>
      </c>
    </row>
    <row r="4423" spans="1:14" x14ac:dyDescent="0.3">
      <c r="A4423" s="13">
        <f>COUNTIF(B:B,B4423)</f>
        <v>8</v>
      </c>
      <c r="B4423" t="s">
        <v>3559</v>
      </c>
      <c r="C4423" t="s">
        <v>3564</v>
      </c>
      <c r="D4423" t="s">
        <v>3565</v>
      </c>
      <c r="E4423" t="s">
        <v>7</v>
      </c>
      <c r="F4423">
        <v>-1</v>
      </c>
      <c r="G4423" t="str">
        <f t="shared" ref="G4423:G4486" si="139">+VLOOKUP(B4423,M:N,2,FALSE)</f>
        <v>SUR</v>
      </c>
      <c r="J4423">
        <f t="shared" si="138"/>
        <v>1</v>
      </c>
      <c r="M4423" s="17" t="s">
        <v>17033</v>
      </c>
      <c r="N4423" t="s">
        <v>17077</v>
      </c>
    </row>
    <row r="4424" spans="1:14" x14ac:dyDescent="0.3">
      <c r="A4424" s="13">
        <f>COUNTIF(B:B,B4424)</f>
        <v>2</v>
      </c>
      <c r="B4424" t="s">
        <v>3914</v>
      </c>
      <c r="C4424" t="s">
        <v>3915</v>
      </c>
      <c r="D4424" t="s">
        <v>3916</v>
      </c>
      <c r="E4424" t="s">
        <v>7</v>
      </c>
      <c r="F4424">
        <v>-1</v>
      </c>
      <c r="G4424" t="str">
        <f t="shared" si="139"/>
        <v>SUR</v>
      </c>
      <c r="J4424">
        <f t="shared" si="138"/>
        <v>1</v>
      </c>
      <c r="M4424" s="17" t="s">
        <v>16123</v>
      </c>
      <c r="N4424" t="s">
        <v>17077</v>
      </c>
    </row>
    <row r="4425" spans="1:14" x14ac:dyDescent="0.3">
      <c r="A4425" s="13">
        <f>COUNTIF(B:B,B4425)</f>
        <v>6</v>
      </c>
      <c r="B4425" t="s">
        <v>3945</v>
      </c>
      <c r="C4425" t="s">
        <v>3947</v>
      </c>
      <c r="D4425" t="s">
        <v>3948</v>
      </c>
      <c r="E4425" t="s">
        <v>7</v>
      </c>
      <c r="F4425">
        <v>-1</v>
      </c>
      <c r="G4425" t="str">
        <f t="shared" si="139"/>
        <v>SUR</v>
      </c>
      <c r="J4425">
        <f t="shared" si="138"/>
        <v>1</v>
      </c>
      <c r="M4425" s="17" t="s">
        <v>16967</v>
      </c>
      <c r="N4425" t="s">
        <v>17077</v>
      </c>
    </row>
    <row r="4426" spans="1:14" x14ac:dyDescent="0.3">
      <c r="A4426" s="13">
        <f>COUNTIF(B:B,B4426)</f>
        <v>6</v>
      </c>
      <c r="B4426" t="s">
        <v>3945</v>
      </c>
      <c r="C4426" t="s">
        <v>3051</v>
      </c>
      <c r="D4426" t="s">
        <v>3052</v>
      </c>
      <c r="E4426" t="s">
        <v>7</v>
      </c>
      <c r="F4426">
        <v>-1</v>
      </c>
      <c r="G4426" t="str">
        <f t="shared" si="139"/>
        <v>SUR</v>
      </c>
      <c r="J4426">
        <f t="shared" si="138"/>
        <v>1</v>
      </c>
      <c r="M4426" s="17" t="s">
        <v>11605</v>
      </c>
      <c r="N4426" t="s">
        <v>17077</v>
      </c>
    </row>
    <row r="4427" spans="1:14" x14ac:dyDescent="0.3">
      <c r="A4427" s="13">
        <f>COUNTIF(B:B,B4427)</f>
        <v>10</v>
      </c>
      <c r="B4427" t="s">
        <v>3959</v>
      </c>
      <c r="C4427" t="s">
        <v>3963</v>
      </c>
      <c r="D4427" t="s">
        <v>3964</v>
      </c>
      <c r="E4427" t="s">
        <v>7</v>
      </c>
      <c r="F4427">
        <v>-1</v>
      </c>
      <c r="G4427" t="str">
        <f t="shared" si="139"/>
        <v>SUR</v>
      </c>
      <c r="J4427">
        <f t="shared" si="138"/>
        <v>1</v>
      </c>
      <c r="M4427" s="17" t="s">
        <v>9267</v>
      </c>
      <c r="N4427" t="s">
        <v>17077</v>
      </c>
    </row>
    <row r="4428" spans="1:14" x14ac:dyDescent="0.3">
      <c r="A4428" s="13">
        <f>COUNTIF(B:B,B4428)</f>
        <v>10</v>
      </c>
      <c r="B4428" t="s">
        <v>3959</v>
      </c>
      <c r="C4428" t="s">
        <v>3965</v>
      </c>
      <c r="D4428" t="s">
        <v>3966</v>
      </c>
      <c r="E4428" t="s">
        <v>7</v>
      </c>
      <c r="F4428">
        <v>-1</v>
      </c>
      <c r="G4428" t="str">
        <f t="shared" si="139"/>
        <v>SUR</v>
      </c>
      <c r="J4428">
        <f t="shared" si="138"/>
        <v>1</v>
      </c>
      <c r="M4428" s="17" t="s">
        <v>9292</v>
      </c>
      <c r="N4428" t="s">
        <v>17077</v>
      </c>
    </row>
    <row r="4429" spans="1:14" x14ac:dyDescent="0.3">
      <c r="A4429" s="13">
        <f>COUNTIF(B:B,B4429)</f>
        <v>4</v>
      </c>
      <c r="B4429" t="s">
        <v>3014</v>
      </c>
      <c r="C4429" t="s">
        <v>3015</v>
      </c>
      <c r="D4429" t="s">
        <v>3016</v>
      </c>
      <c r="E4429" t="s">
        <v>7</v>
      </c>
      <c r="F4429">
        <v>-1</v>
      </c>
      <c r="G4429" t="str">
        <f t="shared" si="139"/>
        <v>SUR</v>
      </c>
      <c r="J4429">
        <f t="shared" si="138"/>
        <v>1</v>
      </c>
      <c r="M4429" s="17" t="s">
        <v>15097</v>
      </c>
      <c r="N4429" t="s">
        <v>17077</v>
      </c>
    </row>
    <row r="4430" spans="1:14" x14ac:dyDescent="0.3">
      <c r="A4430" s="13">
        <f>COUNTIF(B:B,B4430)</f>
        <v>4</v>
      </c>
      <c r="B4430" t="s">
        <v>3014</v>
      </c>
      <c r="C4430" t="s">
        <v>3017</v>
      </c>
      <c r="D4430" t="s">
        <v>3018</v>
      </c>
      <c r="E4430" t="s">
        <v>7</v>
      </c>
      <c r="F4430">
        <v>-1</v>
      </c>
      <c r="G4430" t="str">
        <f t="shared" si="139"/>
        <v>SUR</v>
      </c>
      <c r="J4430">
        <f t="shared" si="138"/>
        <v>1</v>
      </c>
      <c r="M4430" s="17" t="s">
        <v>13671</v>
      </c>
      <c r="N4430" t="s">
        <v>17079</v>
      </c>
    </row>
    <row r="4431" spans="1:14" x14ac:dyDescent="0.3">
      <c r="A4431" s="13">
        <f>COUNTIF(B:B,B4431)</f>
        <v>2</v>
      </c>
      <c r="B4431" t="s">
        <v>4123</v>
      </c>
      <c r="C4431" t="s">
        <v>4124</v>
      </c>
      <c r="D4431" t="s">
        <v>4125</v>
      </c>
      <c r="E4431" t="s">
        <v>7</v>
      </c>
      <c r="F4431">
        <v>-1</v>
      </c>
      <c r="G4431" t="str">
        <f t="shared" si="139"/>
        <v>SUR</v>
      </c>
      <c r="J4431">
        <f t="shared" si="138"/>
        <v>1</v>
      </c>
      <c r="M4431" s="17" t="s">
        <v>928</v>
      </c>
      <c r="N4431" t="s">
        <v>17079</v>
      </c>
    </row>
    <row r="4432" spans="1:14" x14ac:dyDescent="0.3">
      <c r="A4432" s="13">
        <f>COUNTIF(B:B,B4432)</f>
        <v>1</v>
      </c>
      <c r="B4432" t="s">
        <v>613</v>
      </c>
      <c r="C4432" t="s">
        <v>614</v>
      </c>
      <c r="D4432" t="s">
        <v>615</v>
      </c>
      <c r="E4432" t="s">
        <v>7</v>
      </c>
      <c r="F4432">
        <v>-1</v>
      </c>
      <c r="G4432" t="str">
        <f t="shared" si="139"/>
        <v>SUR</v>
      </c>
      <c r="J4432">
        <f t="shared" si="138"/>
        <v>1</v>
      </c>
      <c r="M4432" s="17" t="s">
        <v>12002</v>
      </c>
      <c r="N4432" t="s">
        <v>17080</v>
      </c>
    </row>
    <row r="4433" spans="1:14" x14ac:dyDescent="0.3">
      <c r="A4433" s="13">
        <f>COUNTIF(B:B,B4433)</f>
        <v>2</v>
      </c>
      <c r="B4433" t="s">
        <v>179</v>
      </c>
      <c r="C4433" t="s">
        <v>180</v>
      </c>
      <c r="D4433" t="s">
        <v>181</v>
      </c>
      <c r="E4433" t="s">
        <v>7</v>
      </c>
      <c r="F4433">
        <v>1</v>
      </c>
      <c r="G4433" t="str">
        <f t="shared" si="139"/>
        <v>SUR</v>
      </c>
      <c r="J4433">
        <f t="shared" si="138"/>
        <v>1</v>
      </c>
      <c r="M4433" s="17" t="s">
        <v>931</v>
      </c>
      <c r="N4433" t="s">
        <v>17080</v>
      </c>
    </row>
    <row r="4434" spans="1:14" x14ac:dyDescent="0.3">
      <c r="A4434" s="13">
        <f>COUNTIF(B:B,B4434)</f>
        <v>2</v>
      </c>
      <c r="B4434" t="s">
        <v>1374</v>
      </c>
      <c r="C4434" t="s">
        <v>1375</v>
      </c>
      <c r="D4434" t="s">
        <v>1376</v>
      </c>
      <c r="E4434" t="s">
        <v>7</v>
      </c>
      <c r="F4434">
        <v>1</v>
      </c>
      <c r="G4434" t="str">
        <f t="shared" si="139"/>
        <v>SUR</v>
      </c>
      <c r="J4434">
        <f t="shared" si="138"/>
        <v>1</v>
      </c>
      <c r="M4434" s="17" t="s">
        <v>13357</v>
      </c>
      <c r="N4434" t="s">
        <v>17077</v>
      </c>
    </row>
    <row r="4435" spans="1:14" x14ac:dyDescent="0.3">
      <c r="A4435" s="13">
        <f>COUNTIF(B:B,B4435)</f>
        <v>2</v>
      </c>
      <c r="B4435" t="s">
        <v>1377</v>
      </c>
      <c r="C4435" t="s">
        <v>1378</v>
      </c>
      <c r="D4435" t="s">
        <v>1379</v>
      </c>
      <c r="E4435" t="s">
        <v>7</v>
      </c>
      <c r="F4435">
        <v>1</v>
      </c>
      <c r="G4435" t="str">
        <f t="shared" si="139"/>
        <v>SUR</v>
      </c>
      <c r="J4435">
        <f t="shared" si="138"/>
        <v>1</v>
      </c>
      <c r="M4435" s="17" t="s">
        <v>9849</v>
      </c>
      <c r="N4435" t="s">
        <v>17077</v>
      </c>
    </row>
    <row r="4436" spans="1:14" x14ac:dyDescent="0.3">
      <c r="A4436" s="13">
        <f>COUNTIF(B:B,B4436)</f>
        <v>1</v>
      </c>
      <c r="B4436" t="s">
        <v>429</v>
      </c>
      <c r="C4436" t="s">
        <v>430</v>
      </c>
      <c r="D4436" t="s">
        <v>431</v>
      </c>
      <c r="E4436" t="s">
        <v>7</v>
      </c>
      <c r="F4436">
        <v>-1</v>
      </c>
      <c r="G4436" t="str">
        <f t="shared" si="139"/>
        <v>SUR</v>
      </c>
      <c r="J4436">
        <f t="shared" si="138"/>
        <v>1</v>
      </c>
      <c r="M4436" s="17" t="s">
        <v>9852</v>
      </c>
      <c r="N4436" t="s">
        <v>17077</v>
      </c>
    </row>
    <row r="4437" spans="1:14" x14ac:dyDescent="0.3">
      <c r="A4437" s="13">
        <f>COUNTIF(B:B,B4437)</f>
        <v>2</v>
      </c>
      <c r="B4437" t="s">
        <v>404</v>
      </c>
      <c r="C4437" t="s">
        <v>405</v>
      </c>
      <c r="D4437" t="s">
        <v>406</v>
      </c>
      <c r="E4437" t="s">
        <v>7</v>
      </c>
      <c r="F4437">
        <v>1</v>
      </c>
      <c r="G4437" t="str">
        <f t="shared" si="139"/>
        <v>SUR</v>
      </c>
      <c r="J4437">
        <f t="shared" si="138"/>
        <v>1</v>
      </c>
      <c r="M4437" s="17" t="s">
        <v>13640</v>
      </c>
      <c r="N4437" t="s">
        <v>17077</v>
      </c>
    </row>
    <row r="4438" spans="1:14" x14ac:dyDescent="0.3">
      <c r="A4438" s="13">
        <f>COUNTIF(B:B,B4438)</f>
        <v>2</v>
      </c>
      <c r="B4438" t="s">
        <v>2002</v>
      </c>
      <c r="C4438" t="s">
        <v>2003</v>
      </c>
      <c r="D4438" t="s">
        <v>2004</v>
      </c>
      <c r="E4438" t="s">
        <v>7</v>
      </c>
      <c r="F4438">
        <v>-1</v>
      </c>
      <c r="G4438" t="str">
        <f t="shared" si="139"/>
        <v>SUR</v>
      </c>
      <c r="J4438">
        <f t="shared" si="138"/>
        <v>1</v>
      </c>
      <c r="M4438" s="17" t="s">
        <v>9334</v>
      </c>
      <c r="N4438" t="s">
        <v>17077</v>
      </c>
    </row>
    <row r="4439" spans="1:14" x14ac:dyDescent="0.3">
      <c r="A4439" s="13">
        <f>COUNTIF(B:B,B4439)</f>
        <v>2</v>
      </c>
      <c r="B4439" t="s">
        <v>3325</v>
      </c>
      <c r="C4439" t="s">
        <v>3326</v>
      </c>
      <c r="D4439" t="s">
        <v>3327</v>
      </c>
      <c r="E4439" t="s">
        <v>7</v>
      </c>
      <c r="F4439">
        <v>1</v>
      </c>
      <c r="G4439" t="str">
        <f t="shared" si="139"/>
        <v>SUR</v>
      </c>
      <c r="J4439">
        <f t="shared" si="138"/>
        <v>1</v>
      </c>
      <c r="M4439" s="17" t="s">
        <v>9033</v>
      </c>
      <c r="N4439" t="s">
        <v>17077</v>
      </c>
    </row>
    <row r="4440" spans="1:14" x14ac:dyDescent="0.3">
      <c r="A4440" s="13">
        <f>COUNTIF(B:B,B4440)</f>
        <v>2</v>
      </c>
      <c r="B4440" t="s">
        <v>884</v>
      </c>
      <c r="C4440" t="s">
        <v>885</v>
      </c>
      <c r="D4440" t="s">
        <v>886</v>
      </c>
      <c r="E4440" t="s">
        <v>7</v>
      </c>
      <c r="F4440">
        <v>1</v>
      </c>
      <c r="G4440" t="str">
        <f t="shared" si="139"/>
        <v>SUR</v>
      </c>
      <c r="J4440">
        <f t="shared" si="138"/>
        <v>1</v>
      </c>
      <c r="M4440" s="17" t="s">
        <v>11223</v>
      </c>
      <c r="N4440" t="s">
        <v>17077</v>
      </c>
    </row>
    <row r="4441" spans="1:14" x14ac:dyDescent="0.3">
      <c r="A4441" s="13">
        <f>COUNTIF(B:B,B4441)</f>
        <v>2</v>
      </c>
      <c r="B4441" t="s">
        <v>881</v>
      </c>
      <c r="C4441" t="s">
        <v>882</v>
      </c>
      <c r="D4441" t="s">
        <v>883</v>
      </c>
      <c r="E4441" t="s">
        <v>7</v>
      </c>
      <c r="F4441">
        <v>1</v>
      </c>
      <c r="G4441" t="str">
        <f t="shared" si="139"/>
        <v>SUR</v>
      </c>
      <c r="J4441">
        <f t="shared" si="138"/>
        <v>1</v>
      </c>
      <c r="M4441" s="17" t="s">
        <v>13027</v>
      </c>
      <c r="N4441" t="s">
        <v>17077</v>
      </c>
    </row>
    <row r="4442" spans="1:14" x14ac:dyDescent="0.3">
      <c r="A4442" s="13">
        <f>COUNTIF(B:B,B4442)</f>
        <v>2</v>
      </c>
      <c r="B4442" t="s">
        <v>1040</v>
      </c>
      <c r="C4442" t="s">
        <v>1041</v>
      </c>
      <c r="D4442" t="s">
        <v>1042</v>
      </c>
      <c r="E4442" t="s">
        <v>7</v>
      </c>
      <c r="F4442">
        <v>1</v>
      </c>
      <c r="G4442" t="str">
        <f t="shared" si="139"/>
        <v>SUR</v>
      </c>
      <c r="J4442">
        <f t="shared" si="138"/>
        <v>1</v>
      </c>
      <c r="M4442" s="17" t="s">
        <v>12500</v>
      </c>
      <c r="N4442" t="s">
        <v>17077</v>
      </c>
    </row>
    <row r="4443" spans="1:14" x14ac:dyDescent="0.3">
      <c r="A4443" s="13">
        <f>COUNTIF(B:B,B4443)</f>
        <v>2</v>
      </c>
      <c r="B4443" t="s">
        <v>1037</v>
      </c>
      <c r="C4443" t="s">
        <v>1038</v>
      </c>
      <c r="D4443" t="s">
        <v>1039</v>
      </c>
      <c r="E4443" t="s">
        <v>7</v>
      </c>
      <c r="F4443">
        <v>1</v>
      </c>
      <c r="G4443" t="str">
        <f t="shared" si="139"/>
        <v>SUR</v>
      </c>
      <c r="J4443">
        <f t="shared" si="138"/>
        <v>1</v>
      </c>
      <c r="M4443" s="17" t="s">
        <v>11599</v>
      </c>
      <c r="N4443" t="s">
        <v>17077</v>
      </c>
    </row>
    <row r="4444" spans="1:14" x14ac:dyDescent="0.3">
      <c r="A4444" s="13">
        <f>COUNTIF(B:B,B4444)</f>
        <v>2</v>
      </c>
      <c r="B4444" t="s">
        <v>867</v>
      </c>
      <c r="C4444" t="s">
        <v>859</v>
      </c>
      <c r="D4444" t="s">
        <v>860</v>
      </c>
      <c r="E4444" t="s">
        <v>7</v>
      </c>
      <c r="F4444">
        <v>1</v>
      </c>
      <c r="G4444" t="str">
        <f t="shared" si="139"/>
        <v>SUR</v>
      </c>
      <c r="J4444">
        <f t="shared" si="138"/>
        <v>1</v>
      </c>
      <c r="M4444" s="17" t="s">
        <v>10095</v>
      </c>
      <c r="N4444" t="s">
        <v>17077</v>
      </c>
    </row>
    <row r="4445" spans="1:14" x14ac:dyDescent="0.3">
      <c r="A4445" s="13">
        <f>COUNTIF(B:B,B4445)</f>
        <v>2</v>
      </c>
      <c r="B4445" t="s">
        <v>1695</v>
      </c>
      <c r="C4445" t="s">
        <v>1696</v>
      </c>
      <c r="D4445" t="s">
        <v>1697</v>
      </c>
      <c r="E4445" t="s">
        <v>7</v>
      </c>
      <c r="F4445">
        <v>1</v>
      </c>
      <c r="G4445" t="str">
        <f t="shared" si="139"/>
        <v>SUR</v>
      </c>
      <c r="J4445">
        <f t="shared" si="138"/>
        <v>1</v>
      </c>
      <c r="M4445" s="17" t="s">
        <v>14589</v>
      </c>
      <c r="N4445" t="s">
        <v>17077</v>
      </c>
    </row>
    <row r="4446" spans="1:14" x14ac:dyDescent="0.3">
      <c r="A4446" s="13">
        <f>COUNTIF(B:B,B4446)</f>
        <v>2</v>
      </c>
      <c r="B4446" t="s">
        <v>1704</v>
      </c>
      <c r="C4446" t="s">
        <v>1705</v>
      </c>
      <c r="D4446" t="s">
        <v>1706</v>
      </c>
      <c r="E4446" t="s">
        <v>7</v>
      </c>
      <c r="F4446">
        <v>1</v>
      </c>
      <c r="G4446" t="str">
        <f t="shared" si="139"/>
        <v>SUR</v>
      </c>
      <c r="J4446">
        <f t="shared" si="138"/>
        <v>1</v>
      </c>
      <c r="M4446" s="17" t="s">
        <v>15621</v>
      </c>
      <c r="N4446" t="s">
        <v>17077</v>
      </c>
    </row>
    <row r="4447" spans="1:14" x14ac:dyDescent="0.3">
      <c r="A4447" s="13">
        <f>COUNTIF(B:B,B4447)</f>
        <v>2</v>
      </c>
      <c r="B4447" t="s">
        <v>7422</v>
      </c>
      <c r="C4447" t="s">
        <v>7740</v>
      </c>
      <c r="D4447" t="s">
        <v>7741</v>
      </c>
      <c r="E4447" t="s">
        <v>7</v>
      </c>
      <c r="F4447">
        <v>1</v>
      </c>
      <c r="G4447" t="str">
        <f t="shared" si="139"/>
        <v>SUR</v>
      </c>
      <c r="J4447">
        <f t="shared" si="138"/>
        <v>1</v>
      </c>
      <c r="M4447" s="17" t="s">
        <v>13943</v>
      </c>
      <c r="N4447" t="s">
        <v>17077</v>
      </c>
    </row>
    <row r="4448" spans="1:14" x14ac:dyDescent="0.3">
      <c r="A4448" s="13">
        <f>COUNTIF(B:B,B4448)</f>
        <v>2</v>
      </c>
      <c r="B4448" t="s">
        <v>7423</v>
      </c>
      <c r="C4448" t="s">
        <v>7742</v>
      </c>
      <c r="D4448" t="s">
        <v>7743</v>
      </c>
      <c r="E4448" t="s">
        <v>7</v>
      </c>
      <c r="F4448">
        <v>1</v>
      </c>
      <c r="G4448" t="str">
        <f t="shared" si="139"/>
        <v>SUR</v>
      </c>
      <c r="J4448">
        <f t="shared" si="138"/>
        <v>1</v>
      </c>
      <c r="M4448" s="17" t="s">
        <v>9586</v>
      </c>
      <c r="N4448" t="s">
        <v>17077</v>
      </c>
    </row>
    <row r="4449" spans="1:14" x14ac:dyDescent="0.3">
      <c r="A4449" s="13">
        <f>COUNTIF(B:B,B4449)</f>
        <v>2</v>
      </c>
      <c r="B4449" t="s">
        <v>1698</v>
      </c>
      <c r="C4449" t="s">
        <v>1699</v>
      </c>
      <c r="D4449" t="s">
        <v>1700</v>
      </c>
      <c r="E4449" t="s">
        <v>7</v>
      </c>
      <c r="F4449">
        <v>1</v>
      </c>
      <c r="G4449" t="str">
        <f t="shared" si="139"/>
        <v>SUR</v>
      </c>
      <c r="J4449">
        <f t="shared" si="138"/>
        <v>1</v>
      </c>
      <c r="M4449" s="17" t="s">
        <v>10261</v>
      </c>
      <c r="N4449" t="s">
        <v>17077</v>
      </c>
    </row>
    <row r="4450" spans="1:14" x14ac:dyDescent="0.3">
      <c r="A4450" s="13">
        <f>COUNTIF(B:B,B4450)</f>
        <v>2</v>
      </c>
      <c r="B4450" t="s">
        <v>7424</v>
      </c>
      <c r="C4450" t="s">
        <v>7744</v>
      </c>
      <c r="D4450" t="s">
        <v>7745</v>
      </c>
      <c r="E4450" t="s">
        <v>7</v>
      </c>
      <c r="F4450">
        <v>1</v>
      </c>
      <c r="G4450" t="str">
        <f t="shared" si="139"/>
        <v>SUR</v>
      </c>
      <c r="J4450">
        <f t="shared" si="138"/>
        <v>1</v>
      </c>
      <c r="M4450" s="17" t="s">
        <v>15590</v>
      </c>
      <c r="N4450" t="s">
        <v>17077</v>
      </c>
    </row>
    <row r="4451" spans="1:14" x14ac:dyDescent="0.3">
      <c r="A4451" s="13">
        <f>COUNTIF(B:B,B4451)</f>
        <v>2</v>
      </c>
      <c r="B4451" t="s">
        <v>7425</v>
      </c>
      <c r="C4451" t="s">
        <v>7746</v>
      </c>
      <c r="D4451" t="s">
        <v>7747</v>
      </c>
      <c r="E4451" t="s">
        <v>7</v>
      </c>
      <c r="F4451">
        <v>1</v>
      </c>
      <c r="G4451" t="str">
        <f t="shared" si="139"/>
        <v>SUR</v>
      </c>
      <c r="J4451">
        <f t="shared" si="138"/>
        <v>1</v>
      </c>
      <c r="M4451" s="17" t="s">
        <v>11489</v>
      </c>
      <c r="N4451" t="s">
        <v>17077</v>
      </c>
    </row>
    <row r="4452" spans="1:14" x14ac:dyDescent="0.3">
      <c r="A4452" s="13">
        <f>COUNTIF(B:B,B4452)</f>
        <v>1</v>
      </c>
      <c r="B4452" t="s">
        <v>278</v>
      </c>
      <c r="C4452" t="s">
        <v>279</v>
      </c>
      <c r="D4452" t="s">
        <v>280</v>
      </c>
      <c r="E4452" t="s">
        <v>7</v>
      </c>
      <c r="F4452">
        <v>-1</v>
      </c>
      <c r="G4452" t="str">
        <f t="shared" si="139"/>
        <v>SUR</v>
      </c>
      <c r="J4452">
        <f t="shared" si="138"/>
        <v>1</v>
      </c>
      <c r="M4452" s="17" t="s">
        <v>9882</v>
      </c>
      <c r="N4452" t="s">
        <v>17077</v>
      </c>
    </row>
    <row r="4453" spans="1:14" x14ac:dyDescent="0.3">
      <c r="A4453" s="13">
        <f>COUNTIF(B:B,B4453)</f>
        <v>4</v>
      </c>
      <c r="B4453" t="s">
        <v>7426</v>
      </c>
      <c r="C4453" t="s">
        <v>7748</v>
      </c>
      <c r="D4453" t="s">
        <v>7749</v>
      </c>
      <c r="E4453" t="s">
        <v>7</v>
      </c>
      <c r="F4453">
        <v>1</v>
      </c>
      <c r="G4453" t="str">
        <f t="shared" si="139"/>
        <v>SUR</v>
      </c>
      <c r="J4453">
        <f t="shared" si="138"/>
        <v>1</v>
      </c>
      <c r="M4453" s="17" t="s">
        <v>12928</v>
      </c>
      <c r="N4453" t="s">
        <v>17077</v>
      </c>
    </row>
    <row r="4454" spans="1:14" x14ac:dyDescent="0.3">
      <c r="A4454" s="13">
        <f>COUNTIF(B:B,B4454)</f>
        <v>4</v>
      </c>
      <c r="B4454" t="s">
        <v>7426</v>
      </c>
      <c r="C4454" t="s">
        <v>7750</v>
      </c>
      <c r="D4454" t="s">
        <v>7751</v>
      </c>
      <c r="E4454" t="s">
        <v>7</v>
      </c>
      <c r="F4454">
        <v>1</v>
      </c>
      <c r="G4454" t="str">
        <f t="shared" si="139"/>
        <v>SUR</v>
      </c>
      <c r="J4454">
        <f t="shared" si="138"/>
        <v>1</v>
      </c>
      <c r="M4454" s="17" t="s">
        <v>14424</v>
      </c>
      <c r="N4454" t="s">
        <v>17077</v>
      </c>
    </row>
    <row r="4455" spans="1:14" x14ac:dyDescent="0.3">
      <c r="A4455" s="13">
        <f>COUNTIF(B:B,B4455)</f>
        <v>2</v>
      </c>
      <c r="B4455" t="s">
        <v>2685</v>
      </c>
      <c r="C4455" t="s">
        <v>2686</v>
      </c>
      <c r="D4455" t="s">
        <v>2687</v>
      </c>
      <c r="E4455" t="s">
        <v>7</v>
      </c>
      <c r="F4455">
        <v>1</v>
      </c>
      <c r="G4455" t="str">
        <f t="shared" si="139"/>
        <v>SUR</v>
      </c>
      <c r="J4455">
        <f t="shared" si="138"/>
        <v>1</v>
      </c>
      <c r="M4455" s="17" t="s">
        <v>8345</v>
      </c>
      <c r="N4455" t="s">
        <v>17077</v>
      </c>
    </row>
    <row r="4456" spans="1:14" x14ac:dyDescent="0.3">
      <c r="A4456" s="13">
        <f>COUNTIF(B:B,B4456)</f>
        <v>4</v>
      </c>
      <c r="B4456" t="s">
        <v>2884</v>
      </c>
      <c r="C4456" t="s">
        <v>2885</v>
      </c>
      <c r="D4456" t="s">
        <v>2886</v>
      </c>
      <c r="E4456" t="s">
        <v>7</v>
      </c>
      <c r="F4456">
        <v>-1</v>
      </c>
      <c r="G4456" t="str">
        <f t="shared" si="139"/>
        <v>SUR</v>
      </c>
      <c r="J4456">
        <f t="shared" si="138"/>
        <v>1</v>
      </c>
      <c r="M4456" s="17" t="s">
        <v>8668</v>
      </c>
      <c r="N4456" t="s">
        <v>17077</v>
      </c>
    </row>
    <row r="4457" spans="1:14" x14ac:dyDescent="0.3">
      <c r="A4457" s="13">
        <f>COUNTIF(B:B,B4457)</f>
        <v>4</v>
      </c>
      <c r="B4457" t="s">
        <v>2884</v>
      </c>
      <c r="C4457" t="s">
        <v>2887</v>
      </c>
      <c r="D4457" t="s">
        <v>2888</v>
      </c>
      <c r="E4457" t="s">
        <v>7</v>
      </c>
      <c r="F4457">
        <v>-1</v>
      </c>
      <c r="G4457" t="str">
        <f t="shared" si="139"/>
        <v>SUR</v>
      </c>
      <c r="J4457">
        <f t="shared" si="138"/>
        <v>1</v>
      </c>
      <c r="M4457" s="17" t="s">
        <v>12307</v>
      </c>
      <c r="N4457" t="s">
        <v>17077</v>
      </c>
    </row>
    <row r="4458" spans="1:14" x14ac:dyDescent="0.3">
      <c r="A4458" s="13">
        <f>COUNTIF(B:B,B4458)</f>
        <v>4</v>
      </c>
      <c r="B4458" t="s">
        <v>2910</v>
      </c>
      <c r="C4458" t="s">
        <v>2006</v>
      </c>
      <c r="D4458" t="s">
        <v>2007</v>
      </c>
      <c r="E4458" t="s">
        <v>7</v>
      </c>
      <c r="F4458">
        <v>1</v>
      </c>
      <c r="G4458" t="str">
        <f t="shared" si="139"/>
        <v>SUR</v>
      </c>
      <c r="J4458">
        <f t="shared" si="138"/>
        <v>1</v>
      </c>
      <c r="M4458" s="17" t="s">
        <v>16636</v>
      </c>
      <c r="N4458" t="s">
        <v>17077</v>
      </c>
    </row>
    <row r="4459" spans="1:14" x14ac:dyDescent="0.3">
      <c r="A4459" s="13">
        <f>COUNTIF(B:B,B4459)</f>
        <v>4</v>
      </c>
      <c r="B4459" t="s">
        <v>2910</v>
      </c>
      <c r="C4459" t="s">
        <v>2009</v>
      </c>
      <c r="D4459" t="s">
        <v>2010</v>
      </c>
      <c r="E4459" t="s">
        <v>7</v>
      </c>
      <c r="F4459">
        <v>1</v>
      </c>
      <c r="G4459" t="str">
        <f t="shared" si="139"/>
        <v>SUR</v>
      </c>
      <c r="J4459">
        <f t="shared" si="138"/>
        <v>1</v>
      </c>
      <c r="M4459" s="17" t="s">
        <v>10251</v>
      </c>
      <c r="N4459" t="s">
        <v>17077</v>
      </c>
    </row>
    <row r="4460" spans="1:14" x14ac:dyDescent="0.3">
      <c r="A4460" s="13">
        <f>COUNTIF(B:B,B4460)</f>
        <v>4</v>
      </c>
      <c r="B4460" t="s">
        <v>4149</v>
      </c>
      <c r="C4460" t="s">
        <v>2269</v>
      </c>
      <c r="D4460" t="s">
        <v>2270</v>
      </c>
      <c r="E4460" t="s">
        <v>7</v>
      </c>
      <c r="F4460">
        <v>1</v>
      </c>
      <c r="G4460" t="str">
        <f t="shared" si="139"/>
        <v>SUR</v>
      </c>
      <c r="J4460">
        <f t="shared" si="138"/>
        <v>1</v>
      </c>
      <c r="M4460" s="17" t="s">
        <v>11884</v>
      </c>
      <c r="N4460" t="s">
        <v>17077</v>
      </c>
    </row>
    <row r="4461" spans="1:14" x14ac:dyDescent="0.3">
      <c r="A4461" s="13">
        <f>COUNTIF(B:B,B4461)</f>
        <v>4</v>
      </c>
      <c r="B4461" t="s">
        <v>4149</v>
      </c>
      <c r="C4461" t="s">
        <v>2266</v>
      </c>
      <c r="D4461" t="s">
        <v>2267</v>
      </c>
      <c r="E4461" t="s">
        <v>7</v>
      </c>
      <c r="F4461">
        <v>1</v>
      </c>
      <c r="G4461" t="str">
        <f t="shared" si="139"/>
        <v>SUR</v>
      </c>
      <c r="J4461">
        <f t="shared" si="138"/>
        <v>1</v>
      </c>
      <c r="M4461" s="17" t="s">
        <v>13882</v>
      </c>
      <c r="N4461" t="s">
        <v>17077</v>
      </c>
    </row>
    <row r="4462" spans="1:14" x14ac:dyDescent="0.3">
      <c r="A4462" s="13">
        <f>COUNTIF(B:B,B4462)</f>
        <v>2</v>
      </c>
      <c r="B4462" t="s">
        <v>4257</v>
      </c>
      <c r="C4462" t="s">
        <v>4258</v>
      </c>
      <c r="D4462" t="s">
        <v>4259</v>
      </c>
      <c r="E4462" t="s">
        <v>7</v>
      </c>
      <c r="F4462">
        <v>1</v>
      </c>
      <c r="G4462" t="str">
        <f t="shared" si="139"/>
        <v>SUR</v>
      </c>
      <c r="J4462">
        <f t="shared" si="138"/>
        <v>1</v>
      </c>
      <c r="M4462" s="17" t="s">
        <v>9881</v>
      </c>
      <c r="N4462" t="s">
        <v>17077</v>
      </c>
    </row>
    <row r="4463" spans="1:14" x14ac:dyDescent="0.3">
      <c r="A4463" s="13">
        <f>COUNTIF(B:B,B4463)</f>
        <v>6</v>
      </c>
      <c r="B4463" t="s">
        <v>4500</v>
      </c>
      <c r="C4463" t="s">
        <v>1755</v>
      </c>
      <c r="D4463" t="s">
        <v>1756</v>
      </c>
      <c r="E4463" t="s">
        <v>7</v>
      </c>
      <c r="F4463">
        <v>-1</v>
      </c>
      <c r="G4463" t="str">
        <f t="shared" si="139"/>
        <v>SUR</v>
      </c>
      <c r="J4463">
        <f t="shared" si="138"/>
        <v>1</v>
      </c>
      <c r="M4463" s="17" t="s">
        <v>16657</v>
      </c>
      <c r="N4463" t="s">
        <v>17077</v>
      </c>
    </row>
    <row r="4464" spans="1:14" x14ac:dyDescent="0.3">
      <c r="A4464" s="13">
        <f>COUNTIF(B:B,B4464)</f>
        <v>6</v>
      </c>
      <c r="B4464" t="s">
        <v>4500</v>
      </c>
      <c r="C4464" t="s">
        <v>1752</v>
      </c>
      <c r="D4464" t="s">
        <v>1753</v>
      </c>
      <c r="E4464" t="s">
        <v>7</v>
      </c>
      <c r="F4464">
        <v>-1</v>
      </c>
      <c r="G4464" t="str">
        <f t="shared" si="139"/>
        <v>SUR</v>
      </c>
      <c r="J4464">
        <f t="shared" si="138"/>
        <v>1</v>
      </c>
      <c r="M4464" s="17" t="s">
        <v>12739</v>
      </c>
      <c r="N4464" t="s">
        <v>17077</v>
      </c>
    </row>
    <row r="4465" spans="1:14" x14ac:dyDescent="0.3">
      <c r="A4465" s="13">
        <f>COUNTIF(B:B,B4465)</f>
        <v>6</v>
      </c>
      <c r="B4465" t="s">
        <v>4500</v>
      </c>
      <c r="C4465" t="s">
        <v>1749</v>
      </c>
      <c r="D4465" t="s">
        <v>1750</v>
      </c>
      <c r="E4465" t="s">
        <v>7</v>
      </c>
      <c r="F4465">
        <v>-1</v>
      </c>
      <c r="G4465" t="str">
        <f t="shared" si="139"/>
        <v>SUR</v>
      </c>
      <c r="J4465">
        <f t="shared" si="138"/>
        <v>1</v>
      </c>
      <c r="M4465" s="17" t="s">
        <v>13260</v>
      </c>
      <c r="N4465" t="s">
        <v>17077</v>
      </c>
    </row>
    <row r="4466" spans="1:14" x14ac:dyDescent="0.3">
      <c r="A4466" s="13">
        <f>COUNTIF(B:B,B4466)</f>
        <v>4</v>
      </c>
      <c r="B4466" t="s">
        <v>1054</v>
      </c>
      <c r="C4466" t="s">
        <v>1055</v>
      </c>
      <c r="D4466">
        <v>3172090355</v>
      </c>
      <c r="E4466" t="s">
        <v>7</v>
      </c>
      <c r="F4466">
        <v>1</v>
      </c>
      <c r="G4466" t="str">
        <f t="shared" si="139"/>
        <v>SUR</v>
      </c>
      <c r="J4466">
        <f t="shared" si="138"/>
        <v>1</v>
      </c>
      <c r="M4466" s="17" t="s">
        <v>14176</v>
      </c>
      <c r="N4466" t="s">
        <v>17077</v>
      </c>
    </row>
    <row r="4467" spans="1:14" x14ac:dyDescent="0.3">
      <c r="A4467" s="13">
        <f>COUNTIF(B:B,B4467)</f>
        <v>4</v>
      </c>
      <c r="B4467" t="s">
        <v>2669</v>
      </c>
      <c r="C4467" t="s">
        <v>2671</v>
      </c>
      <c r="D4467" t="s">
        <v>2672</v>
      </c>
      <c r="E4467" t="s">
        <v>7</v>
      </c>
      <c r="F4467">
        <v>-1</v>
      </c>
      <c r="G4467" t="str">
        <f t="shared" si="139"/>
        <v>SUR</v>
      </c>
      <c r="J4467">
        <f t="shared" si="138"/>
        <v>1</v>
      </c>
      <c r="M4467" s="17" t="s">
        <v>12501</v>
      </c>
      <c r="N4467" t="s">
        <v>17077</v>
      </c>
    </row>
    <row r="4468" spans="1:14" x14ac:dyDescent="0.3">
      <c r="A4468" s="13">
        <f>COUNTIF(B:B,B4468)</f>
        <v>2</v>
      </c>
      <c r="B4468" t="s">
        <v>931</v>
      </c>
      <c r="C4468" t="s">
        <v>932</v>
      </c>
      <c r="D4468" t="s">
        <v>933</v>
      </c>
      <c r="E4468" t="s">
        <v>7</v>
      </c>
      <c r="F4468">
        <v>1</v>
      </c>
      <c r="G4468" t="str">
        <f t="shared" si="139"/>
        <v>SUR</v>
      </c>
      <c r="J4468">
        <f t="shared" si="138"/>
        <v>1</v>
      </c>
      <c r="M4468" s="17" t="s">
        <v>15006</v>
      </c>
      <c r="N4468" t="s">
        <v>17077</v>
      </c>
    </row>
    <row r="4469" spans="1:14" x14ac:dyDescent="0.3">
      <c r="A4469" s="13">
        <f>COUNTIF(B:B,B4469)</f>
        <v>2</v>
      </c>
      <c r="B4469" t="s">
        <v>2403</v>
      </c>
      <c r="C4469" t="s">
        <v>2404</v>
      </c>
      <c r="D4469" t="s">
        <v>2405</v>
      </c>
      <c r="E4469" t="s">
        <v>7</v>
      </c>
      <c r="F4469">
        <v>-1</v>
      </c>
      <c r="G4469" t="str">
        <f t="shared" si="139"/>
        <v>SUR</v>
      </c>
      <c r="J4469">
        <f t="shared" si="138"/>
        <v>1</v>
      </c>
      <c r="M4469" s="17" t="s">
        <v>10362</v>
      </c>
      <c r="N4469" t="s">
        <v>17077</v>
      </c>
    </row>
    <row r="4470" spans="1:14" x14ac:dyDescent="0.3">
      <c r="A4470" s="13">
        <f>COUNTIF(B:B,B4470)</f>
        <v>2</v>
      </c>
      <c r="B4470" t="s">
        <v>2406</v>
      </c>
      <c r="C4470" t="s">
        <v>2407</v>
      </c>
      <c r="D4470" t="s">
        <v>2408</v>
      </c>
      <c r="E4470" t="s">
        <v>7</v>
      </c>
      <c r="F4470">
        <v>-1</v>
      </c>
      <c r="G4470" t="str">
        <f t="shared" si="139"/>
        <v>SUR</v>
      </c>
      <c r="J4470">
        <f t="shared" si="138"/>
        <v>1</v>
      </c>
      <c r="M4470" s="17" t="s">
        <v>16458</v>
      </c>
      <c r="N4470" t="s">
        <v>17077</v>
      </c>
    </row>
    <row r="4471" spans="1:14" x14ac:dyDescent="0.3">
      <c r="A4471" s="13">
        <f>COUNTIF(B:B,B4471)</f>
        <v>2</v>
      </c>
      <c r="B4471" t="s">
        <v>3888</v>
      </c>
      <c r="C4471" t="s">
        <v>3889</v>
      </c>
      <c r="D4471" t="s">
        <v>3890</v>
      </c>
      <c r="E4471" t="s">
        <v>7</v>
      </c>
      <c r="F4471">
        <v>-1</v>
      </c>
      <c r="G4471" t="str">
        <f t="shared" si="139"/>
        <v>SUR</v>
      </c>
      <c r="J4471">
        <f t="shared" si="138"/>
        <v>1</v>
      </c>
      <c r="M4471" s="17" t="s">
        <v>16000</v>
      </c>
      <c r="N4471" t="s">
        <v>17077</v>
      </c>
    </row>
    <row r="4472" spans="1:14" x14ac:dyDescent="0.3">
      <c r="A4472" s="13">
        <f>COUNTIF(B:B,B4472)</f>
        <v>2</v>
      </c>
      <c r="B4472" t="s">
        <v>1028</v>
      </c>
      <c r="C4472" t="s">
        <v>1029</v>
      </c>
      <c r="D4472" t="s">
        <v>1030</v>
      </c>
      <c r="E4472" t="s">
        <v>7</v>
      </c>
      <c r="F4472">
        <v>1</v>
      </c>
      <c r="G4472" t="str">
        <f t="shared" si="139"/>
        <v>SUR</v>
      </c>
      <c r="J4472">
        <f t="shared" si="138"/>
        <v>1</v>
      </c>
      <c r="M4472" s="17" t="s">
        <v>11620</v>
      </c>
      <c r="N4472" t="s">
        <v>17077</v>
      </c>
    </row>
    <row r="4473" spans="1:14" x14ac:dyDescent="0.3">
      <c r="A4473" s="13">
        <f>COUNTIF(B:B,B4473)</f>
        <v>2</v>
      </c>
      <c r="B4473" t="s">
        <v>1031</v>
      </c>
      <c r="C4473" t="s">
        <v>1032</v>
      </c>
      <c r="D4473" t="s">
        <v>1033</v>
      </c>
      <c r="E4473" t="s">
        <v>7</v>
      </c>
      <c r="F4473">
        <v>1</v>
      </c>
      <c r="G4473" t="str">
        <f t="shared" si="139"/>
        <v>SUR</v>
      </c>
      <c r="J4473">
        <f t="shared" si="138"/>
        <v>1</v>
      </c>
      <c r="M4473" s="17" t="s">
        <v>15705</v>
      </c>
      <c r="N4473" t="s">
        <v>17077</v>
      </c>
    </row>
    <row r="4474" spans="1:14" x14ac:dyDescent="0.3">
      <c r="A4474" s="13">
        <f>COUNTIF(B:B,B4474)</f>
        <v>2</v>
      </c>
      <c r="B4474" t="s">
        <v>1701</v>
      </c>
      <c r="C4474" t="s">
        <v>1702</v>
      </c>
      <c r="D4474" t="s">
        <v>1703</v>
      </c>
      <c r="E4474" t="s">
        <v>7</v>
      </c>
      <c r="F4474">
        <v>1</v>
      </c>
      <c r="G4474" t="str">
        <f t="shared" si="139"/>
        <v>SUR</v>
      </c>
      <c r="J4474">
        <f t="shared" si="138"/>
        <v>1</v>
      </c>
      <c r="M4474" s="17" t="s">
        <v>9456</v>
      </c>
      <c r="N4474" t="s">
        <v>17077</v>
      </c>
    </row>
    <row r="4475" spans="1:14" x14ac:dyDescent="0.3">
      <c r="A4475" s="13">
        <f>COUNTIF(B:B,B4475)</f>
        <v>2</v>
      </c>
      <c r="B4475" t="s">
        <v>4059</v>
      </c>
      <c r="C4475" t="s">
        <v>4060</v>
      </c>
      <c r="D4475" t="s">
        <v>4061</v>
      </c>
      <c r="E4475" t="s">
        <v>7</v>
      </c>
      <c r="F4475">
        <v>1</v>
      </c>
      <c r="G4475" t="str">
        <f t="shared" si="139"/>
        <v>SUR</v>
      </c>
      <c r="J4475">
        <f t="shared" si="138"/>
        <v>1</v>
      </c>
      <c r="M4475" s="17" t="s">
        <v>13605</v>
      </c>
      <c r="N4475" t="s">
        <v>17077</v>
      </c>
    </row>
    <row r="4476" spans="1:14" x14ac:dyDescent="0.3">
      <c r="A4476" s="13">
        <f>COUNTIF(B:B,B4476)</f>
        <v>2</v>
      </c>
      <c r="B4476" t="s">
        <v>4062</v>
      </c>
      <c r="C4476" t="s">
        <v>4063</v>
      </c>
      <c r="D4476" t="s">
        <v>4064</v>
      </c>
      <c r="E4476" t="s">
        <v>7</v>
      </c>
      <c r="F4476">
        <v>1</v>
      </c>
      <c r="G4476" t="str">
        <f t="shared" si="139"/>
        <v>SUR</v>
      </c>
      <c r="J4476">
        <f t="shared" si="138"/>
        <v>1</v>
      </c>
      <c r="M4476" s="17" t="s">
        <v>15721</v>
      </c>
      <c r="N4476" t="s">
        <v>17077</v>
      </c>
    </row>
    <row r="4477" spans="1:14" x14ac:dyDescent="0.3">
      <c r="A4477" s="13">
        <f>COUNTIF(B:B,B4477)</f>
        <v>2</v>
      </c>
      <c r="B4477" t="s">
        <v>4065</v>
      </c>
      <c r="C4477" t="s">
        <v>4066</v>
      </c>
      <c r="D4477" t="s">
        <v>4067</v>
      </c>
      <c r="E4477" t="s">
        <v>7</v>
      </c>
      <c r="F4477">
        <v>1</v>
      </c>
      <c r="G4477" t="str">
        <f t="shared" si="139"/>
        <v>SUR</v>
      </c>
      <c r="J4477">
        <f t="shared" si="138"/>
        <v>1</v>
      </c>
      <c r="M4477" s="17" t="s">
        <v>15527</v>
      </c>
      <c r="N4477" t="s">
        <v>17077</v>
      </c>
    </row>
    <row r="4478" spans="1:14" x14ac:dyDescent="0.3">
      <c r="A4478" s="13">
        <f>COUNTIF(B:B,B4478)</f>
        <v>2</v>
      </c>
      <c r="B4478" t="s">
        <v>4068</v>
      </c>
      <c r="C4478" t="s">
        <v>4069</v>
      </c>
      <c r="D4478" t="s">
        <v>4070</v>
      </c>
      <c r="E4478" t="s">
        <v>7</v>
      </c>
      <c r="F4478">
        <v>1</v>
      </c>
      <c r="G4478" t="str">
        <f t="shared" si="139"/>
        <v>SUR</v>
      </c>
      <c r="J4478">
        <f t="shared" si="138"/>
        <v>1</v>
      </c>
      <c r="M4478" s="17" t="s">
        <v>11667</v>
      </c>
      <c r="N4478" t="s">
        <v>17077</v>
      </c>
    </row>
    <row r="4479" spans="1:14" x14ac:dyDescent="0.3">
      <c r="A4479" s="13">
        <f>COUNTIF(B:B,B4479)</f>
        <v>2</v>
      </c>
      <c r="B4479" t="s">
        <v>1371</v>
      </c>
      <c r="C4479" t="s">
        <v>1372</v>
      </c>
      <c r="D4479" t="s">
        <v>1373</v>
      </c>
      <c r="E4479" t="s">
        <v>7</v>
      </c>
      <c r="F4479">
        <v>1</v>
      </c>
      <c r="G4479" t="str">
        <f t="shared" si="139"/>
        <v>SUR</v>
      </c>
      <c r="J4479">
        <f t="shared" si="138"/>
        <v>1</v>
      </c>
      <c r="M4479" s="17" t="s">
        <v>15656</v>
      </c>
      <c r="N4479" t="s">
        <v>17077</v>
      </c>
    </row>
    <row r="4480" spans="1:14" x14ac:dyDescent="0.3">
      <c r="A4480" s="13">
        <f>COUNTIF(B:B,B4480)</f>
        <v>2</v>
      </c>
      <c r="B4480" t="s">
        <v>1402</v>
      </c>
      <c r="C4480" t="s">
        <v>1403</v>
      </c>
      <c r="D4480" t="s">
        <v>1404</v>
      </c>
      <c r="E4480" t="s">
        <v>7</v>
      </c>
      <c r="F4480">
        <v>1</v>
      </c>
      <c r="G4480" t="str">
        <f t="shared" si="139"/>
        <v>SUR</v>
      </c>
      <c r="J4480">
        <f t="shared" si="138"/>
        <v>1</v>
      </c>
      <c r="M4480" s="17" t="s">
        <v>13739</v>
      </c>
      <c r="N4480" t="s">
        <v>17077</v>
      </c>
    </row>
    <row r="4481" spans="1:14" x14ac:dyDescent="0.3">
      <c r="A4481" s="13">
        <f>COUNTIF(B:B,B4481)</f>
        <v>12</v>
      </c>
      <c r="B4481" t="s">
        <v>7430</v>
      </c>
      <c r="C4481" t="s">
        <v>7717</v>
      </c>
      <c r="D4481" t="s">
        <v>7718</v>
      </c>
      <c r="E4481" t="s">
        <v>7</v>
      </c>
      <c r="F4481">
        <v>-1</v>
      </c>
      <c r="G4481" t="str">
        <f t="shared" si="139"/>
        <v>SUR</v>
      </c>
      <c r="J4481">
        <f t="shared" si="138"/>
        <v>1</v>
      </c>
      <c r="M4481" s="17" t="s">
        <v>14272</v>
      </c>
      <c r="N4481" t="s">
        <v>17077</v>
      </c>
    </row>
    <row r="4482" spans="1:14" x14ac:dyDescent="0.3">
      <c r="A4482" s="13">
        <f>COUNTIF(B:B,B4482)</f>
        <v>12</v>
      </c>
      <c r="B4482" t="s">
        <v>7430</v>
      </c>
      <c r="C4482" t="s">
        <v>50</v>
      </c>
      <c r="D4482" t="s">
        <v>51</v>
      </c>
      <c r="E4482" t="s">
        <v>7</v>
      </c>
      <c r="F4482">
        <v>-1</v>
      </c>
      <c r="G4482" t="str">
        <f t="shared" si="139"/>
        <v>SUR</v>
      </c>
      <c r="J4482">
        <f t="shared" si="138"/>
        <v>1</v>
      </c>
      <c r="M4482" s="17" t="s">
        <v>13672</v>
      </c>
      <c r="N4482" t="s">
        <v>17077</v>
      </c>
    </row>
    <row r="4483" spans="1:14" x14ac:dyDescent="0.3">
      <c r="A4483" s="13">
        <f>COUNTIF(B:B,B4483)</f>
        <v>12</v>
      </c>
      <c r="B4483" t="s">
        <v>7430</v>
      </c>
      <c r="C4483" t="s">
        <v>52</v>
      </c>
      <c r="D4483" t="s">
        <v>53</v>
      </c>
      <c r="E4483" t="s">
        <v>7</v>
      </c>
      <c r="F4483">
        <v>-1</v>
      </c>
      <c r="G4483" t="str">
        <f t="shared" si="139"/>
        <v>SUR</v>
      </c>
      <c r="J4483">
        <f t="shared" ref="J4483:J4546" si="140">+COUNTIF(M:M,B4483)</f>
        <v>1</v>
      </c>
      <c r="M4483" s="17" t="s">
        <v>12019</v>
      </c>
      <c r="N4483" t="s">
        <v>17077</v>
      </c>
    </row>
    <row r="4484" spans="1:14" x14ac:dyDescent="0.3">
      <c r="A4484" s="13">
        <f>COUNTIF(B:B,B4484)</f>
        <v>12</v>
      </c>
      <c r="B4484" t="s">
        <v>7430</v>
      </c>
      <c r="C4484" t="s">
        <v>54</v>
      </c>
      <c r="D4484" t="s">
        <v>55</v>
      </c>
      <c r="E4484" t="s">
        <v>7</v>
      </c>
      <c r="F4484">
        <v>-1</v>
      </c>
      <c r="G4484" t="str">
        <f t="shared" si="139"/>
        <v>SUR</v>
      </c>
      <c r="J4484">
        <f t="shared" si="140"/>
        <v>1</v>
      </c>
      <c r="M4484" s="17" t="s">
        <v>9127</v>
      </c>
      <c r="N4484" t="s">
        <v>17077</v>
      </c>
    </row>
    <row r="4485" spans="1:14" x14ac:dyDescent="0.3">
      <c r="A4485" s="13">
        <f>COUNTIF(B:B,B4485)</f>
        <v>12</v>
      </c>
      <c r="B4485" t="s">
        <v>7430</v>
      </c>
      <c r="C4485" t="s">
        <v>56</v>
      </c>
      <c r="D4485" t="s">
        <v>57</v>
      </c>
      <c r="E4485" t="s">
        <v>7</v>
      </c>
      <c r="F4485">
        <v>-1</v>
      </c>
      <c r="G4485" t="str">
        <f t="shared" si="139"/>
        <v>SUR</v>
      </c>
      <c r="J4485">
        <f t="shared" si="140"/>
        <v>1</v>
      </c>
      <c r="M4485" s="17" t="s">
        <v>10426</v>
      </c>
      <c r="N4485" t="s">
        <v>17078</v>
      </c>
    </row>
    <row r="4486" spans="1:14" x14ac:dyDescent="0.3">
      <c r="A4486" s="13">
        <f>COUNTIF(B:B,B4486)</f>
        <v>12</v>
      </c>
      <c r="B4486" t="s">
        <v>7430</v>
      </c>
      <c r="C4486" t="s">
        <v>58</v>
      </c>
      <c r="D4486" t="s">
        <v>59</v>
      </c>
      <c r="E4486" t="s">
        <v>7</v>
      </c>
      <c r="F4486">
        <v>-1</v>
      </c>
      <c r="G4486" t="str">
        <f t="shared" si="139"/>
        <v>SUR</v>
      </c>
      <c r="J4486">
        <f t="shared" si="140"/>
        <v>1</v>
      </c>
      <c r="M4486" s="17" t="s">
        <v>15805</v>
      </c>
      <c r="N4486" t="s">
        <v>17078</v>
      </c>
    </row>
    <row r="4487" spans="1:14" x14ac:dyDescent="0.3">
      <c r="A4487" s="13">
        <f>COUNTIF(B:B,B4487)</f>
        <v>4</v>
      </c>
      <c r="B4487" t="s">
        <v>96</v>
      </c>
      <c r="C4487" t="s">
        <v>97</v>
      </c>
      <c r="D4487" t="s">
        <v>98</v>
      </c>
      <c r="E4487" t="s">
        <v>7</v>
      </c>
      <c r="F4487">
        <v>-1</v>
      </c>
      <c r="G4487" t="str">
        <f t="shared" ref="G4487:G4550" si="141">+VLOOKUP(B4487,M:N,2,FALSE)</f>
        <v>SUR</v>
      </c>
      <c r="J4487">
        <f t="shared" si="140"/>
        <v>1</v>
      </c>
      <c r="M4487" s="17" t="s">
        <v>13852</v>
      </c>
      <c r="N4487" t="s">
        <v>17078</v>
      </c>
    </row>
    <row r="4488" spans="1:14" x14ac:dyDescent="0.3">
      <c r="A4488" s="13">
        <f>COUNTIF(B:B,B4488)</f>
        <v>4</v>
      </c>
      <c r="B4488" t="s">
        <v>96</v>
      </c>
      <c r="C4488" t="s">
        <v>99</v>
      </c>
      <c r="D4488" t="s">
        <v>100</v>
      </c>
      <c r="E4488" t="s">
        <v>7</v>
      </c>
      <c r="F4488">
        <v>-1</v>
      </c>
      <c r="G4488" t="str">
        <f t="shared" si="141"/>
        <v>SUR</v>
      </c>
      <c r="J4488">
        <f t="shared" si="140"/>
        <v>1</v>
      </c>
      <c r="M4488" s="17" t="s">
        <v>14397</v>
      </c>
      <c r="N4488" t="s">
        <v>17077</v>
      </c>
    </row>
    <row r="4489" spans="1:14" x14ac:dyDescent="0.3">
      <c r="A4489" s="13">
        <f>COUNTIF(B:B,B4489)</f>
        <v>4</v>
      </c>
      <c r="B4489" t="s">
        <v>7431</v>
      </c>
      <c r="C4489" t="s">
        <v>859</v>
      </c>
      <c r="D4489" t="s">
        <v>860</v>
      </c>
      <c r="E4489" t="s">
        <v>7</v>
      </c>
      <c r="F4489">
        <v>-1</v>
      </c>
      <c r="G4489" t="str">
        <f t="shared" si="141"/>
        <v>SUR</v>
      </c>
      <c r="J4489">
        <f t="shared" si="140"/>
        <v>1</v>
      </c>
      <c r="M4489" s="17" t="s">
        <v>13184</v>
      </c>
      <c r="N4489" t="s">
        <v>17077</v>
      </c>
    </row>
    <row r="4490" spans="1:14" x14ac:dyDescent="0.3">
      <c r="A4490" s="13">
        <f>COUNTIF(B:B,B4490)</f>
        <v>4</v>
      </c>
      <c r="B4490" t="s">
        <v>7431</v>
      </c>
      <c r="C4490" t="s">
        <v>861</v>
      </c>
      <c r="D4490" t="s">
        <v>862</v>
      </c>
      <c r="E4490" t="s">
        <v>7</v>
      </c>
      <c r="F4490">
        <v>-1</v>
      </c>
      <c r="G4490" t="str">
        <f t="shared" si="141"/>
        <v>SUR</v>
      </c>
      <c r="J4490">
        <f t="shared" si="140"/>
        <v>1</v>
      </c>
      <c r="M4490" s="17" t="s">
        <v>8796</v>
      </c>
      <c r="N4490" t="s">
        <v>17077</v>
      </c>
    </row>
    <row r="4491" spans="1:14" x14ac:dyDescent="0.3">
      <c r="A4491" s="13">
        <f>COUNTIF(B:B,B4491)</f>
        <v>4</v>
      </c>
      <c r="B4491" t="s">
        <v>3312</v>
      </c>
      <c r="C4491" t="s">
        <v>3313</v>
      </c>
      <c r="D4491" t="s">
        <v>3314</v>
      </c>
      <c r="E4491" t="s">
        <v>7</v>
      </c>
      <c r="F4491">
        <v>-1</v>
      </c>
      <c r="G4491" t="str">
        <f t="shared" si="141"/>
        <v>SUR</v>
      </c>
      <c r="J4491">
        <f t="shared" si="140"/>
        <v>1</v>
      </c>
      <c r="M4491" s="17" t="s">
        <v>12811</v>
      </c>
      <c r="N4491" t="s">
        <v>17077</v>
      </c>
    </row>
    <row r="4492" spans="1:14" x14ac:dyDescent="0.3">
      <c r="A4492" s="13">
        <f>COUNTIF(B:B,B4492)</f>
        <v>4</v>
      </c>
      <c r="B4492" t="s">
        <v>3312</v>
      </c>
      <c r="C4492" t="s">
        <v>3315</v>
      </c>
      <c r="D4492" t="s">
        <v>3316</v>
      </c>
      <c r="E4492" t="s">
        <v>7</v>
      </c>
      <c r="F4492">
        <v>-1</v>
      </c>
      <c r="G4492" t="str">
        <f t="shared" si="141"/>
        <v>SUR</v>
      </c>
      <c r="J4492">
        <f t="shared" si="140"/>
        <v>1</v>
      </c>
      <c r="M4492" s="17" t="s">
        <v>13225</v>
      </c>
      <c r="N4492" t="s">
        <v>17077</v>
      </c>
    </row>
    <row r="4493" spans="1:14" x14ac:dyDescent="0.3">
      <c r="A4493" s="13">
        <f>COUNTIF(B:B,B4493)</f>
        <v>6</v>
      </c>
      <c r="B4493" t="s">
        <v>1673</v>
      </c>
      <c r="C4493" t="s">
        <v>1674</v>
      </c>
      <c r="D4493" t="s">
        <v>1675</v>
      </c>
      <c r="E4493" t="s">
        <v>7</v>
      </c>
      <c r="F4493">
        <v>-1</v>
      </c>
      <c r="G4493" t="str">
        <f t="shared" si="141"/>
        <v>SUR</v>
      </c>
      <c r="J4493">
        <f t="shared" si="140"/>
        <v>1</v>
      </c>
      <c r="M4493" s="17" t="s">
        <v>13181</v>
      </c>
      <c r="N4493" t="s">
        <v>17077</v>
      </c>
    </row>
    <row r="4494" spans="1:14" x14ac:dyDescent="0.3">
      <c r="A4494" s="13">
        <f>COUNTIF(B:B,B4494)</f>
        <v>6</v>
      </c>
      <c r="B4494" t="s">
        <v>1673</v>
      </c>
      <c r="C4494" t="s">
        <v>1676</v>
      </c>
      <c r="D4494" t="s">
        <v>1677</v>
      </c>
      <c r="E4494" t="s">
        <v>7</v>
      </c>
      <c r="F4494">
        <v>-1</v>
      </c>
      <c r="G4494" t="str">
        <f t="shared" si="141"/>
        <v>SUR</v>
      </c>
      <c r="J4494">
        <f t="shared" si="140"/>
        <v>1</v>
      </c>
      <c r="M4494" s="17" t="s">
        <v>13585</v>
      </c>
      <c r="N4494" t="s">
        <v>17077</v>
      </c>
    </row>
    <row r="4495" spans="1:14" x14ac:dyDescent="0.3">
      <c r="A4495" s="13">
        <f>COUNTIF(B:B,B4495)</f>
        <v>6</v>
      </c>
      <c r="B4495" t="s">
        <v>1673</v>
      </c>
      <c r="C4495" t="s">
        <v>1678</v>
      </c>
      <c r="D4495" t="s">
        <v>1679</v>
      </c>
      <c r="E4495" t="s">
        <v>7</v>
      </c>
      <c r="F4495">
        <v>-1</v>
      </c>
      <c r="G4495" t="str">
        <f t="shared" si="141"/>
        <v>SUR</v>
      </c>
      <c r="J4495">
        <f t="shared" si="140"/>
        <v>1</v>
      </c>
      <c r="M4495" s="17" t="s">
        <v>16114</v>
      </c>
      <c r="N4495" t="s">
        <v>17077</v>
      </c>
    </row>
    <row r="4496" spans="1:14" x14ac:dyDescent="0.3">
      <c r="A4496" s="13">
        <f>COUNTIF(B:B,B4496)</f>
        <v>2</v>
      </c>
      <c r="B4496" t="s">
        <v>1223</v>
      </c>
      <c r="C4496" t="s">
        <v>1224</v>
      </c>
      <c r="D4496" t="s">
        <v>1225</v>
      </c>
      <c r="E4496" t="s">
        <v>7</v>
      </c>
      <c r="F4496">
        <v>-1</v>
      </c>
      <c r="G4496" t="str">
        <f t="shared" si="141"/>
        <v>SUR</v>
      </c>
      <c r="J4496">
        <f t="shared" si="140"/>
        <v>1</v>
      </c>
      <c r="M4496" s="17" t="s">
        <v>13648</v>
      </c>
      <c r="N4496" t="s">
        <v>17077</v>
      </c>
    </row>
    <row r="4497" spans="1:14" x14ac:dyDescent="0.3">
      <c r="A4497" s="13">
        <f>COUNTIF(B:B,B4497)</f>
        <v>4</v>
      </c>
      <c r="B4497" t="s">
        <v>2892</v>
      </c>
      <c r="C4497" t="s">
        <v>2893</v>
      </c>
      <c r="D4497" t="s">
        <v>2894</v>
      </c>
      <c r="E4497" t="s">
        <v>7</v>
      </c>
      <c r="F4497">
        <v>-1</v>
      </c>
      <c r="G4497" t="str">
        <f t="shared" si="141"/>
        <v>SUR</v>
      </c>
      <c r="J4497">
        <f t="shared" si="140"/>
        <v>1</v>
      </c>
      <c r="M4497" s="17" t="s">
        <v>14973</v>
      </c>
      <c r="N4497" t="s">
        <v>17077</v>
      </c>
    </row>
    <row r="4498" spans="1:14" x14ac:dyDescent="0.3">
      <c r="A4498" s="13">
        <f>COUNTIF(B:B,B4498)</f>
        <v>4</v>
      </c>
      <c r="B4498" t="s">
        <v>2892</v>
      </c>
      <c r="C4498" t="s">
        <v>2890</v>
      </c>
      <c r="D4498" t="s">
        <v>2891</v>
      </c>
      <c r="E4498" t="s">
        <v>7</v>
      </c>
      <c r="F4498">
        <v>-1</v>
      </c>
      <c r="G4498" t="str">
        <f t="shared" si="141"/>
        <v>SUR</v>
      </c>
      <c r="J4498">
        <f t="shared" si="140"/>
        <v>1</v>
      </c>
      <c r="M4498" s="17" t="s">
        <v>8090</v>
      </c>
      <c r="N4498" t="s">
        <v>17077</v>
      </c>
    </row>
    <row r="4499" spans="1:14" x14ac:dyDescent="0.3">
      <c r="A4499" s="13">
        <f>COUNTIF(B:B,B4499)</f>
        <v>4</v>
      </c>
      <c r="B4499" t="s">
        <v>7432</v>
      </c>
      <c r="C4499" t="s">
        <v>7665</v>
      </c>
      <c r="D4499" t="s">
        <v>7666</v>
      </c>
      <c r="E4499" t="s">
        <v>7</v>
      </c>
      <c r="F4499">
        <v>-1</v>
      </c>
      <c r="G4499" t="str">
        <f t="shared" si="141"/>
        <v>SUR</v>
      </c>
      <c r="J4499">
        <f t="shared" si="140"/>
        <v>1</v>
      </c>
      <c r="M4499" s="17" t="s">
        <v>8138</v>
      </c>
      <c r="N4499" t="s">
        <v>17077</v>
      </c>
    </row>
    <row r="4500" spans="1:14" x14ac:dyDescent="0.3">
      <c r="A4500" s="13">
        <f>COUNTIF(B:B,B4500)</f>
        <v>4</v>
      </c>
      <c r="B4500" t="s">
        <v>7432</v>
      </c>
      <c r="C4500" t="s">
        <v>3885</v>
      </c>
      <c r="D4500" t="s">
        <v>3886</v>
      </c>
      <c r="E4500" t="s">
        <v>7</v>
      </c>
      <c r="F4500">
        <v>-1</v>
      </c>
      <c r="G4500" t="str">
        <f t="shared" si="141"/>
        <v>SUR</v>
      </c>
      <c r="J4500">
        <f t="shared" si="140"/>
        <v>1</v>
      </c>
      <c r="M4500" s="17" t="s">
        <v>15968</v>
      </c>
      <c r="N4500" t="s">
        <v>17077</v>
      </c>
    </row>
    <row r="4501" spans="1:14" x14ac:dyDescent="0.3">
      <c r="A4501" s="13">
        <f>COUNTIF(B:B,B4501)</f>
        <v>2</v>
      </c>
      <c r="B4501" t="s">
        <v>3154</v>
      </c>
      <c r="C4501" t="s">
        <v>940</v>
      </c>
      <c r="D4501" t="s">
        <v>941</v>
      </c>
      <c r="E4501" t="s">
        <v>7</v>
      </c>
      <c r="F4501">
        <v>-1</v>
      </c>
      <c r="G4501" t="str">
        <f t="shared" si="141"/>
        <v>SUR</v>
      </c>
      <c r="J4501">
        <f t="shared" si="140"/>
        <v>1</v>
      </c>
      <c r="M4501" s="17" t="s">
        <v>14642</v>
      </c>
      <c r="N4501" t="s">
        <v>17077</v>
      </c>
    </row>
    <row r="4502" spans="1:14" x14ac:dyDescent="0.3">
      <c r="A4502" s="13">
        <f>COUNTIF(B:B,B4502)</f>
        <v>2</v>
      </c>
      <c r="B4502" t="s">
        <v>3286</v>
      </c>
      <c r="C4502" t="s">
        <v>3287</v>
      </c>
      <c r="D4502" t="s">
        <v>3288</v>
      </c>
      <c r="E4502" t="s">
        <v>7</v>
      </c>
      <c r="F4502">
        <v>-1</v>
      </c>
      <c r="G4502" t="str">
        <f t="shared" si="141"/>
        <v>SUR</v>
      </c>
      <c r="J4502">
        <f t="shared" si="140"/>
        <v>1</v>
      </c>
      <c r="M4502" s="17" t="s">
        <v>12983</v>
      </c>
      <c r="N4502" t="s">
        <v>17077</v>
      </c>
    </row>
    <row r="4503" spans="1:14" x14ac:dyDescent="0.3">
      <c r="A4503" s="13">
        <f>COUNTIF(B:B,B4503)</f>
        <v>4</v>
      </c>
      <c r="B4503" t="s">
        <v>3441</v>
      </c>
      <c r="C4503" t="s">
        <v>370</v>
      </c>
      <c r="D4503" t="s">
        <v>371</v>
      </c>
      <c r="E4503" t="s">
        <v>7</v>
      </c>
      <c r="F4503">
        <v>-1</v>
      </c>
      <c r="G4503" t="str">
        <f t="shared" si="141"/>
        <v>SUR</v>
      </c>
      <c r="J4503">
        <f t="shared" si="140"/>
        <v>1</v>
      </c>
      <c r="M4503" s="17" t="s">
        <v>11377</v>
      </c>
      <c r="N4503" t="s">
        <v>17077</v>
      </c>
    </row>
    <row r="4504" spans="1:14" x14ac:dyDescent="0.3">
      <c r="A4504" s="13">
        <f>COUNTIF(B:B,B4504)</f>
        <v>4</v>
      </c>
      <c r="B4504" t="s">
        <v>3441</v>
      </c>
      <c r="C4504" t="s">
        <v>601</v>
      </c>
      <c r="D4504" t="s">
        <v>602</v>
      </c>
      <c r="E4504" t="s">
        <v>7</v>
      </c>
      <c r="F4504">
        <v>-1</v>
      </c>
      <c r="G4504" t="str">
        <f t="shared" si="141"/>
        <v>SUR</v>
      </c>
      <c r="J4504">
        <f t="shared" si="140"/>
        <v>1</v>
      </c>
      <c r="M4504" s="17" t="s">
        <v>11250</v>
      </c>
      <c r="N4504" t="s">
        <v>17077</v>
      </c>
    </row>
    <row r="4505" spans="1:14" x14ac:dyDescent="0.3">
      <c r="A4505" s="13">
        <f>COUNTIF(B:B,B4505)</f>
        <v>6</v>
      </c>
      <c r="B4505" t="s">
        <v>3609</v>
      </c>
      <c r="C4505" t="s">
        <v>3610</v>
      </c>
      <c r="D4505" t="s">
        <v>3611</v>
      </c>
      <c r="E4505" t="s">
        <v>7</v>
      </c>
      <c r="F4505">
        <v>-1</v>
      </c>
      <c r="G4505" t="str">
        <f t="shared" si="141"/>
        <v>SUR</v>
      </c>
      <c r="J4505">
        <f t="shared" si="140"/>
        <v>1</v>
      </c>
      <c r="M4505" s="17" t="s">
        <v>9110</v>
      </c>
      <c r="N4505" t="s">
        <v>17077</v>
      </c>
    </row>
    <row r="4506" spans="1:14" x14ac:dyDescent="0.3">
      <c r="A4506" s="13">
        <f>COUNTIF(B:B,B4506)</f>
        <v>6</v>
      </c>
      <c r="B4506" t="s">
        <v>3609</v>
      </c>
      <c r="C4506" t="s">
        <v>3612</v>
      </c>
      <c r="D4506" t="s">
        <v>3613</v>
      </c>
      <c r="E4506" t="s">
        <v>7</v>
      </c>
      <c r="F4506">
        <v>-1</v>
      </c>
      <c r="G4506" t="str">
        <f t="shared" si="141"/>
        <v>SUR</v>
      </c>
      <c r="J4506">
        <f t="shared" si="140"/>
        <v>1</v>
      </c>
      <c r="M4506" s="17" t="s">
        <v>9258</v>
      </c>
      <c r="N4506" t="s">
        <v>17077</v>
      </c>
    </row>
    <row r="4507" spans="1:14" x14ac:dyDescent="0.3">
      <c r="A4507" s="13">
        <f>COUNTIF(B:B,B4507)</f>
        <v>6</v>
      </c>
      <c r="B4507" t="s">
        <v>3609</v>
      </c>
      <c r="C4507" t="s">
        <v>3614</v>
      </c>
      <c r="D4507" t="s">
        <v>3615</v>
      </c>
      <c r="E4507" t="s">
        <v>7</v>
      </c>
      <c r="F4507">
        <v>-1</v>
      </c>
      <c r="G4507" t="str">
        <f t="shared" si="141"/>
        <v>SUR</v>
      </c>
      <c r="J4507">
        <f t="shared" si="140"/>
        <v>1</v>
      </c>
      <c r="M4507" s="17" t="s">
        <v>16099</v>
      </c>
      <c r="N4507" t="s">
        <v>17077</v>
      </c>
    </row>
    <row r="4508" spans="1:14" x14ac:dyDescent="0.3">
      <c r="A4508" s="13">
        <f>COUNTIF(B:B,B4508)</f>
        <v>6</v>
      </c>
      <c r="B4508" t="s">
        <v>3881</v>
      </c>
      <c r="C4508" t="s">
        <v>555</v>
      </c>
      <c r="D4508" t="s">
        <v>556</v>
      </c>
      <c r="E4508" t="s">
        <v>7</v>
      </c>
      <c r="F4508">
        <v>1</v>
      </c>
      <c r="G4508" t="str">
        <f t="shared" si="141"/>
        <v>SUR</v>
      </c>
      <c r="J4508">
        <f t="shared" si="140"/>
        <v>1</v>
      </c>
      <c r="M4508" s="17" t="s">
        <v>15513</v>
      </c>
      <c r="N4508" t="s">
        <v>17077</v>
      </c>
    </row>
    <row r="4509" spans="1:14" x14ac:dyDescent="0.3">
      <c r="A4509" s="13">
        <f>COUNTIF(B:B,B4509)</f>
        <v>6</v>
      </c>
      <c r="B4509" t="s">
        <v>3881</v>
      </c>
      <c r="C4509" t="s">
        <v>2213</v>
      </c>
      <c r="D4509" t="s">
        <v>2214</v>
      </c>
      <c r="E4509" t="s">
        <v>7</v>
      </c>
      <c r="F4509">
        <v>1</v>
      </c>
      <c r="G4509" t="str">
        <f t="shared" si="141"/>
        <v>SUR</v>
      </c>
      <c r="J4509">
        <f t="shared" si="140"/>
        <v>1</v>
      </c>
      <c r="M4509" s="17" t="s">
        <v>8911</v>
      </c>
      <c r="N4509" t="s">
        <v>17078</v>
      </c>
    </row>
    <row r="4510" spans="1:14" x14ac:dyDescent="0.3">
      <c r="A4510" s="13">
        <f>COUNTIF(B:B,B4510)</f>
        <v>6</v>
      </c>
      <c r="B4510" t="s">
        <v>3881</v>
      </c>
      <c r="C4510" t="s">
        <v>2215</v>
      </c>
      <c r="D4510" t="s">
        <v>2216</v>
      </c>
      <c r="E4510" t="s">
        <v>7</v>
      </c>
      <c r="F4510">
        <v>1</v>
      </c>
      <c r="G4510" t="str">
        <f t="shared" si="141"/>
        <v>SUR</v>
      </c>
      <c r="J4510">
        <f t="shared" si="140"/>
        <v>1</v>
      </c>
      <c r="M4510" s="17" t="s">
        <v>12374</v>
      </c>
      <c r="N4510" t="s">
        <v>17078</v>
      </c>
    </row>
    <row r="4511" spans="1:14" x14ac:dyDescent="0.3">
      <c r="A4511" s="13">
        <f>COUNTIF(B:B,B4511)</f>
        <v>6</v>
      </c>
      <c r="B4511" t="s">
        <v>3913</v>
      </c>
      <c r="C4511" t="s">
        <v>3911</v>
      </c>
      <c r="D4511" t="s">
        <v>3912</v>
      </c>
      <c r="E4511" t="s">
        <v>7</v>
      </c>
      <c r="F4511">
        <v>-1</v>
      </c>
      <c r="G4511" t="str">
        <f t="shared" si="141"/>
        <v>SUR</v>
      </c>
      <c r="J4511">
        <f t="shared" si="140"/>
        <v>1</v>
      </c>
      <c r="M4511" s="17" t="s">
        <v>16463</v>
      </c>
      <c r="N4511" t="s">
        <v>17078</v>
      </c>
    </row>
    <row r="4512" spans="1:14" x14ac:dyDescent="0.3">
      <c r="A4512" s="13">
        <f>COUNTIF(B:B,B4512)</f>
        <v>6</v>
      </c>
      <c r="B4512" t="s">
        <v>3913</v>
      </c>
      <c r="C4512" t="s">
        <v>3900</v>
      </c>
      <c r="D4512" t="s">
        <v>3901</v>
      </c>
      <c r="E4512" t="s">
        <v>7</v>
      </c>
      <c r="F4512">
        <v>-1</v>
      </c>
      <c r="G4512" t="str">
        <f t="shared" si="141"/>
        <v>SUR</v>
      </c>
      <c r="J4512">
        <f t="shared" si="140"/>
        <v>1</v>
      </c>
      <c r="M4512" s="17" t="s">
        <v>10324</v>
      </c>
      <c r="N4512" t="s">
        <v>17077</v>
      </c>
    </row>
    <row r="4513" spans="1:14" x14ac:dyDescent="0.3">
      <c r="A4513" s="13">
        <f>COUNTIF(B:B,B4513)</f>
        <v>6</v>
      </c>
      <c r="B4513" t="s">
        <v>3913</v>
      </c>
      <c r="C4513" t="s">
        <v>3898</v>
      </c>
      <c r="D4513" t="s">
        <v>3899</v>
      </c>
      <c r="E4513" t="s">
        <v>7</v>
      </c>
      <c r="F4513">
        <v>-1</v>
      </c>
      <c r="G4513" t="str">
        <f t="shared" si="141"/>
        <v>SUR</v>
      </c>
      <c r="J4513">
        <f t="shared" si="140"/>
        <v>1</v>
      </c>
      <c r="M4513" s="17" t="s">
        <v>8951</v>
      </c>
      <c r="N4513" t="s">
        <v>17077</v>
      </c>
    </row>
    <row r="4514" spans="1:14" x14ac:dyDescent="0.3">
      <c r="A4514" s="13">
        <f>COUNTIF(B:B,B4514)</f>
        <v>4</v>
      </c>
      <c r="B4514" t="s">
        <v>1469</v>
      </c>
      <c r="C4514" t="s">
        <v>1470</v>
      </c>
      <c r="D4514" t="s">
        <v>1471</v>
      </c>
      <c r="E4514" t="s">
        <v>7</v>
      </c>
      <c r="F4514">
        <v>-1</v>
      </c>
      <c r="G4514" t="str">
        <f t="shared" si="141"/>
        <v>SUR</v>
      </c>
      <c r="J4514">
        <f t="shared" si="140"/>
        <v>1</v>
      </c>
      <c r="M4514" s="17" t="s">
        <v>16430</v>
      </c>
      <c r="N4514" t="s">
        <v>17077</v>
      </c>
    </row>
    <row r="4515" spans="1:14" x14ac:dyDescent="0.3">
      <c r="A4515" s="13">
        <f>COUNTIF(B:B,B4515)</f>
        <v>4</v>
      </c>
      <c r="B4515" t="s">
        <v>1469</v>
      </c>
      <c r="C4515" t="s">
        <v>1472</v>
      </c>
      <c r="D4515" t="s">
        <v>1473</v>
      </c>
      <c r="E4515" t="s">
        <v>7</v>
      </c>
      <c r="F4515">
        <v>-1</v>
      </c>
      <c r="G4515" t="str">
        <f t="shared" si="141"/>
        <v>SUR</v>
      </c>
      <c r="J4515">
        <f t="shared" si="140"/>
        <v>1</v>
      </c>
      <c r="M4515" s="17" t="s">
        <v>16062</v>
      </c>
      <c r="N4515" t="s">
        <v>17077</v>
      </c>
    </row>
    <row r="4516" spans="1:14" x14ac:dyDescent="0.3">
      <c r="A4516" s="13">
        <f>COUNTIF(B:B,B4516)</f>
        <v>4</v>
      </c>
      <c r="B4516" t="s">
        <v>1464</v>
      </c>
      <c r="C4516" t="s">
        <v>1465</v>
      </c>
      <c r="D4516" t="s">
        <v>1466</v>
      </c>
      <c r="E4516" t="s">
        <v>7</v>
      </c>
      <c r="F4516">
        <v>1</v>
      </c>
      <c r="G4516" t="str">
        <f t="shared" si="141"/>
        <v>SUR</v>
      </c>
      <c r="J4516">
        <f t="shared" si="140"/>
        <v>1</v>
      </c>
      <c r="M4516" s="17" t="s">
        <v>16666</v>
      </c>
      <c r="N4516" t="s">
        <v>17077</v>
      </c>
    </row>
    <row r="4517" spans="1:14" x14ac:dyDescent="0.3">
      <c r="A4517" s="13">
        <f>COUNTIF(B:B,B4517)</f>
        <v>4</v>
      </c>
      <c r="B4517" t="s">
        <v>1464</v>
      </c>
      <c r="C4517" t="s">
        <v>1467</v>
      </c>
      <c r="D4517" t="s">
        <v>1468</v>
      </c>
      <c r="E4517" t="s">
        <v>7</v>
      </c>
      <c r="F4517">
        <v>1</v>
      </c>
      <c r="G4517" t="str">
        <f t="shared" si="141"/>
        <v>SUR</v>
      </c>
      <c r="J4517">
        <f t="shared" si="140"/>
        <v>1</v>
      </c>
      <c r="M4517" s="17" t="s">
        <v>15807</v>
      </c>
      <c r="N4517" t="s">
        <v>17077</v>
      </c>
    </row>
    <row r="4518" spans="1:14" x14ac:dyDescent="0.3">
      <c r="A4518" s="13">
        <f>COUNTIF(B:B,B4518)</f>
        <v>2</v>
      </c>
      <c r="B4518" t="s">
        <v>4302</v>
      </c>
      <c r="C4518" t="s">
        <v>4300</v>
      </c>
      <c r="D4518" t="s">
        <v>4301</v>
      </c>
      <c r="E4518" t="s">
        <v>7</v>
      </c>
      <c r="F4518">
        <v>-1</v>
      </c>
      <c r="G4518" t="str">
        <f t="shared" si="141"/>
        <v>SUR</v>
      </c>
      <c r="J4518">
        <f t="shared" si="140"/>
        <v>1</v>
      </c>
      <c r="M4518" s="17" t="s">
        <v>12581</v>
      </c>
      <c r="N4518" t="s">
        <v>17077</v>
      </c>
    </row>
    <row r="4519" spans="1:14" x14ac:dyDescent="0.3">
      <c r="A4519" s="13">
        <f>COUNTIF(B:B,B4519)</f>
        <v>4</v>
      </c>
      <c r="B4519" t="s">
        <v>4565</v>
      </c>
      <c r="C4519" t="s">
        <v>705</v>
      </c>
      <c r="D4519" t="s">
        <v>706</v>
      </c>
      <c r="E4519" t="s">
        <v>7</v>
      </c>
      <c r="F4519">
        <v>-1</v>
      </c>
      <c r="G4519" t="str">
        <f t="shared" si="141"/>
        <v>SUR</v>
      </c>
      <c r="J4519">
        <f t="shared" si="140"/>
        <v>1</v>
      </c>
      <c r="M4519" s="17" t="s">
        <v>15769</v>
      </c>
      <c r="N4519" t="s">
        <v>17077</v>
      </c>
    </row>
    <row r="4520" spans="1:14" x14ac:dyDescent="0.3">
      <c r="A4520" s="13">
        <f>COUNTIF(B:B,B4520)</f>
        <v>4</v>
      </c>
      <c r="B4520" t="s">
        <v>4565</v>
      </c>
      <c r="C4520" t="s">
        <v>708</v>
      </c>
      <c r="D4520" t="s">
        <v>709</v>
      </c>
      <c r="E4520" t="s">
        <v>7</v>
      </c>
      <c r="F4520">
        <v>-1</v>
      </c>
      <c r="G4520" t="str">
        <f t="shared" si="141"/>
        <v>SUR</v>
      </c>
      <c r="J4520">
        <f t="shared" si="140"/>
        <v>1</v>
      </c>
      <c r="M4520" s="17" t="s">
        <v>11596</v>
      </c>
      <c r="N4520" t="s">
        <v>17077</v>
      </c>
    </row>
    <row r="4521" spans="1:14" x14ac:dyDescent="0.3">
      <c r="A4521" s="13">
        <f>COUNTIF(B:B,B4521)</f>
        <v>4</v>
      </c>
      <c r="B4521" t="s">
        <v>4653</v>
      </c>
      <c r="C4521" t="s">
        <v>4245</v>
      </c>
      <c r="D4521" t="s">
        <v>4246</v>
      </c>
      <c r="E4521" t="s">
        <v>7</v>
      </c>
      <c r="F4521">
        <v>-1</v>
      </c>
      <c r="G4521" t="str">
        <f t="shared" si="141"/>
        <v>SUR</v>
      </c>
      <c r="J4521">
        <f t="shared" si="140"/>
        <v>1</v>
      </c>
      <c r="M4521" s="17" t="s">
        <v>15456</v>
      </c>
      <c r="N4521" t="s">
        <v>17078</v>
      </c>
    </row>
    <row r="4522" spans="1:14" x14ac:dyDescent="0.3">
      <c r="A4522" s="13">
        <f>COUNTIF(B:B,B4522)</f>
        <v>4</v>
      </c>
      <c r="B4522" t="s">
        <v>4653</v>
      </c>
      <c r="C4522" t="s">
        <v>4242</v>
      </c>
      <c r="D4522" t="s">
        <v>4243</v>
      </c>
      <c r="E4522" t="s">
        <v>7</v>
      </c>
      <c r="F4522">
        <v>-1</v>
      </c>
      <c r="G4522" t="str">
        <f t="shared" si="141"/>
        <v>SUR</v>
      </c>
      <c r="J4522">
        <f t="shared" si="140"/>
        <v>1</v>
      </c>
      <c r="M4522" s="17" t="s">
        <v>9991</v>
      </c>
      <c r="N4522" t="s">
        <v>17078</v>
      </c>
    </row>
    <row r="4523" spans="1:14" x14ac:dyDescent="0.3">
      <c r="A4523" s="13">
        <f>COUNTIF(B:B,B4523)</f>
        <v>2</v>
      </c>
      <c r="B4523" t="s">
        <v>4554</v>
      </c>
      <c r="C4523" t="s">
        <v>606</v>
      </c>
      <c r="D4523" t="s">
        <v>607</v>
      </c>
      <c r="E4523" t="s">
        <v>7</v>
      </c>
      <c r="F4523">
        <v>-1</v>
      </c>
      <c r="G4523" t="str">
        <f t="shared" si="141"/>
        <v>SUR</v>
      </c>
      <c r="J4523">
        <f t="shared" si="140"/>
        <v>1</v>
      </c>
      <c r="M4523" s="17" t="s">
        <v>14959</v>
      </c>
      <c r="N4523" t="s">
        <v>17078</v>
      </c>
    </row>
    <row r="4524" spans="1:14" x14ac:dyDescent="0.3">
      <c r="A4524" s="13">
        <f>COUNTIF(B:B,B4524)</f>
        <v>2</v>
      </c>
      <c r="B4524" t="s">
        <v>4903</v>
      </c>
      <c r="C4524" t="s">
        <v>952</v>
      </c>
      <c r="D4524" t="s">
        <v>953</v>
      </c>
      <c r="E4524" t="s">
        <v>7</v>
      </c>
      <c r="F4524">
        <v>-1</v>
      </c>
      <c r="G4524" t="str">
        <f t="shared" si="141"/>
        <v>SUR</v>
      </c>
      <c r="J4524">
        <f t="shared" si="140"/>
        <v>1</v>
      </c>
      <c r="M4524" s="17" t="s">
        <v>15576</v>
      </c>
      <c r="N4524" t="s">
        <v>17077</v>
      </c>
    </row>
    <row r="4525" spans="1:14" x14ac:dyDescent="0.3">
      <c r="A4525" s="13">
        <f>COUNTIF(B:B,B4525)</f>
        <v>2</v>
      </c>
      <c r="B4525" t="s">
        <v>7433</v>
      </c>
      <c r="C4525" t="s">
        <v>7754</v>
      </c>
      <c r="D4525" t="s">
        <v>7755</v>
      </c>
      <c r="E4525" t="s">
        <v>7</v>
      </c>
      <c r="F4525">
        <v>1</v>
      </c>
      <c r="G4525" t="str">
        <f t="shared" si="141"/>
        <v>SUR</v>
      </c>
      <c r="J4525">
        <f t="shared" si="140"/>
        <v>1</v>
      </c>
      <c r="M4525" s="17" t="s">
        <v>13641</v>
      </c>
      <c r="N4525" t="s">
        <v>17077</v>
      </c>
    </row>
    <row r="4526" spans="1:14" x14ac:dyDescent="0.3">
      <c r="A4526" s="13">
        <f>COUNTIF(B:B,B4526)</f>
        <v>2</v>
      </c>
      <c r="B4526" t="s">
        <v>7434</v>
      </c>
      <c r="C4526" t="s">
        <v>7758</v>
      </c>
      <c r="D4526" t="s">
        <v>7759</v>
      </c>
      <c r="E4526" t="s">
        <v>7</v>
      </c>
      <c r="F4526">
        <v>1</v>
      </c>
      <c r="G4526" t="str">
        <f t="shared" si="141"/>
        <v>SUR</v>
      </c>
      <c r="J4526">
        <f t="shared" si="140"/>
        <v>1</v>
      </c>
      <c r="M4526" s="17" t="s">
        <v>16065</v>
      </c>
      <c r="N4526" t="s">
        <v>17077</v>
      </c>
    </row>
    <row r="4527" spans="1:14" x14ac:dyDescent="0.3">
      <c r="A4527" s="13">
        <f>COUNTIF(B:B,B4527)</f>
        <v>2</v>
      </c>
      <c r="B4527" t="s">
        <v>3931</v>
      </c>
      <c r="C4527" t="s">
        <v>3932</v>
      </c>
      <c r="D4527" t="s">
        <v>3933</v>
      </c>
      <c r="E4527" t="s">
        <v>7</v>
      </c>
      <c r="F4527">
        <v>1</v>
      </c>
      <c r="G4527" t="str">
        <f t="shared" si="141"/>
        <v>SUR</v>
      </c>
      <c r="J4527">
        <f t="shared" si="140"/>
        <v>1</v>
      </c>
      <c r="M4527" s="17" t="s">
        <v>11743</v>
      </c>
      <c r="N4527" t="s">
        <v>17077</v>
      </c>
    </row>
    <row r="4528" spans="1:14" x14ac:dyDescent="0.3">
      <c r="A4528" s="13">
        <f>COUNTIF(B:B,B4528)</f>
        <v>6</v>
      </c>
      <c r="B4528" t="s">
        <v>3083</v>
      </c>
      <c r="C4528" t="s">
        <v>3084</v>
      </c>
      <c r="D4528" t="s">
        <v>3085</v>
      </c>
      <c r="E4528" t="s">
        <v>7</v>
      </c>
      <c r="F4528">
        <v>-1</v>
      </c>
      <c r="G4528" t="str">
        <f t="shared" si="141"/>
        <v>SUR</v>
      </c>
      <c r="J4528">
        <f t="shared" si="140"/>
        <v>1</v>
      </c>
      <c r="M4528" s="17" t="s">
        <v>13688</v>
      </c>
      <c r="N4528" t="s">
        <v>17077</v>
      </c>
    </row>
    <row r="4529" spans="1:14" x14ac:dyDescent="0.3">
      <c r="A4529" s="13">
        <f>COUNTIF(B:B,B4529)</f>
        <v>2</v>
      </c>
      <c r="B4529" t="s">
        <v>1411</v>
      </c>
      <c r="C4529" t="s">
        <v>1412</v>
      </c>
      <c r="D4529" t="s">
        <v>1413</v>
      </c>
      <c r="E4529" t="s">
        <v>7</v>
      </c>
      <c r="F4529">
        <v>1</v>
      </c>
      <c r="G4529" t="str">
        <f t="shared" si="141"/>
        <v>SUR</v>
      </c>
      <c r="J4529">
        <f t="shared" si="140"/>
        <v>1</v>
      </c>
      <c r="M4529" s="17" t="s">
        <v>10618</v>
      </c>
      <c r="N4529" t="s">
        <v>17077</v>
      </c>
    </row>
    <row r="4530" spans="1:14" x14ac:dyDescent="0.3">
      <c r="A4530" s="13">
        <f>COUNTIF(B:B,B4530)</f>
        <v>2</v>
      </c>
      <c r="B4530" t="s">
        <v>1408</v>
      </c>
      <c r="C4530" t="s">
        <v>1409</v>
      </c>
      <c r="D4530" t="s">
        <v>1410</v>
      </c>
      <c r="E4530" t="s">
        <v>7</v>
      </c>
      <c r="F4530">
        <v>1</v>
      </c>
      <c r="G4530" t="str">
        <f t="shared" si="141"/>
        <v>SUR</v>
      </c>
      <c r="J4530">
        <f t="shared" si="140"/>
        <v>1</v>
      </c>
      <c r="M4530" s="17" t="s">
        <v>9074</v>
      </c>
      <c r="N4530" t="s">
        <v>17077</v>
      </c>
    </row>
    <row r="4531" spans="1:14" x14ac:dyDescent="0.3">
      <c r="A4531" s="13">
        <f>COUNTIF(B:B,B4531)</f>
        <v>6</v>
      </c>
      <c r="B4531" t="s">
        <v>1511</v>
      </c>
      <c r="C4531" t="s">
        <v>1512</v>
      </c>
      <c r="D4531" t="s">
        <v>1513</v>
      </c>
      <c r="E4531" t="s">
        <v>7</v>
      </c>
      <c r="F4531">
        <v>-1</v>
      </c>
      <c r="G4531" t="str">
        <f t="shared" si="141"/>
        <v>SUR</v>
      </c>
      <c r="J4531">
        <f t="shared" si="140"/>
        <v>1</v>
      </c>
      <c r="M4531" s="17" t="s">
        <v>11233</v>
      </c>
      <c r="N4531" t="s">
        <v>17077</v>
      </c>
    </row>
    <row r="4532" spans="1:14" x14ac:dyDescent="0.3">
      <c r="A4532" s="13">
        <f>COUNTIF(B:B,B4532)</f>
        <v>2</v>
      </c>
      <c r="B4532" t="s">
        <v>1617</v>
      </c>
      <c r="C4532" t="s">
        <v>1618</v>
      </c>
      <c r="D4532" t="s">
        <v>1619</v>
      </c>
      <c r="E4532" t="s">
        <v>7</v>
      </c>
      <c r="F4532">
        <v>1</v>
      </c>
      <c r="G4532" t="str">
        <f t="shared" si="141"/>
        <v>SUR</v>
      </c>
      <c r="J4532">
        <f t="shared" si="140"/>
        <v>1</v>
      </c>
      <c r="M4532" s="17" t="s">
        <v>8935</v>
      </c>
      <c r="N4532" t="s">
        <v>17077</v>
      </c>
    </row>
    <row r="4533" spans="1:14" x14ac:dyDescent="0.3">
      <c r="A4533" s="13">
        <f>COUNTIF(B:B,B4533)</f>
        <v>2</v>
      </c>
      <c r="B4533" t="s">
        <v>2571</v>
      </c>
      <c r="C4533" t="s">
        <v>2572</v>
      </c>
      <c r="D4533" t="s">
        <v>2573</v>
      </c>
      <c r="E4533" t="s">
        <v>7</v>
      </c>
      <c r="F4533">
        <v>1</v>
      </c>
      <c r="G4533" t="str">
        <f t="shared" si="141"/>
        <v>SUR</v>
      </c>
      <c r="J4533">
        <f t="shared" si="140"/>
        <v>1</v>
      </c>
      <c r="M4533" s="17" t="s">
        <v>15973</v>
      </c>
      <c r="N4533" t="s">
        <v>17077</v>
      </c>
    </row>
    <row r="4534" spans="1:14" x14ac:dyDescent="0.3">
      <c r="A4534" s="13">
        <f>COUNTIF(B:B,B4534)</f>
        <v>2</v>
      </c>
      <c r="B4534" t="s">
        <v>4360</v>
      </c>
      <c r="C4534" t="s">
        <v>1853</v>
      </c>
      <c r="D4534" t="s">
        <v>1854</v>
      </c>
      <c r="E4534" t="s">
        <v>7</v>
      </c>
      <c r="F4534">
        <v>-1</v>
      </c>
      <c r="G4534" t="str">
        <f t="shared" si="141"/>
        <v>SUR</v>
      </c>
      <c r="J4534">
        <f t="shared" si="140"/>
        <v>1</v>
      </c>
      <c r="M4534" s="17" t="s">
        <v>15291</v>
      </c>
      <c r="N4534" t="s">
        <v>17077</v>
      </c>
    </row>
    <row r="4535" spans="1:14" x14ac:dyDescent="0.3">
      <c r="A4535" s="13">
        <f>COUNTIF(B:B,B4535)</f>
        <v>2</v>
      </c>
      <c r="B4535" t="s">
        <v>1502</v>
      </c>
      <c r="C4535" t="s">
        <v>1503</v>
      </c>
      <c r="D4535" t="s">
        <v>1504</v>
      </c>
      <c r="E4535" t="s">
        <v>7</v>
      </c>
      <c r="F4535">
        <v>-1</v>
      </c>
      <c r="G4535" t="str">
        <f t="shared" si="141"/>
        <v>SUR</v>
      </c>
      <c r="J4535">
        <f t="shared" si="140"/>
        <v>1</v>
      </c>
      <c r="M4535" s="17" t="s">
        <v>9676</v>
      </c>
      <c r="N4535" t="s">
        <v>17077</v>
      </c>
    </row>
    <row r="4536" spans="1:14" x14ac:dyDescent="0.3">
      <c r="A4536" s="13">
        <f>COUNTIF(B:B,B4536)</f>
        <v>2</v>
      </c>
      <c r="B4536" t="s">
        <v>1508</v>
      </c>
      <c r="C4536" t="s">
        <v>1509</v>
      </c>
      <c r="D4536" t="s">
        <v>1510</v>
      </c>
      <c r="E4536" t="s">
        <v>7</v>
      </c>
      <c r="F4536">
        <v>1</v>
      </c>
      <c r="G4536" t="str">
        <f t="shared" si="141"/>
        <v>SUR</v>
      </c>
      <c r="J4536">
        <f t="shared" si="140"/>
        <v>1</v>
      </c>
      <c r="M4536" s="17" t="s">
        <v>13416</v>
      </c>
      <c r="N4536" t="s">
        <v>17077</v>
      </c>
    </row>
    <row r="4537" spans="1:14" x14ac:dyDescent="0.3">
      <c r="A4537" s="13">
        <f>COUNTIF(B:B,B4537)</f>
        <v>2</v>
      </c>
      <c r="B4537" t="s">
        <v>1505</v>
      </c>
      <c r="C4537" t="s">
        <v>1506</v>
      </c>
      <c r="D4537" t="s">
        <v>1507</v>
      </c>
      <c r="E4537" t="s">
        <v>7</v>
      </c>
      <c r="F4537">
        <v>1</v>
      </c>
      <c r="G4537" t="str">
        <f t="shared" si="141"/>
        <v>SUR</v>
      </c>
      <c r="J4537">
        <f t="shared" si="140"/>
        <v>1</v>
      </c>
      <c r="M4537" s="17" t="s">
        <v>12093</v>
      </c>
      <c r="N4537" t="s">
        <v>17077</v>
      </c>
    </row>
    <row r="4538" spans="1:14" x14ac:dyDescent="0.3">
      <c r="A4538" s="13">
        <f>COUNTIF(B:B,B4538)</f>
        <v>2</v>
      </c>
      <c r="B4538" t="s">
        <v>419</v>
      </c>
      <c r="C4538" t="s">
        <v>420</v>
      </c>
      <c r="D4538" t="s">
        <v>421</v>
      </c>
      <c r="E4538" t="s">
        <v>7</v>
      </c>
      <c r="F4538">
        <v>1</v>
      </c>
      <c r="G4538" t="str">
        <f t="shared" si="141"/>
        <v>SUR</v>
      </c>
      <c r="J4538">
        <f t="shared" si="140"/>
        <v>1</v>
      </c>
      <c r="M4538" s="17" t="s">
        <v>9831</v>
      </c>
      <c r="N4538" t="s">
        <v>17077</v>
      </c>
    </row>
    <row r="4539" spans="1:14" x14ac:dyDescent="0.3">
      <c r="A4539" s="13">
        <f>COUNTIF(B:B,B4539)</f>
        <v>1</v>
      </c>
      <c r="B4539" t="s">
        <v>4235</v>
      </c>
      <c r="C4539" t="s">
        <v>2194</v>
      </c>
      <c r="D4539" t="s">
        <v>2195</v>
      </c>
      <c r="E4539" t="s">
        <v>7</v>
      </c>
      <c r="F4539">
        <v>-1</v>
      </c>
      <c r="G4539" t="str">
        <f t="shared" si="141"/>
        <v>SUR</v>
      </c>
      <c r="J4539">
        <f t="shared" si="140"/>
        <v>1</v>
      </c>
      <c r="M4539" s="17" t="s">
        <v>15546</v>
      </c>
      <c r="N4539" t="s">
        <v>17077</v>
      </c>
    </row>
    <row r="4540" spans="1:14" x14ac:dyDescent="0.3">
      <c r="A4540" s="13">
        <f>COUNTIF(B:B,B4540)</f>
        <v>2</v>
      </c>
      <c r="B4540" t="s">
        <v>1786</v>
      </c>
      <c r="C4540" t="s">
        <v>1787</v>
      </c>
      <c r="D4540" t="s">
        <v>1788</v>
      </c>
      <c r="E4540" t="s">
        <v>7</v>
      </c>
      <c r="F4540">
        <v>1</v>
      </c>
      <c r="G4540" t="str">
        <f t="shared" si="141"/>
        <v>SUR</v>
      </c>
      <c r="J4540">
        <f t="shared" si="140"/>
        <v>1</v>
      </c>
      <c r="M4540" s="17" t="s">
        <v>16031</v>
      </c>
      <c r="N4540" t="s">
        <v>17077</v>
      </c>
    </row>
    <row r="4541" spans="1:14" x14ac:dyDescent="0.3">
      <c r="A4541" s="13">
        <f>COUNTIF(B:B,B4541)</f>
        <v>6</v>
      </c>
      <c r="B4541" t="s">
        <v>4670</v>
      </c>
      <c r="C4541" t="s">
        <v>4675</v>
      </c>
      <c r="D4541" t="s">
        <v>4676</v>
      </c>
      <c r="E4541" t="s">
        <v>7</v>
      </c>
      <c r="F4541">
        <v>-1</v>
      </c>
      <c r="G4541" t="str">
        <f t="shared" si="141"/>
        <v>SUR</v>
      </c>
      <c r="J4541">
        <f t="shared" si="140"/>
        <v>1</v>
      </c>
      <c r="M4541" s="17" t="s">
        <v>8153</v>
      </c>
      <c r="N4541" t="s">
        <v>17077</v>
      </c>
    </row>
    <row r="4542" spans="1:14" x14ac:dyDescent="0.3">
      <c r="A4542" s="13">
        <f>COUNTIF(B:B,B4542)</f>
        <v>8</v>
      </c>
      <c r="B4542" t="s">
        <v>1900</v>
      </c>
      <c r="C4542" t="s">
        <v>1901</v>
      </c>
      <c r="D4542" t="s">
        <v>1902</v>
      </c>
      <c r="E4542" t="s">
        <v>7</v>
      </c>
      <c r="F4542">
        <v>-1</v>
      </c>
      <c r="G4542" t="str">
        <f t="shared" si="141"/>
        <v>SUR</v>
      </c>
      <c r="J4542">
        <f t="shared" si="140"/>
        <v>1</v>
      </c>
      <c r="M4542" s="17" t="s">
        <v>13559</v>
      </c>
      <c r="N4542" t="s">
        <v>17077</v>
      </c>
    </row>
    <row r="4543" spans="1:14" x14ac:dyDescent="0.3">
      <c r="A4543" s="13">
        <f>COUNTIF(B:B,B4543)</f>
        <v>8</v>
      </c>
      <c r="B4543" t="s">
        <v>1900</v>
      </c>
      <c r="C4543" t="s">
        <v>397</v>
      </c>
      <c r="D4543" t="s">
        <v>398</v>
      </c>
      <c r="E4543" t="s">
        <v>7</v>
      </c>
      <c r="F4543">
        <v>-1</v>
      </c>
      <c r="G4543" t="str">
        <f t="shared" si="141"/>
        <v>SUR</v>
      </c>
      <c r="J4543">
        <f t="shared" si="140"/>
        <v>1</v>
      </c>
      <c r="M4543" s="17" t="s">
        <v>13770</v>
      </c>
      <c r="N4543" t="s">
        <v>17077</v>
      </c>
    </row>
    <row r="4544" spans="1:14" x14ac:dyDescent="0.3">
      <c r="A4544" s="13">
        <f>COUNTIF(B:B,B4544)</f>
        <v>8</v>
      </c>
      <c r="B4544" t="s">
        <v>1900</v>
      </c>
      <c r="C4544" t="s">
        <v>1903</v>
      </c>
      <c r="D4544" t="s">
        <v>1904</v>
      </c>
      <c r="E4544" t="s">
        <v>7</v>
      </c>
      <c r="F4544">
        <v>1</v>
      </c>
      <c r="G4544" t="str">
        <f t="shared" si="141"/>
        <v>SUR</v>
      </c>
      <c r="J4544">
        <f t="shared" si="140"/>
        <v>1</v>
      </c>
      <c r="M4544" s="17" t="s">
        <v>13658</v>
      </c>
      <c r="N4544" t="s">
        <v>17077</v>
      </c>
    </row>
    <row r="4545" spans="1:14" x14ac:dyDescent="0.3">
      <c r="A4545" s="13">
        <f>COUNTIF(B:B,B4545)</f>
        <v>8</v>
      </c>
      <c r="B4545" t="s">
        <v>1900</v>
      </c>
      <c r="C4545" t="s">
        <v>399</v>
      </c>
      <c r="D4545" t="s">
        <v>400</v>
      </c>
      <c r="E4545" t="s">
        <v>7</v>
      </c>
      <c r="F4545">
        <v>-1</v>
      </c>
      <c r="G4545" t="str">
        <f t="shared" si="141"/>
        <v>SUR</v>
      </c>
      <c r="J4545">
        <f t="shared" si="140"/>
        <v>1</v>
      </c>
      <c r="M4545" s="17" t="s">
        <v>14392</v>
      </c>
      <c r="N4545" t="s">
        <v>17077</v>
      </c>
    </row>
    <row r="4546" spans="1:14" x14ac:dyDescent="0.3">
      <c r="A4546" s="13">
        <f>COUNTIF(B:B,B4546)</f>
        <v>2</v>
      </c>
      <c r="B4546" t="s">
        <v>1598</v>
      </c>
      <c r="C4546" t="s">
        <v>1599</v>
      </c>
      <c r="D4546" t="s">
        <v>1600</v>
      </c>
      <c r="E4546" t="s">
        <v>7</v>
      </c>
      <c r="F4546">
        <v>-1</v>
      </c>
      <c r="G4546" t="str">
        <f t="shared" si="141"/>
        <v>SUR</v>
      </c>
      <c r="J4546">
        <f t="shared" si="140"/>
        <v>1</v>
      </c>
      <c r="M4546" s="17" t="s">
        <v>10648</v>
      </c>
      <c r="N4546" t="s">
        <v>17077</v>
      </c>
    </row>
    <row r="4547" spans="1:14" x14ac:dyDescent="0.3">
      <c r="A4547" s="13">
        <f>COUNTIF(B:B,B4547)</f>
        <v>2</v>
      </c>
      <c r="B4547" t="s">
        <v>4754</v>
      </c>
      <c r="C4547" t="s">
        <v>4755</v>
      </c>
      <c r="D4547">
        <v>3172160295</v>
      </c>
      <c r="E4547" t="s">
        <v>7</v>
      </c>
      <c r="F4547">
        <v>1</v>
      </c>
      <c r="G4547" t="str">
        <f t="shared" si="141"/>
        <v>SUR</v>
      </c>
      <c r="J4547">
        <f t="shared" ref="J4547:J4610" si="142">+COUNTIF(M:M,B4547)</f>
        <v>1</v>
      </c>
      <c r="M4547" s="17" t="s">
        <v>11724</v>
      </c>
      <c r="N4547" t="s">
        <v>17077</v>
      </c>
    </row>
    <row r="4548" spans="1:14" x14ac:dyDescent="0.3">
      <c r="A4548" s="13">
        <f>COUNTIF(B:B,B4548)</f>
        <v>1</v>
      </c>
      <c r="B4548" t="s">
        <v>2200</v>
      </c>
      <c r="C4548" t="s">
        <v>633</v>
      </c>
      <c r="D4548" t="s">
        <v>634</v>
      </c>
      <c r="E4548" t="s">
        <v>7</v>
      </c>
      <c r="F4548">
        <v>1</v>
      </c>
      <c r="G4548" t="str">
        <f t="shared" si="141"/>
        <v>SUR</v>
      </c>
      <c r="J4548">
        <f t="shared" si="142"/>
        <v>1</v>
      </c>
      <c r="M4548" s="17" t="s">
        <v>11644</v>
      </c>
      <c r="N4548" t="s">
        <v>17077</v>
      </c>
    </row>
    <row r="4549" spans="1:14" x14ac:dyDescent="0.3">
      <c r="A4549" s="13">
        <f>COUNTIF(B:B,B4549)</f>
        <v>2</v>
      </c>
      <c r="B4549" t="s">
        <v>274</v>
      </c>
      <c r="C4549" t="s">
        <v>275</v>
      </c>
      <c r="D4549" t="s">
        <v>276</v>
      </c>
      <c r="E4549" t="s">
        <v>7</v>
      </c>
      <c r="F4549">
        <v>-1</v>
      </c>
      <c r="G4549" t="str">
        <f t="shared" si="141"/>
        <v>SUR</v>
      </c>
      <c r="J4549">
        <f t="shared" si="142"/>
        <v>1</v>
      </c>
      <c r="M4549" s="17" t="s">
        <v>12113</v>
      </c>
      <c r="N4549" t="s">
        <v>17077</v>
      </c>
    </row>
    <row r="4550" spans="1:14" x14ac:dyDescent="0.3">
      <c r="A4550" s="13">
        <f>COUNTIF(B:B,B4550)</f>
        <v>4</v>
      </c>
      <c r="B4550" t="s">
        <v>107</v>
      </c>
      <c r="C4550" t="s">
        <v>108</v>
      </c>
      <c r="D4550">
        <v>3172150280</v>
      </c>
      <c r="E4550" t="s">
        <v>7</v>
      </c>
      <c r="F4550">
        <v>1</v>
      </c>
      <c r="G4550" t="str">
        <f t="shared" si="141"/>
        <v>SUR</v>
      </c>
      <c r="J4550">
        <f t="shared" si="142"/>
        <v>1</v>
      </c>
      <c r="M4550" s="17" t="s">
        <v>9465</v>
      </c>
      <c r="N4550" t="s">
        <v>17077</v>
      </c>
    </row>
    <row r="4551" spans="1:14" x14ac:dyDescent="0.3">
      <c r="A4551" s="13">
        <f>COUNTIF(B:B,B4551)</f>
        <v>4</v>
      </c>
      <c r="B4551" t="s">
        <v>107</v>
      </c>
      <c r="C4551" t="s">
        <v>109</v>
      </c>
      <c r="D4551">
        <v>3172150279</v>
      </c>
      <c r="E4551" t="s">
        <v>7</v>
      </c>
      <c r="F4551">
        <v>1</v>
      </c>
      <c r="G4551" t="str">
        <f t="shared" ref="G4551:G4614" si="143">+VLOOKUP(B4551,M:N,2,FALSE)</f>
        <v>SUR</v>
      </c>
      <c r="J4551">
        <f t="shared" si="142"/>
        <v>1</v>
      </c>
      <c r="M4551" s="17" t="s">
        <v>14777</v>
      </c>
      <c r="N4551" t="s">
        <v>17077</v>
      </c>
    </row>
    <row r="4552" spans="1:14" x14ac:dyDescent="0.3">
      <c r="A4552" s="13">
        <f>COUNTIF(B:B,B4552)</f>
        <v>6</v>
      </c>
      <c r="B4552" t="s">
        <v>2914</v>
      </c>
      <c r="C4552" t="s">
        <v>2915</v>
      </c>
      <c r="D4552">
        <v>3172120607</v>
      </c>
      <c r="E4552" t="s">
        <v>7</v>
      </c>
      <c r="F4552">
        <v>-1</v>
      </c>
      <c r="G4552" t="str">
        <f t="shared" si="143"/>
        <v>SUR</v>
      </c>
      <c r="J4552">
        <f t="shared" si="142"/>
        <v>1</v>
      </c>
      <c r="M4552" s="17" t="s">
        <v>14775</v>
      </c>
      <c r="N4552" t="s">
        <v>17077</v>
      </c>
    </row>
    <row r="4553" spans="1:14" x14ac:dyDescent="0.3">
      <c r="A4553" s="13">
        <f>COUNTIF(B:B,B4553)</f>
        <v>6</v>
      </c>
      <c r="B4553" t="s">
        <v>2914</v>
      </c>
      <c r="C4553" t="s">
        <v>2916</v>
      </c>
      <c r="D4553" t="s">
        <v>2917</v>
      </c>
      <c r="E4553" t="s">
        <v>7</v>
      </c>
      <c r="F4553">
        <v>-1</v>
      </c>
      <c r="G4553" t="str">
        <f t="shared" si="143"/>
        <v>SUR</v>
      </c>
      <c r="J4553">
        <f t="shared" si="142"/>
        <v>1</v>
      </c>
      <c r="M4553" s="17" t="s">
        <v>8453</v>
      </c>
      <c r="N4553" t="s">
        <v>17077</v>
      </c>
    </row>
    <row r="4554" spans="1:14" x14ac:dyDescent="0.3">
      <c r="A4554" s="13">
        <f>COUNTIF(B:B,B4554)</f>
        <v>6</v>
      </c>
      <c r="B4554" t="s">
        <v>2914</v>
      </c>
      <c r="C4554" t="s">
        <v>2918</v>
      </c>
      <c r="D4554" t="s">
        <v>2919</v>
      </c>
      <c r="E4554" t="s">
        <v>7</v>
      </c>
      <c r="F4554">
        <v>-1</v>
      </c>
      <c r="G4554" t="str">
        <f t="shared" si="143"/>
        <v>SUR</v>
      </c>
      <c r="J4554">
        <f t="shared" si="142"/>
        <v>1</v>
      </c>
      <c r="M4554" s="17" t="s">
        <v>16476</v>
      </c>
      <c r="N4554" t="s">
        <v>17077</v>
      </c>
    </row>
    <row r="4555" spans="1:14" x14ac:dyDescent="0.3">
      <c r="A4555" s="13">
        <f>COUNTIF(B:B,B4555)</f>
        <v>2</v>
      </c>
      <c r="B4555" t="s">
        <v>2936</v>
      </c>
      <c r="C4555" t="s">
        <v>2915</v>
      </c>
      <c r="D4555">
        <v>3172120607</v>
      </c>
      <c r="E4555" t="s">
        <v>7</v>
      </c>
      <c r="F4555">
        <v>1</v>
      </c>
      <c r="G4555" t="str">
        <f t="shared" si="143"/>
        <v>SUR</v>
      </c>
      <c r="J4555">
        <f t="shared" si="142"/>
        <v>1</v>
      </c>
      <c r="M4555" s="17" t="s">
        <v>13587</v>
      </c>
      <c r="N4555" t="s">
        <v>17077</v>
      </c>
    </row>
    <row r="4556" spans="1:14" x14ac:dyDescent="0.3">
      <c r="A4556" s="13">
        <f>COUNTIF(B:B,B4556)</f>
        <v>2</v>
      </c>
      <c r="B4556" t="s">
        <v>1251</v>
      </c>
      <c r="C4556" t="s">
        <v>1252</v>
      </c>
      <c r="D4556" t="s">
        <v>1253</v>
      </c>
      <c r="E4556" t="s">
        <v>7</v>
      </c>
      <c r="F4556">
        <v>-1</v>
      </c>
      <c r="G4556" t="str">
        <f t="shared" si="143"/>
        <v>SUR</v>
      </c>
      <c r="J4556">
        <f t="shared" si="142"/>
        <v>1</v>
      </c>
      <c r="M4556" s="17" t="s">
        <v>14193</v>
      </c>
      <c r="N4556" t="s">
        <v>17077</v>
      </c>
    </row>
    <row r="4557" spans="1:14" x14ac:dyDescent="0.3">
      <c r="A4557" s="13">
        <f>COUNTIF(B:B,B4557)</f>
        <v>8</v>
      </c>
      <c r="B4557" t="s">
        <v>3559</v>
      </c>
      <c r="C4557" t="s">
        <v>3566</v>
      </c>
      <c r="D4557" t="s">
        <v>3567</v>
      </c>
      <c r="E4557" t="s">
        <v>7</v>
      </c>
      <c r="F4557">
        <v>-1</v>
      </c>
      <c r="G4557" t="str">
        <f t="shared" si="143"/>
        <v>SUR</v>
      </c>
      <c r="J4557">
        <f t="shared" si="142"/>
        <v>1</v>
      </c>
      <c r="M4557" s="17" t="s">
        <v>10366</v>
      </c>
      <c r="N4557" t="s">
        <v>17077</v>
      </c>
    </row>
    <row r="4558" spans="1:14" x14ac:dyDescent="0.3">
      <c r="A4558" s="13">
        <f>COUNTIF(B:B,B4558)</f>
        <v>2</v>
      </c>
      <c r="B4558" t="s">
        <v>990</v>
      </c>
      <c r="C4558" t="s">
        <v>991</v>
      </c>
      <c r="D4558">
        <v>3173030227</v>
      </c>
      <c r="E4558" t="s">
        <v>7</v>
      </c>
      <c r="F4558">
        <v>1</v>
      </c>
      <c r="G4558" t="str">
        <f t="shared" si="143"/>
        <v>SUR</v>
      </c>
      <c r="J4558">
        <f t="shared" si="142"/>
        <v>1</v>
      </c>
      <c r="M4558" s="17" t="s">
        <v>16309</v>
      </c>
      <c r="N4558" t="s">
        <v>17077</v>
      </c>
    </row>
    <row r="4559" spans="1:14" x14ac:dyDescent="0.3">
      <c r="A4559" s="13">
        <f>COUNTIF(B:B,B4559)</f>
        <v>2</v>
      </c>
      <c r="B4559" t="s">
        <v>3275</v>
      </c>
      <c r="C4559" t="s">
        <v>3276</v>
      </c>
      <c r="D4559" t="s">
        <v>3277</v>
      </c>
      <c r="E4559" t="s">
        <v>7</v>
      </c>
      <c r="F4559">
        <v>-1</v>
      </c>
      <c r="G4559" t="str">
        <f t="shared" si="143"/>
        <v>SUR</v>
      </c>
      <c r="J4559">
        <f t="shared" si="142"/>
        <v>1</v>
      </c>
      <c r="M4559" s="17" t="s">
        <v>13666</v>
      </c>
      <c r="N4559" t="s">
        <v>17077</v>
      </c>
    </row>
    <row r="4560" spans="1:14" x14ac:dyDescent="0.3">
      <c r="A4560" s="13">
        <f>COUNTIF(B:B,B4560)</f>
        <v>6</v>
      </c>
      <c r="B4560" t="s">
        <v>3083</v>
      </c>
      <c r="C4560" t="s">
        <v>3086</v>
      </c>
      <c r="D4560" t="s">
        <v>3087</v>
      </c>
      <c r="E4560" t="s">
        <v>7</v>
      </c>
      <c r="F4560">
        <v>-1</v>
      </c>
      <c r="G4560" t="str">
        <f t="shared" si="143"/>
        <v>SUR</v>
      </c>
      <c r="J4560">
        <f t="shared" si="142"/>
        <v>1</v>
      </c>
      <c r="M4560" s="17" t="s">
        <v>14620</v>
      </c>
      <c r="N4560" t="s">
        <v>17078</v>
      </c>
    </row>
    <row r="4561" spans="1:14" x14ac:dyDescent="0.3">
      <c r="A4561" s="13">
        <f>COUNTIF(B:B,B4561)</f>
        <v>2</v>
      </c>
      <c r="B4561" t="s">
        <v>217</v>
      </c>
      <c r="C4561" t="s">
        <v>218</v>
      </c>
      <c r="D4561" t="s">
        <v>219</v>
      </c>
      <c r="E4561" t="s">
        <v>7</v>
      </c>
      <c r="F4561">
        <v>1</v>
      </c>
      <c r="G4561" t="str">
        <f t="shared" si="143"/>
        <v>SUR</v>
      </c>
      <c r="J4561">
        <f t="shared" si="142"/>
        <v>1</v>
      </c>
      <c r="M4561" s="17" t="s">
        <v>8488</v>
      </c>
      <c r="N4561" t="s">
        <v>17078</v>
      </c>
    </row>
    <row r="4562" spans="1:14" x14ac:dyDescent="0.3">
      <c r="A4562" s="13">
        <f>COUNTIF(B:B,B4562)</f>
        <v>2</v>
      </c>
      <c r="B4562" t="s">
        <v>248</v>
      </c>
      <c r="C4562" t="s">
        <v>249</v>
      </c>
      <c r="D4562" t="s">
        <v>250</v>
      </c>
      <c r="E4562" t="s">
        <v>7</v>
      </c>
      <c r="F4562">
        <v>-1</v>
      </c>
      <c r="G4562" t="str">
        <f t="shared" si="143"/>
        <v>SUR</v>
      </c>
      <c r="J4562">
        <f t="shared" si="142"/>
        <v>1</v>
      </c>
      <c r="M4562" s="17" t="s">
        <v>9879</v>
      </c>
      <c r="N4562" t="s">
        <v>17078</v>
      </c>
    </row>
    <row r="4563" spans="1:14" x14ac:dyDescent="0.3">
      <c r="A4563" s="13">
        <f>COUNTIF(B:B,B4563)</f>
        <v>2</v>
      </c>
      <c r="B4563" t="s">
        <v>1043</v>
      </c>
      <c r="C4563" t="s">
        <v>1044</v>
      </c>
      <c r="D4563">
        <v>3173030234</v>
      </c>
      <c r="E4563" t="s">
        <v>7</v>
      </c>
      <c r="F4563">
        <v>1</v>
      </c>
      <c r="G4563" t="str">
        <f t="shared" si="143"/>
        <v>SUR</v>
      </c>
      <c r="J4563">
        <f t="shared" si="142"/>
        <v>1</v>
      </c>
      <c r="M4563" s="17" t="s">
        <v>8217</v>
      </c>
      <c r="N4563" t="s">
        <v>17077</v>
      </c>
    </row>
    <row r="4564" spans="1:14" x14ac:dyDescent="0.3">
      <c r="A4564" s="13">
        <f>COUNTIF(B:B,B4564)</f>
        <v>2</v>
      </c>
      <c r="B4564" t="s">
        <v>2519</v>
      </c>
      <c r="C4564" t="s">
        <v>2520</v>
      </c>
      <c r="D4564">
        <v>3172160314</v>
      </c>
      <c r="E4564" t="s">
        <v>7</v>
      </c>
      <c r="F4564">
        <v>1</v>
      </c>
      <c r="G4564" t="str">
        <f t="shared" si="143"/>
        <v>SUR</v>
      </c>
      <c r="J4564">
        <f t="shared" si="142"/>
        <v>1</v>
      </c>
      <c r="M4564" s="17" t="s">
        <v>13411</v>
      </c>
      <c r="N4564" t="s">
        <v>17077</v>
      </c>
    </row>
    <row r="4565" spans="1:14" x14ac:dyDescent="0.3">
      <c r="A4565" s="13">
        <f>COUNTIF(B:B,B4565)</f>
        <v>2</v>
      </c>
      <c r="B4565" t="s">
        <v>3937</v>
      </c>
      <c r="C4565" t="s">
        <v>3938</v>
      </c>
      <c r="D4565" t="s">
        <v>3939</v>
      </c>
      <c r="E4565" t="s">
        <v>7</v>
      </c>
      <c r="F4565">
        <v>1</v>
      </c>
      <c r="G4565" t="str">
        <f t="shared" si="143"/>
        <v>SUR</v>
      </c>
      <c r="J4565">
        <f t="shared" si="142"/>
        <v>1</v>
      </c>
      <c r="M4565" s="17" t="s">
        <v>10000</v>
      </c>
      <c r="N4565" t="s">
        <v>17077</v>
      </c>
    </row>
    <row r="4566" spans="1:14" x14ac:dyDescent="0.3">
      <c r="A4566" s="13">
        <f>COUNTIF(B:B,B4566)</f>
        <v>6</v>
      </c>
      <c r="B4566" t="s">
        <v>2626</v>
      </c>
      <c r="C4566" t="s">
        <v>2629</v>
      </c>
      <c r="D4566" t="s">
        <v>2630</v>
      </c>
      <c r="E4566" t="s">
        <v>7</v>
      </c>
      <c r="F4566">
        <v>1</v>
      </c>
      <c r="G4566" t="str">
        <f t="shared" si="143"/>
        <v>SUR</v>
      </c>
      <c r="J4566">
        <f t="shared" si="142"/>
        <v>1</v>
      </c>
      <c r="M4566" s="17" t="s">
        <v>14239</v>
      </c>
      <c r="N4566" t="s">
        <v>17077</v>
      </c>
    </row>
    <row r="4567" spans="1:14" x14ac:dyDescent="0.3">
      <c r="A4567" s="13">
        <f>COUNTIF(B:B,B4567)</f>
        <v>6</v>
      </c>
      <c r="B4567" t="s">
        <v>2626</v>
      </c>
      <c r="C4567" t="s">
        <v>2631</v>
      </c>
      <c r="D4567">
        <v>3172050183</v>
      </c>
      <c r="E4567" t="s">
        <v>7</v>
      </c>
      <c r="F4567">
        <v>1</v>
      </c>
      <c r="G4567" t="str">
        <f t="shared" si="143"/>
        <v>SUR</v>
      </c>
      <c r="J4567">
        <f t="shared" si="142"/>
        <v>1</v>
      </c>
      <c r="M4567" s="17" t="s">
        <v>13356</v>
      </c>
      <c r="N4567" t="s">
        <v>17077</v>
      </c>
    </row>
    <row r="4568" spans="1:14" x14ac:dyDescent="0.3">
      <c r="A4568" s="13">
        <f>COUNTIF(B:B,B4568)</f>
        <v>2</v>
      </c>
      <c r="B4568" t="s">
        <v>4116</v>
      </c>
      <c r="C4568" t="s">
        <v>4117</v>
      </c>
      <c r="D4568" t="s">
        <v>4118</v>
      </c>
      <c r="E4568" t="s">
        <v>7</v>
      </c>
      <c r="F4568">
        <v>1</v>
      </c>
      <c r="G4568" t="str">
        <f t="shared" si="143"/>
        <v>SUR</v>
      </c>
      <c r="J4568">
        <f t="shared" si="142"/>
        <v>1</v>
      </c>
      <c r="M4568" s="17" t="s">
        <v>9846</v>
      </c>
      <c r="N4568" t="s">
        <v>17077</v>
      </c>
    </row>
    <row r="4569" spans="1:14" x14ac:dyDescent="0.3">
      <c r="A4569" s="13">
        <f>COUNTIF(B:B,B4569)</f>
        <v>2</v>
      </c>
      <c r="B4569" t="s">
        <v>1323</v>
      </c>
      <c r="C4569" t="s">
        <v>1324</v>
      </c>
      <c r="D4569" t="s">
        <v>1325</v>
      </c>
      <c r="E4569" t="s">
        <v>7</v>
      </c>
      <c r="F4569">
        <v>1</v>
      </c>
      <c r="G4569" t="str">
        <f t="shared" si="143"/>
        <v>SUR</v>
      </c>
      <c r="J4569">
        <f t="shared" si="142"/>
        <v>1</v>
      </c>
      <c r="M4569" s="17" t="s">
        <v>11126</v>
      </c>
      <c r="N4569" t="s">
        <v>17077</v>
      </c>
    </row>
    <row r="4570" spans="1:14" x14ac:dyDescent="0.3">
      <c r="A4570" s="13">
        <f>COUNTIF(B:B,B4570)</f>
        <v>2</v>
      </c>
      <c r="B4570" t="s">
        <v>3351</v>
      </c>
      <c r="C4570" t="s">
        <v>3352</v>
      </c>
      <c r="D4570" t="s">
        <v>3353</v>
      </c>
      <c r="E4570" t="s">
        <v>7</v>
      </c>
      <c r="F4570">
        <v>1</v>
      </c>
      <c r="G4570" t="str">
        <f t="shared" si="143"/>
        <v>SUR</v>
      </c>
      <c r="J4570">
        <f t="shared" si="142"/>
        <v>1</v>
      </c>
      <c r="M4570" s="17" t="s">
        <v>14469</v>
      </c>
      <c r="N4570" t="s">
        <v>17077</v>
      </c>
    </row>
    <row r="4571" spans="1:14" x14ac:dyDescent="0.3">
      <c r="A4571" s="13">
        <f>COUNTIF(B:B,B4571)</f>
        <v>2</v>
      </c>
      <c r="B4571" t="s">
        <v>765</v>
      </c>
      <c r="C4571" t="s">
        <v>766</v>
      </c>
      <c r="D4571" t="s">
        <v>767</v>
      </c>
      <c r="E4571" t="s">
        <v>7</v>
      </c>
      <c r="F4571">
        <v>-1</v>
      </c>
      <c r="G4571" t="str">
        <f t="shared" si="143"/>
        <v>SUR</v>
      </c>
      <c r="J4571">
        <f t="shared" si="142"/>
        <v>1</v>
      </c>
      <c r="M4571" s="17" t="s">
        <v>11666</v>
      </c>
      <c r="N4571" t="s">
        <v>17077</v>
      </c>
    </row>
    <row r="4572" spans="1:14" x14ac:dyDescent="0.3">
      <c r="A4572" s="13">
        <f>COUNTIF(B:B,B4572)</f>
        <v>2</v>
      </c>
      <c r="B4572" t="s">
        <v>195</v>
      </c>
      <c r="C4572" t="s">
        <v>196</v>
      </c>
      <c r="D4572" t="s">
        <v>197</v>
      </c>
      <c r="E4572" t="s">
        <v>7</v>
      </c>
      <c r="F4572">
        <v>1</v>
      </c>
      <c r="G4572" t="str">
        <f t="shared" si="143"/>
        <v>SUR</v>
      </c>
      <c r="J4572">
        <f t="shared" si="142"/>
        <v>1</v>
      </c>
      <c r="M4572" s="17" t="s">
        <v>14939</v>
      </c>
      <c r="N4572" t="s">
        <v>17077</v>
      </c>
    </row>
    <row r="4573" spans="1:14" x14ac:dyDescent="0.3">
      <c r="A4573" s="13">
        <f>COUNTIF(B:B,B4573)</f>
        <v>2</v>
      </c>
      <c r="B4573" t="s">
        <v>198</v>
      </c>
      <c r="C4573" t="s">
        <v>199</v>
      </c>
      <c r="D4573" t="s">
        <v>200</v>
      </c>
      <c r="E4573" t="s">
        <v>7</v>
      </c>
      <c r="F4573">
        <v>1</v>
      </c>
      <c r="G4573" t="str">
        <f t="shared" si="143"/>
        <v>SUR</v>
      </c>
      <c r="J4573">
        <f t="shared" si="142"/>
        <v>1</v>
      </c>
      <c r="M4573" s="17" t="s">
        <v>10951</v>
      </c>
      <c r="N4573" t="s">
        <v>17077</v>
      </c>
    </row>
    <row r="4574" spans="1:14" x14ac:dyDescent="0.3">
      <c r="A4574" s="13">
        <f>COUNTIF(B:B,B4574)</f>
        <v>2</v>
      </c>
      <c r="B4574" t="s">
        <v>201</v>
      </c>
      <c r="C4574" t="s">
        <v>202</v>
      </c>
      <c r="D4574" t="s">
        <v>203</v>
      </c>
      <c r="E4574" t="s">
        <v>7</v>
      </c>
      <c r="F4574">
        <v>1</v>
      </c>
      <c r="G4574" t="str">
        <f t="shared" si="143"/>
        <v>SUR</v>
      </c>
      <c r="J4574">
        <f t="shared" si="142"/>
        <v>1</v>
      </c>
      <c r="M4574" s="17" t="s">
        <v>10197</v>
      </c>
      <c r="N4574" t="s">
        <v>17077</v>
      </c>
    </row>
    <row r="4575" spans="1:14" x14ac:dyDescent="0.3">
      <c r="A4575" s="13">
        <f>COUNTIF(B:B,B4575)</f>
        <v>2</v>
      </c>
      <c r="B4575" t="s">
        <v>204</v>
      </c>
      <c r="C4575" t="s">
        <v>205</v>
      </c>
      <c r="D4575" t="s">
        <v>206</v>
      </c>
      <c r="E4575" t="s">
        <v>7</v>
      </c>
      <c r="F4575">
        <v>1</v>
      </c>
      <c r="G4575" t="str">
        <f t="shared" si="143"/>
        <v>SUR</v>
      </c>
      <c r="J4575">
        <f t="shared" si="142"/>
        <v>1</v>
      </c>
      <c r="M4575" s="17" t="s">
        <v>13969</v>
      </c>
      <c r="N4575" t="s">
        <v>17077</v>
      </c>
    </row>
    <row r="4576" spans="1:14" x14ac:dyDescent="0.3">
      <c r="A4576" s="13">
        <f>COUNTIF(B:B,B4576)</f>
        <v>2</v>
      </c>
      <c r="B4576" t="s">
        <v>207</v>
      </c>
      <c r="C4576" t="s">
        <v>208</v>
      </c>
      <c r="D4576" t="s">
        <v>209</v>
      </c>
      <c r="E4576" t="s">
        <v>7</v>
      </c>
      <c r="F4576">
        <v>1</v>
      </c>
      <c r="G4576" t="str">
        <f t="shared" si="143"/>
        <v>SUR</v>
      </c>
      <c r="J4576">
        <f t="shared" si="142"/>
        <v>1</v>
      </c>
      <c r="M4576" s="17" t="s">
        <v>15234</v>
      </c>
      <c r="N4576" t="s">
        <v>17077</v>
      </c>
    </row>
    <row r="4577" spans="1:14" x14ac:dyDescent="0.3">
      <c r="A4577" s="13">
        <f>COUNTIF(B:B,B4577)</f>
        <v>2</v>
      </c>
      <c r="B4577" t="s">
        <v>3408</v>
      </c>
      <c r="C4577" t="s">
        <v>3409</v>
      </c>
      <c r="D4577" t="s">
        <v>3410</v>
      </c>
      <c r="E4577" t="s">
        <v>7</v>
      </c>
      <c r="F4577">
        <v>1</v>
      </c>
      <c r="G4577" t="str">
        <f t="shared" si="143"/>
        <v>SUR</v>
      </c>
      <c r="J4577">
        <f t="shared" si="142"/>
        <v>1</v>
      </c>
      <c r="M4577" s="17" t="s">
        <v>10407</v>
      </c>
      <c r="N4577" t="s">
        <v>17078</v>
      </c>
    </row>
    <row r="4578" spans="1:14" x14ac:dyDescent="0.3">
      <c r="A4578" s="13">
        <f>COUNTIF(B:B,B4578)</f>
        <v>2</v>
      </c>
      <c r="B4578" t="s">
        <v>4870</v>
      </c>
      <c r="C4578" t="s">
        <v>4871</v>
      </c>
      <c r="D4578" t="s">
        <v>4872</v>
      </c>
      <c r="E4578" t="s">
        <v>7</v>
      </c>
      <c r="F4578">
        <v>1</v>
      </c>
      <c r="G4578" t="str">
        <f t="shared" si="143"/>
        <v>SUR</v>
      </c>
      <c r="J4578">
        <f t="shared" si="142"/>
        <v>1</v>
      </c>
      <c r="M4578" s="17" t="s">
        <v>9168</v>
      </c>
      <c r="N4578" t="s">
        <v>17078</v>
      </c>
    </row>
    <row r="4579" spans="1:14" x14ac:dyDescent="0.3">
      <c r="A4579" s="13">
        <f>COUNTIF(B:B,B4579)</f>
        <v>2</v>
      </c>
      <c r="B4579" t="s">
        <v>1422</v>
      </c>
      <c r="C4579" t="s">
        <v>1423</v>
      </c>
      <c r="D4579" t="s">
        <v>1424</v>
      </c>
      <c r="E4579" t="s">
        <v>7</v>
      </c>
      <c r="F4579">
        <v>1</v>
      </c>
      <c r="G4579" t="str">
        <f t="shared" si="143"/>
        <v>SUR</v>
      </c>
      <c r="J4579">
        <f t="shared" si="142"/>
        <v>1</v>
      </c>
      <c r="M4579" s="17" t="s">
        <v>15635</v>
      </c>
      <c r="N4579" t="s">
        <v>17078</v>
      </c>
    </row>
    <row r="4580" spans="1:14" x14ac:dyDescent="0.3">
      <c r="A4580" s="13">
        <f>COUNTIF(B:B,B4580)</f>
        <v>2</v>
      </c>
      <c r="B4580" t="s">
        <v>4454</v>
      </c>
      <c r="C4580" t="s">
        <v>4455</v>
      </c>
      <c r="D4580" t="s">
        <v>4456</v>
      </c>
      <c r="E4580" t="s">
        <v>7</v>
      </c>
      <c r="F4580">
        <v>1</v>
      </c>
      <c r="G4580" t="str">
        <f t="shared" si="143"/>
        <v>SUR</v>
      </c>
      <c r="J4580">
        <f t="shared" si="142"/>
        <v>1</v>
      </c>
      <c r="M4580" s="17" t="s">
        <v>9729</v>
      </c>
      <c r="N4580" t="s">
        <v>17077</v>
      </c>
    </row>
    <row r="4581" spans="1:14" x14ac:dyDescent="0.3">
      <c r="A4581" s="13">
        <f>COUNTIF(B:B,B4581)</f>
        <v>2</v>
      </c>
      <c r="B4581" t="s">
        <v>4457</v>
      </c>
      <c r="C4581" t="s">
        <v>4458</v>
      </c>
      <c r="D4581" t="s">
        <v>4459</v>
      </c>
      <c r="E4581" t="s">
        <v>7</v>
      </c>
      <c r="F4581">
        <v>1</v>
      </c>
      <c r="G4581" t="str">
        <f t="shared" si="143"/>
        <v>SUR</v>
      </c>
      <c r="J4581">
        <f t="shared" si="142"/>
        <v>1</v>
      </c>
      <c r="M4581" s="17" t="s">
        <v>14078</v>
      </c>
      <c r="N4581" t="s">
        <v>17077</v>
      </c>
    </row>
    <row r="4582" spans="1:14" x14ac:dyDescent="0.3">
      <c r="A4582" s="13">
        <f>COUNTIF(B:B,B4582)</f>
        <v>2</v>
      </c>
      <c r="B4582" t="s">
        <v>1544</v>
      </c>
      <c r="C4582" t="s">
        <v>1545</v>
      </c>
      <c r="D4582" t="s">
        <v>1546</v>
      </c>
      <c r="E4582" t="s">
        <v>7</v>
      </c>
      <c r="F4582">
        <v>1</v>
      </c>
      <c r="G4582" t="str">
        <f t="shared" si="143"/>
        <v>SUR</v>
      </c>
      <c r="J4582">
        <f t="shared" si="142"/>
        <v>1</v>
      </c>
      <c r="M4582" s="17" t="s">
        <v>8905</v>
      </c>
      <c r="N4582" t="s">
        <v>17077</v>
      </c>
    </row>
    <row r="4583" spans="1:14" x14ac:dyDescent="0.3">
      <c r="A4583" s="13">
        <f>COUNTIF(B:B,B4583)</f>
        <v>2</v>
      </c>
      <c r="B4583" t="s">
        <v>1550</v>
      </c>
      <c r="C4583" t="s">
        <v>1551</v>
      </c>
      <c r="D4583" t="s">
        <v>1552</v>
      </c>
      <c r="E4583" t="s">
        <v>7</v>
      </c>
      <c r="F4583">
        <v>1</v>
      </c>
      <c r="G4583" t="str">
        <f t="shared" si="143"/>
        <v>SUR</v>
      </c>
      <c r="J4583">
        <f t="shared" si="142"/>
        <v>1</v>
      </c>
      <c r="M4583" s="17" t="s">
        <v>13816</v>
      </c>
      <c r="N4583" t="s">
        <v>17078</v>
      </c>
    </row>
    <row r="4584" spans="1:14" x14ac:dyDescent="0.3">
      <c r="A4584" s="13">
        <f>COUNTIF(B:B,B4584)</f>
        <v>2</v>
      </c>
      <c r="B4584" t="s">
        <v>1102</v>
      </c>
      <c r="C4584" t="s">
        <v>1103</v>
      </c>
      <c r="D4584" t="s">
        <v>1104</v>
      </c>
      <c r="E4584" t="s">
        <v>7</v>
      </c>
      <c r="F4584">
        <v>1</v>
      </c>
      <c r="G4584" t="str">
        <f t="shared" si="143"/>
        <v>SUR</v>
      </c>
      <c r="J4584">
        <f t="shared" si="142"/>
        <v>1</v>
      </c>
      <c r="M4584" s="17" t="s">
        <v>12010</v>
      </c>
      <c r="N4584" t="s">
        <v>17078</v>
      </c>
    </row>
    <row r="4585" spans="1:14" x14ac:dyDescent="0.3">
      <c r="A4585" s="13">
        <f>COUNTIF(B:B,B4585)</f>
        <v>2</v>
      </c>
      <c r="B4585" t="s">
        <v>3167</v>
      </c>
      <c r="C4585" t="s">
        <v>3168</v>
      </c>
      <c r="D4585" t="s">
        <v>3169</v>
      </c>
      <c r="E4585" t="s">
        <v>7</v>
      </c>
      <c r="F4585">
        <v>1</v>
      </c>
      <c r="G4585" t="str">
        <f t="shared" si="143"/>
        <v>SUR</v>
      </c>
      <c r="J4585">
        <f t="shared" si="142"/>
        <v>1</v>
      </c>
      <c r="M4585" s="17" t="s">
        <v>9812</v>
      </c>
      <c r="N4585" t="s">
        <v>17078</v>
      </c>
    </row>
    <row r="4586" spans="1:14" x14ac:dyDescent="0.3">
      <c r="A4586" s="13">
        <f>COUNTIF(B:B,B4586)</f>
        <v>2</v>
      </c>
      <c r="B4586" t="s">
        <v>3841</v>
      </c>
      <c r="C4586" t="s">
        <v>3842</v>
      </c>
      <c r="D4586" t="s">
        <v>3843</v>
      </c>
      <c r="E4586" t="s">
        <v>7</v>
      </c>
      <c r="F4586">
        <v>1</v>
      </c>
      <c r="G4586" t="str">
        <f t="shared" si="143"/>
        <v>SUR</v>
      </c>
      <c r="J4586">
        <f t="shared" si="142"/>
        <v>1</v>
      </c>
      <c r="M4586" s="17" t="s">
        <v>13102</v>
      </c>
      <c r="N4586" t="s">
        <v>17077</v>
      </c>
    </row>
    <row r="4587" spans="1:14" x14ac:dyDescent="0.3">
      <c r="A4587" s="13">
        <f>COUNTIF(B:B,B4587)</f>
        <v>2</v>
      </c>
      <c r="B4587" t="s">
        <v>4650</v>
      </c>
      <c r="C4587" t="s">
        <v>4651</v>
      </c>
      <c r="D4587" t="s">
        <v>4652</v>
      </c>
      <c r="E4587" t="s">
        <v>7</v>
      </c>
      <c r="F4587">
        <v>1</v>
      </c>
      <c r="G4587" t="str">
        <f t="shared" si="143"/>
        <v>SUR</v>
      </c>
      <c r="J4587">
        <f t="shared" si="142"/>
        <v>1</v>
      </c>
      <c r="M4587" s="17" t="s">
        <v>7892</v>
      </c>
      <c r="N4587" t="s">
        <v>17077</v>
      </c>
    </row>
    <row r="4588" spans="1:14" x14ac:dyDescent="0.3">
      <c r="A4588" s="13">
        <f>COUNTIF(B:B,B4588)</f>
        <v>2</v>
      </c>
      <c r="B4588" t="s">
        <v>774</v>
      </c>
      <c r="C4588" t="s">
        <v>775</v>
      </c>
      <c r="D4588" t="s">
        <v>776</v>
      </c>
      <c r="E4588" t="s">
        <v>7</v>
      </c>
      <c r="F4588">
        <v>1</v>
      </c>
      <c r="G4588" t="str">
        <f t="shared" si="143"/>
        <v>SUR</v>
      </c>
      <c r="J4588">
        <f t="shared" si="142"/>
        <v>1</v>
      </c>
      <c r="M4588" s="17" t="s">
        <v>13885</v>
      </c>
      <c r="N4588" t="s">
        <v>17077</v>
      </c>
    </row>
    <row r="4589" spans="1:14" x14ac:dyDescent="0.3">
      <c r="A4589" s="13">
        <f>COUNTIF(B:B,B4589)</f>
        <v>2</v>
      </c>
      <c r="B4589" t="s">
        <v>4342</v>
      </c>
      <c r="C4589" t="s">
        <v>4343</v>
      </c>
      <c r="D4589" t="s">
        <v>4344</v>
      </c>
      <c r="E4589" t="s">
        <v>7</v>
      </c>
      <c r="F4589">
        <v>1</v>
      </c>
      <c r="G4589" t="str">
        <f t="shared" si="143"/>
        <v>SUR</v>
      </c>
      <c r="J4589">
        <f t="shared" si="142"/>
        <v>1</v>
      </c>
      <c r="M4589" s="17" t="s">
        <v>12085</v>
      </c>
      <c r="N4589" t="s">
        <v>17078</v>
      </c>
    </row>
    <row r="4590" spans="1:14" x14ac:dyDescent="0.3">
      <c r="A4590" s="13">
        <f>COUNTIF(B:B,B4590)</f>
        <v>2</v>
      </c>
      <c r="B4590" t="s">
        <v>4345</v>
      </c>
      <c r="C4590" t="s">
        <v>4346</v>
      </c>
      <c r="D4590" t="s">
        <v>4347</v>
      </c>
      <c r="E4590" t="s">
        <v>7</v>
      </c>
      <c r="F4590">
        <v>1</v>
      </c>
      <c r="G4590" t="str">
        <f t="shared" si="143"/>
        <v>SUR</v>
      </c>
      <c r="J4590">
        <f t="shared" si="142"/>
        <v>1</v>
      </c>
      <c r="M4590" s="17" t="s">
        <v>11454</v>
      </c>
      <c r="N4590" t="s">
        <v>17078</v>
      </c>
    </row>
    <row r="4591" spans="1:14" x14ac:dyDescent="0.3">
      <c r="A4591" s="13">
        <f>COUNTIF(B:B,B4591)</f>
        <v>2</v>
      </c>
      <c r="B4591" t="s">
        <v>4348</v>
      </c>
      <c r="C4591" t="s">
        <v>4349</v>
      </c>
      <c r="D4591" t="s">
        <v>4350</v>
      </c>
      <c r="E4591" t="s">
        <v>7</v>
      </c>
      <c r="F4591">
        <v>1</v>
      </c>
      <c r="G4591" t="str">
        <f t="shared" si="143"/>
        <v>SUR</v>
      </c>
      <c r="J4591">
        <f t="shared" si="142"/>
        <v>1</v>
      </c>
      <c r="M4591" s="17" t="s">
        <v>13163</v>
      </c>
      <c r="N4591" t="s">
        <v>17078</v>
      </c>
    </row>
    <row r="4592" spans="1:14" x14ac:dyDescent="0.3">
      <c r="A4592" s="13">
        <f>COUNTIF(B:B,B4592)</f>
        <v>2</v>
      </c>
      <c r="B4592" t="s">
        <v>4351</v>
      </c>
      <c r="C4592" t="s">
        <v>4352</v>
      </c>
      <c r="D4592" t="s">
        <v>4353</v>
      </c>
      <c r="E4592" t="s">
        <v>7</v>
      </c>
      <c r="F4592">
        <v>1</v>
      </c>
      <c r="G4592" t="str">
        <f t="shared" si="143"/>
        <v>SUR</v>
      </c>
      <c r="J4592">
        <f t="shared" si="142"/>
        <v>1</v>
      </c>
      <c r="M4592" s="17" t="s">
        <v>12379</v>
      </c>
      <c r="N4592" t="s">
        <v>17077</v>
      </c>
    </row>
    <row r="4593" spans="1:14" x14ac:dyDescent="0.3">
      <c r="A4593" s="13">
        <f>COUNTIF(B:B,B4593)</f>
        <v>2</v>
      </c>
      <c r="B4593" t="s">
        <v>4354</v>
      </c>
      <c r="C4593" t="s">
        <v>4355</v>
      </c>
      <c r="D4593" t="s">
        <v>4356</v>
      </c>
      <c r="E4593" t="s">
        <v>7</v>
      </c>
      <c r="F4593">
        <v>1</v>
      </c>
      <c r="G4593" t="str">
        <f t="shared" si="143"/>
        <v>SUR</v>
      </c>
      <c r="J4593">
        <f t="shared" si="142"/>
        <v>1</v>
      </c>
      <c r="M4593" s="17" t="s">
        <v>8086</v>
      </c>
      <c r="N4593" t="s">
        <v>17077</v>
      </c>
    </row>
    <row r="4594" spans="1:14" x14ac:dyDescent="0.3">
      <c r="A4594" s="13">
        <f>COUNTIF(B:B,B4594)</f>
        <v>2</v>
      </c>
      <c r="B4594" t="s">
        <v>4357</v>
      </c>
      <c r="C4594" t="s">
        <v>4358</v>
      </c>
      <c r="D4594" t="s">
        <v>4359</v>
      </c>
      <c r="E4594" t="s">
        <v>7</v>
      </c>
      <c r="F4594">
        <v>-1</v>
      </c>
      <c r="G4594" t="str">
        <f t="shared" si="143"/>
        <v>SUR</v>
      </c>
      <c r="J4594">
        <f t="shared" si="142"/>
        <v>1</v>
      </c>
      <c r="M4594" s="17" t="s">
        <v>8411</v>
      </c>
      <c r="N4594" t="s">
        <v>17077</v>
      </c>
    </row>
    <row r="4595" spans="1:14" x14ac:dyDescent="0.3">
      <c r="A4595" s="13">
        <f>COUNTIF(B:B,B4595)</f>
        <v>2</v>
      </c>
      <c r="B4595" t="s">
        <v>3176</v>
      </c>
      <c r="C4595" t="s">
        <v>3177</v>
      </c>
      <c r="D4595" t="s">
        <v>3178</v>
      </c>
      <c r="E4595" t="s">
        <v>7</v>
      </c>
      <c r="F4595">
        <v>1</v>
      </c>
      <c r="G4595" t="str">
        <f t="shared" si="143"/>
        <v>SUR</v>
      </c>
      <c r="J4595">
        <f t="shared" si="142"/>
        <v>1</v>
      </c>
      <c r="M4595" s="17" t="s">
        <v>9453</v>
      </c>
      <c r="N4595" t="s">
        <v>17077</v>
      </c>
    </row>
    <row r="4596" spans="1:14" x14ac:dyDescent="0.3">
      <c r="A4596" s="13">
        <f>COUNTIF(B:B,B4596)</f>
        <v>2</v>
      </c>
      <c r="B4596" t="s">
        <v>7451</v>
      </c>
      <c r="C4596" t="s">
        <v>7771</v>
      </c>
      <c r="D4596" t="s">
        <v>7772</v>
      </c>
      <c r="E4596" t="s">
        <v>7</v>
      </c>
      <c r="F4596">
        <v>1</v>
      </c>
      <c r="G4596" t="str">
        <f t="shared" si="143"/>
        <v>SUR</v>
      </c>
      <c r="J4596">
        <f t="shared" si="142"/>
        <v>1</v>
      </c>
      <c r="M4596" s="17" t="s">
        <v>14351</v>
      </c>
      <c r="N4596" t="s">
        <v>17078</v>
      </c>
    </row>
    <row r="4597" spans="1:14" x14ac:dyDescent="0.3">
      <c r="A4597" s="13">
        <f>COUNTIF(B:B,B4597)</f>
        <v>2</v>
      </c>
      <c r="B4597" t="s">
        <v>3274</v>
      </c>
      <c r="C4597" t="s">
        <v>3272</v>
      </c>
      <c r="D4597" t="s">
        <v>3273</v>
      </c>
      <c r="E4597" t="s">
        <v>7</v>
      </c>
      <c r="F4597">
        <v>-1</v>
      </c>
      <c r="G4597" t="str">
        <f t="shared" si="143"/>
        <v>SUR</v>
      </c>
      <c r="J4597">
        <f t="shared" si="142"/>
        <v>1</v>
      </c>
      <c r="M4597" s="17" t="s">
        <v>12461</v>
      </c>
      <c r="N4597" t="s">
        <v>17078</v>
      </c>
    </row>
    <row r="4598" spans="1:14" x14ac:dyDescent="0.3">
      <c r="A4598" s="13">
        <f>COUNTIF(B:B,B4598)</f>
        <v>2</v>
      </c>
      <c r="B4598" t="s">
        <v>3268</v>
      </c>
      <c r="C4598" t="s">
        <v>3269</v>
      </c>
      <c r="D4598" t="s">
        <v>3270</v>
      </c>
      <c r="E4598" t="s">
        <v>7</v>
      </c>
      <c r="F4598">
        <v>-1</v>
      </c>
      <c r="G4598" t="str">
        <f t="shared" si="143"/>
        <v>SUR</v>
      </c>
      <c r="J4598">
        <f t="shared" si="142"/>
        <v>1</v>
      </c>
      <c r="M4598" s="17" t="s">
        <v>9135</v>
      </c>
      <c r="N4598" t="s">
        <v>17078</v>
      </c>
    </row>
    <row r="4599" spans="1:14" x14ac:dyDescent="0.3">
      <c r="A4599" s="13">
        <f>COUNTIF(B:B,B4599)</f>
        <v>2</v>
      </c>
      <c r="B4599" t="s">
        <v>1354</v>
      </c>
      <c r="C4599" t="s">
        <v>1355</v>
      </c>
      <c r="D4599">
        <v>3172150271</v>
      </c>
      <c r="E4599" t="s">
        <v>7</v>
      </c>
      <c r="F4599">
        <v>1</v>
      </c>
      <c r="G4599" t="str">
        <f t="shared" si="143"/>
        <v>SUR</v>
      </c>
      <c r="J4599">
        <f t="shared" si="142"/>
        <v>1</v>
      </c>
      <c r="M4599" s="17" t="s">
        <v>11886</v>
      </c>
      <c r="N4599" t="s">
        <v>17077</v>
      </c>
    </row>
    <row r="4600" spans="1:14" x14ac:dyDescent="0.3">
      <c r="A4600" s="13">
        <f>COUNTIF(B:B,B4600)</f>
        <v>2</v>
      </c>
      <c r="B4600" t="s">
        <v>4657</v>
      </c>
      <c r="C4600" t="s">
        <v>4658</v>
      </c>
      <c r="D4600">
        <v>3172150273</v>
      </c>
      <c r="E4600" t="s">
        <v>7</v>
      </c>
      <c r="F4600">
        <v>1</v>
      </c>
      <c r="G4600" t="str">
        <f t="shared" si="143"/>
        <v>SUR</v>
      </c>
      <c r="J4600">
        <f t="shared" si="142"/>
        <v>1</v>
      </c>
      <c r="M4600" s="17" t="s">
        <v>14425</v>
      </c>
      <c r="N4600" t="s">
        <v>17077</v>
      </c>
    </row>
    <row r="4601" spans="1:14" x14ac:dyDescent="0.3">
      <c r="A4601" s="13">
        <f>COUNTIF(B:B,B4601)</f>
        <v>2</v>
      </c>
      <c r="B4601" t="s">
        <v>3548</v>
      </c>
      <c r="C4601" t="s">
        <v>3549</v>
      </c>
      <c r="D4601">
        <v>3180930163</v>
      </c>
      <c r="E4601" t="s">
        <v>7</v>
      </c>
      <c r="F4601">
        <v>1</v>
      </c>
      <c r="G4601" t="str">
        <f t="shared" si="143"/>
        <v>SUR</v>
      </c>
      <c r="J4601">
        <f t="shared" si="142"/>
        <v>1</v>
      </c>
      <c r="M4601" s="17" t="s">
        <v>10613</v>
      </c>
      <c r="N4601" t="s">
        <v>17077</v>
      </c>
    </row>
    <row r="4602" spans="1:14" x14ac:dyDescent="0.3">
      <c r="A4602" s="13">
        <f>COUNTIF(B:B,B4602)</f>
        <v>2</v>
      </c>
      <c r="B4602" t="s">
        <v>3550</v>
      </c>
      <c r="C4602" t="s">
        <v>3551</v>
      </c>
      <c r="D4602">
        <v>3180930162</v>
      </c>
      <c r="E4602" t="s">
        <v>7</v>
      </c>
      <c r="F4602">
        <v>1</v>
      </c>
      <c r="G4602" t="str">
        <f t="shared" si="143"/>
        <v>SUR</v>
      </c>
      <c r="J4602">
        <f t="shared" si="142"/>
        <v>1</v>
      </c>
      <c r="M4602" s="17" t="s">
        <v>12008</v>
      </c>
      <c r="N4602" t="s">
        <v>17077</v>
      </c>
    </row>
    <row r="4603" spans="1:14" x14ac:dyDescent="0.3">
      <c r="A4603" s="13">
        <f>COUNTIF(B:B,B4603)</f>
        <v>2</v>
      </c>
      <c r="B4603" t="s">
        <v>7453</v>
      </c>
      <c r="C4603" t="s">
        <v>7773</v>
      </c>
      <c r="D4603">
        <v>3180930160</v>
      </c>
      <c r="E4603" t="s">
        <v>7</v>
      </c>
      <c r="F4603">
        <v>1</v>
      </c>
      <c r="G4603" t="str">
        <f t="shared" si="143"/>
        <v>SUR</v>
      </c>
      <c r="J4603">
        <f t="shared" si="142"/>
        <v>1</v>
      </c>
      <c r="M4603" s="17" t="s">
        <v>15345</v>
      </c>
      <c r="N4603" t="s">
        <v>17077</v>
      </c>
    </row>
    <row r="4604" spans="1:14" x14ac:dyDescent="0.3">
      <c r="A4604" s="13">
        <f>COUNTIF(B:B,B4604)</f>
        <v>2</v>
      </c>
      <c r="B4604" t="s">
        <v>3552</v>
      </c>
      <c r="C4604" t="s">
        <v>3553</v>
      </c>
      <c r="D4604">
        <v>3180930161</v>
      </c>
      <c r="E4604" t="s">
        <v>7</v>
      </c>
      <c r="F4604">
        <v>1</v>
      </c>
      <c r="G4604" t="str">
        <f t="shared" si="143"/>
        <v>SUR</v>
      </c>
      <c r="J4604">
        <f t="shared" si="142"/>
        <v>1</v>
      </c>
      <c r="M4604" s="17" t="s">
        <v>9141</v>
      </c>
      <c r="N4604" t="s">
        <v>17077</v>
      </c>
    </row>
    <row r="4605" spans="1:14" x14ac:dyDescent="0.3">
      <c r="A4605" s="13">
        <f>COUNTIF(B:B,B4605)</f>
        <v>2</v>
      </c>
      <c r="B4605" t="s">
        <v>3635</v>
      </c>
      <c r="C4605" t="s">
        <v>3636</v>
      </c>
      <c r="D4605" t="s">
        <v>3637</v>
      </c>
      <c r="E4605" t="s">
        <v>7</v>
      </c>
      <c r="F4605">
        <v>-1</v>
      </c>
      <c r="G4605" t="str">
        <f t="shared" si="143"/>
        <v>SUR</v>
      </c>
      <c r="J4605">
        <f t="shared" si="142"/>
        <v>1</v>
      </c>
      <c r="M4605" s="17" t="s">
        <v>14172</v>
      </c>
      <c r="N4605" t="s">
        <v>17077</v>
      </c>
    </row>
    <row r="4606" spans="1:14" x14ac:dyDescent="0.3">
      <c r="A4606" s="13">
        <f>COUNTIF(B:B,B4606)</f>
        <v>2</v>
      </c>
      <c r="B4606" t="s">
        <v>3949</v>
      </c>
      <c r="C4606" t="s">
        <v>3950</v>
      </c>
      <c r="D4606" t="s">
        <v>3951</v>
      </c>
      <c r="E4606" t="s">
        <v>7</v>
      </c>
      <c r="F4606">
        <v>1</v>
      </c>
      <c r="G4606" t="str">
        <f t="shared" si="143"/>
        <v>SUR</v>
      </c>
      <c r="J4606">
        <f t="shared" si="142"/>
        <v>1</v>
      </c>
      <c r="M4606" s="17" t="s">
        <v>10072</v>
      </c>
      <c r="N4606" t="s">
        <v>17077</v>
      </c>
    </row>
    <row r="4607" spans="1:14" x14ac:dyDescent="0.3">
      <c r="A4607" s="13">
        <f>COUNTIF(B:B,B4607)</f>
        <v>2</v>
      </c>
      <c r="B4607" t="s">
        <v>90</v>
      </c>
      <c r="C4607" t="s">
        <v>91</v>
      </c>
      <c r="D4607" t="s">
        <v>92</v>
      </c>
      <c r="E4607" t="s">
        <v>7</v>
      </c>
      <c r="F4607">
        <v>1</v>
      </c>
      <c r="G4607" t="str">
        <f t="shared" si="143"/>
        <v>SUR</v>
      </c>
      <c r="J4607">
        <f t="shared" si="142"/>
        <v>1</v>
      </c>
      <c r="M4607" s="17" t="s">
        <v>12745</v>
      </c>
      <c r="N4607" t="s">
        <v>17077</v>
      </c>
    </row>
    <row r="4608" spans="1:14" x14ac:dyDescent="0.3">
      <c r="A4608" s="13">
        <f>COUNTIF(B:B,B4608)</f>
        <v>2</v>
      </c>
      <c r="B4608" t="s">
        <v>7455</v>
      </c>
      <c r="C4608" t="s">
        <v>7774</v>
      </c>
      <c r="D4608" t="s">
        <v>7775</v>
      </c>
      <c r="E4608" t="s">
        <v>7</v>
      </c>
      <c r="F4608">
        <v>-1</v>
      </c>
      <c r="G4608" t="str">
        <f t="shared" si="143"/>
        <v>SUR</v>
      </c>
      <c r="J4608">
        <f t="shared" si="142"/>
        <v>1</v>
      </c>
      <c r="M4608" s="17" t="s">
        <v>16311</v>
      </c>
      <c r="N4608" t="s">
        <v>17077</v>
      </c>
    </row>
    <row r="4609" spans="1:14" x14ac:dyDescent="0.3">
      <c r="A4609" s="13">
        <f>COUNTIF(B:B,B4609)</f>
        <v>2</v>
      </c>
      <c r="B4609" t="s">
        <v>244</v>
      </c>
      <c r="C4609" t="s">
        <v>245</v>
      </c>
      <c r="D4609" t="s">
        <v>246</v>
      </c>
      <c r="E4609" t="s">
        <v>7</v>
      </c>
      <c r="F4609">
        <v>1</v>
      </c>
      <c r="G4609" t="str">
        <f t="shared" si="143"/>
        <v>SUR</v>
      </c>
      <c r="J4609">
        <f t="shared" si="142"/>
        <v>1</v>
      </c>
      <c r="M4609" s="17" t="s">
        <v>13917</v>
      </c>
      <c r="N4609" t="s">
        <v>17077</v>
      </c>
    </row>
    <row r="4610" spans="1:14" x14ac:dyDescent="0.3">
      <c r="A4610" s="13">
        <f>COUNTIF(B:B,B4610)</f>
        <v>2</v>
      </c>
      <c r="B4610" t="s">
        <v>3271</v>
      </c>
      <c r="C4610" t="s">
        <v>3272</v>
      </c>
      <c r="D4610" t="s">
        <v>3273</v>
      </c>
      <c r="E4610" t="s">
        <v>7</v>
      </c>
      <c r="F4610">
        <v>1</v>
      </c>
      <c r="G4610" t="str">
        <f t="shared" si="143"/>
        <v>SUR</v>
      </c>
      <c r="J4610">
        <f t="shared" si="142"/>
        <v>1</v>
      </c>
      <c r="M4610" s="17" t="s">
        <v>9912</v>
      </c>
      <c r="N4610" t="s">
        <v>17077</v>
      </c>
    </row>
    <row r="4611" spans="1:14" x14ac:dyDescent="0.3">
      <c r="A4611" s="13">
        <f>COUNTIF(B:B,B4611)</f>
        <v>4</v>
      </c>
      <c r="B4611" t="s">
        <v>4119</v>
      </c>
      <c r="C4611" t="s">
        <v>4120</v>
      </c>
      <c r="D4611" t="s">
        <v>4121</v>
      </c>
      <c r="E4611" t="s">
        <v>7</v>
      </c>
      <c r="F4611">
        <v>-1</v>
      </c>
      <c r="G4611" t="str">
        <f t="shared" si="143"/>
        <v>SUR</v>
      </c>
      <c r="J4611">
        <f t="shared" ref="J4611:J4674" si="144">+COUNTIF(M:M,B4611)</f>
        <v>1</v>
      </c>
      <c r="M4611" s="17" t="s">
        <v>8263</v>
      </c>
      <c r="N4611" t="s">
        <v>17077</v>
      </c>
    </row>
    <row r="4612" spans="1:14" x14ac:dyDescent="0.3">
      <c r="A4612" s="13">
        <f>COUNTIF(B:B,B4612)</f>
        <v>2</v>
      </c>
      <c r="B4612" t="s">
        <v>3704</v>
      </c>
      <c r="C4612" t="s">
        <v>3705</v>
      </c>
      <c r="D4612" t="s">
        <v>3706</v>
      </c>
      <c r="E4612" t="s">
        <v>7</v>
      </c>
      <c r="F4612">
        <v>-1</v>
      </c>
      <c r="G4612" t="str">
        <f t="shared" si="143"/>
        <v>SUR</v>
      </c>
      <c r="J4612">
        <f t="shared" si="144"/>
        <v>1</v>
      </c>
      <c r="M4612" s="17" t="s">
        <v>8861</v>
      </c>
      <c r="N4612" t="s">
        <v>17077</v>
      </c>
    </row>
    <row r="4613" spans="1:14" x14ac:dyDescent="0.3">
      <c r="A4613" s="13">
        <f>COUNTIF(B:B,B4613)</f>
        <v>2</v>
      </c>
      <c r="B4613" t="s">
        <v>3707</v>
      </c>
      <c r="C4613" t="s">
        <v>3708</v>
      </c>
      <c r="D4613" t="s">
        <v>3709</v>
      </c>
      <c r="E4613" t="s">
        <v>7</v>
      </c>
      <c r="F4613">
        <v>1</v>
      </c>
      <c r="G4613" t="str">
        <f t="shared" si="143"/>
        <v>SUR</v>
      </c>
      <c r="J4613">
        <f t="shared" si="144"/>
        <v>1</v>
      </c>
      <c r="M4613" s="17" t="s">
        <v>15259</v>
      </c>
      <c r="N4613" t="s">
        <v>17077</v>
      </c>
    </row>
    <row r="4614" spans="1:14" x14ac:dyDescent="0.3">
      <c r="A4614" s="13">
        <f>COUNTIF(B:B,B4614)</f>
        <v>2</v>
      </c>
      <c r="B4614" t="s">
        <v>3710</v>
      </c>
      <c r="C4614" t="s">
        <v>3711</v>
      </c>
      <c r="D4614" t="s">
        <v>3712</v>
      </c>
      <c r="E4614" t="s">
        <v>7</v>
      </c>
      <c r="F4614">
        <v>-1</v>
      </c>
      <c r="G4614" t="str">
        <f t="shared" si="143"/>
        <v>SUR</v>
      </c>
      <c r="J4614">
        <f t="shared" si="144"/>
        <v>1</v>
      </c>
      <c r="M4614" s="17" t="s">
        <v>11702</v>
      </c>
      <c r="N4614" t="s">
        <v>17077</v>
      </c>
    </row>
    <row r="4615" spans="1:14" x14ac:dyDescent="0.3">
      <c r="A4615" s="13">
        <f>COUNTIF(B:B,B4615)</f>
        <v>2</v>
      </c>
      <c r="B4615" t="s">
        <v>3713</v>
      </c>
      <c r="C4615" t="s">
        <v>3714</v>
      </c>
      <c r="D4615" t="s">
        <v>3715</v>
      </c>
      <c r="E4615" t="s">
        <v>7</v>
      </c>
      <c r="F4615">
        <v>1</v>
      </c>
      <c r="G4615" t="str">
        <f t="shared" ref="G4615:G4678" si="145">+VLOOKUP(B4615,M:N,2,FALSE)</f>
        <v>SUR</v>
      </c>
      <c r="J4615">
        <f t="shared" si="144"/>
        <v>1</v>
      </c>
      <c r="M4615" s="17" t="s">
        <v>14305</v>
      </c>
      <c r="N4615" t="s">
        <v>17077</v>
      </c>
    </row>
    <row r="4616" spans="1:14" x14ac:dyDescent="0.3">
      <c r="A4616" s="13">
        <f>COUNTIF(B:B,B4616)</f>
        <v>2</v>
      </c>
      <c r="B4616" t="s">
        <v>3716</v>
      </c>
      <c r="C4616" t="s">
        <v>3717</v>
      </c>
      <c r="D4616" t="s">
        <v>3718</v>
      </c>
      <c r="E4616" t="s">
        <v>7</v>
      </c>
      <c r="F4616">
        <v>1</v>
      </c>
      <c r="G4616" t="str">
        <f t="shared" si="145"/>
        <v>SUR</v>
      </c>
      <c r="J4616">
        <f t="shared" si="144"/>
        <v>1</v>
      </c>
      <c r="M4616" s="17" t="s">
        <v>13374</v>
      </c>
      <c r="N4616" t="s">
        <v>17077</v>
      </c>
    </row>
    <row r="4617" spans="1:14" x14ac:dyDescent="0.3">
      <c r="A4617" s="13">
        <f>COUNTIF(B:B,B4617)</f>
        <v>2</v>
      </c>
      <c r="B4617" t="s">
        <v>3719</v>
      </c>
      <c r="C4617" t="s">
        <v>3720</v>
      </c>
      <c r="D4617" t="s">
        <v>3721</v>
      </c>
      <c r="E4617" t="s">
        <v>7</v>
      </c>
      <c r="F4617">
        <v>1</v>
      </c>
      <c r="G4617" t="str">
        <f t="shared" si="145"/>
        <v>SUR</v>
      </c>
      <c r="J4617">
        <f t="shared" si="144"/>
        <v>1</v>
      </c>
      <c r="M4617" s="17" t="s">
        <v>11095</v>
      </c>
      <c r="N4617" t="s">
        <v>17077</v>
      </c>
    </row>
    <row r="4618" spans="1:14" x14ac:dyDescent="0.3">
      <c r="A4618" s="13">
        <f>COUNTIF(B:B,B4618)</f>
        <v>2</v>
      </c>
      <c r="B4618" t="s">
        <v>3722</v>
      </c>
      <c r="C4618" t="s">
        <v>3723</v>
      </c>
      <c r="D4618" t="s">
        <v>3724</v>
      </c>
      <c r="E4618" t="s">
        <v>7</v>
      </c>
      <c r="F4618">
        <v>1</v>
      </c>
      <c r="G4618" t="str">
        <f t="shared" si="145"/>
        <v>SUR</v>
      </c>
      <c r="J4618">
        <f t="shared" si="144"/>
        <v>1</v>
      </c>
      <c r="M4618" s="17" t="s">
        <v>16611</v>
      </c>
      <c r="N4618" t="s">
        <v>17077</v>
      </c>
    </row>
    <row r="4619" spans="1:14" x14ac:dyDescent="0.3">
      <c r="A4619" s="13">
        <f>COUNTIF(B:B,B4619)</f>
        <v>2</v>
      </c>
      <c r="B4619" t="s">
        <v>4788</v>
      </c>
      <c r="C4619" t="s">
        <v>4789</v>
      </c>
      <c r="D4619" t="s">
        <v>4790</v>
      </c>
      <c r="E4619" t="s">
        <v>7</v>
      </c>
      <c r="F4619">
        <v>1</v>
      </c>
      <c r="G4619" t="str">
        <f t="shared" si="145"/>
        <v>SUR</v>
      </c>
      <c r="J4619">
        <f t="shared" si="144"/>
        <v>1</v>
      </c>
      <c r="M4619" s="17" t="s">
        <v>11218</v>
      </c>
      <c r="N4619" t="s">
        <v>17077</v>
      </c>
    </row>
    <row r="4620" spans="1:14" x14ac:dyDescent="0.3">
      <c r="A4620" s="13">
        <f>COUNTIF(B:B,B4620)</f>
        <v>2</v>
      </c>
      <c r="B4620" t="s">
        <v>1145</v>
      </c>
      <c r="C4620" t="s">
        <v>1146</v>
      </c>
      <c r="D4620" t="s">
        <v>1147</v>
      </c>
      <c r="E4620" t="s">
        <v>7</v>
      </c>
      <c r="F4620">
        <v>-1</v>
      </c>
      <c r="G4620" t="str">
        <f t="shared" si="145"/>
        <v>SUR</v>
      </c>
      <c r="J4620">
        <f t="shared" si="144"/>
        <v>1</v>
      </c>
      <c r="M4620" s="17" t="s">
        <v>12210</v>
      </c>
      <c r="N4620" t="s">
        <v>17077</v>
      </c>
    </row>
    <row r="4621" spans="1:14" x14ac:dyDescent="0.3">
      <c r="A4621" s="13">
        <f>COUNTIF(B:B,B4621)</f>
        <v>2</v>
      </c>
      <c r="B4621" t="s">
        <v>1151</v>
      </c>
      <c r="C4621" t="s">
        <v>1152</v>
      </c>
      <c r="D4621" t="s">
        <v>1153</v>
      </c>
      <c r="E4621" t="s">
        <v>7</v>
      </c>
      <c r="F4621">
        <v>1</v>
      </c>
      <c r="G4621" t="str">
        <f t="shared" si="145"/>
        <v>SUR</v>
      </c>
      <c r="J4621">
        <f t="shared" si="144"/>
        <v>1</v>
      </c>
      <c r="M4621" s="17" t="s">
        <v>14449</v>
      </c>
      <c r="N4621" t="s">
        <v>17077</v>
      </c>
    </row>
    <row r="4622" spans="1:14" x14ac:dyDescent="0.3">
      <c r="A4622" s="13">
        <f>COUNTIF(B:B,B4622)</f>
        <v>2</v>
      </c>
      <c r="B4622" t="s">
        <v>1142</v>
      </c>
      <c r="C4622" t="s">
        <v>1143</v>
      </c>
      <c r="D4622" t="s">
        <v>1144</v>
      </c>
      <c r="E4622" t="s">
        <v>7</v>
      </c>
      <c r="F4622">
        <v>1</v>
      </c>
      <c r="G4622" t="str">
        <f t="shared" si="145"/>
        <v>SUR</v>
      </c>
      <c r="J4622">
        <f t="shared" si="144"/>
        <v>1</v>
      </c>
      <c r="M4622" s="17" t="s">
        <v>10012</v>
      </c>
      <c r="N4622" t="s">
        <v>17077</v>
      </c>
    </row>
    <row r="4623" spans="1:14" x14ac:dyDescent="0.3">
      <c r="A4623" s="13">
        <f>COUNTIF(B:B,B4623)</f>
        <v>2</v>
      </c>
      <c r="B4623" t="s">
        <v>1148</v>
      </c>
      <c r="C4623" t="s">
        <v>1149</v>
      </c>
      <c r="D4623" t="s">
        <v>1150</v>
      </c>
      <c r="E4623" t="s">
        <v>7</v>
      </c>
      <c r="F4623">
        <v>1</v>
      </c>
      <c r="G4623" t="str">
        <f t="shared" si="145"/>
        <v>SUR</v>
      </c>
      <c r="J4623">
        <f t="shared" si="144"/>
        <v>1</v>
      </c>
      <c r="M4623" s="17" t="s">
        <v>15355</v>
      </c>
      <c r="N4623" t="s">
        <v>17078</v>
      </c>
    </row>
    <row r="4624" spans="1:14" x14ac:dyDescent="0.3">
      <c r="A4624" s="13">
        <f>COUNTIF(B:B,B4624)</f>
        <v>2</v>
      </c>
      <c r="B4624" t="s">
        <v>7457</v>
      </c>
      <c r="C4624" t="s">
        <v>7776</v>
      </c>
      <c r="D4624" t="s">
        <v>7777</v>
      </c>
      <c r="E4624" t="s">
        <v>7</v>
      </c>
      <c r="F4624">
        <v>1</v>
      </c>
      <c r="G4624" t="str">
        <f t="shared" si="145"/>
        <v>SUR</v>
      </c>
      <c r="J4624">
        <f t="shared" si="144"/>
        <v>1</v>
      </c>
      <c r="M4624" s="17" t="s">
        <v>14838</v>
      </c>
      <c r="N4624" t="s">
        <v>17078</v>
      </c>
    </row>
    <row r="4625" spans="1:14" x14ac:dyDescent="0.3">
      <c r="A4625" s="13">
        <f>COUNTIF(B:B,B4625)</f>
        <v>2</v>
      </c>
      <c r="B4625" t="s">
        <v>7458</v>
      </c>
      <c r="C4625" t="s">
        <v>7778</v>
      </c>
      <c r="D4625" t="s">
        <v>7779</v>
      </c>
      <c r="E4625" t="s">
        <v>7</v>
      </c>
      <c r="F4625">
        <v>1</v>
      </c>
      <c r="G4625" t="str">
        <f t="shared" si="145"/>
        <v>SUR</v>
      </c>
      <c r="J4625">
        <f t="shared" si="144"/>
        <v>1</v>
      </c>
      <c r="M4625" s="17" t="s">
        <v>13910</v>
      </c>
      <c r="N4625" t="s">
        <v>17078</v>
      </c>
    </row>
    <row r="4626" spans="1:14" x14ac:dyDescent="0.3">
      <c r="A4626" s="13">
        <f>COUNTIF(B:B,B4626)</f>
        <v>1</v>
      </c>
      <c r="B4626" t="s">
        <v>2353</v>
      </c>
      <c r="C4626" t="s">
        <v>728</v>
      </c>
      <c r="D4626" t="s">
        <v>729</v>
      </c>
      <c r="E4626" t="s">
        <v>7</v>
      </c>
      <c r="F4626">
        <v>1</v>
      </c>
      <c r="G4626" t="str">
        <f t="shared" si="145"/>
        <v>SUR</v>
      </c>
      <c r="J4626">
        <f t="shared" si="144"/>
        <v>1</v>
      </c>
      <c r="M4626" s="17" t="s">
        <v>12320</v>
      </c>
      <c r="N4626" t="s">
        <v>17077</v>
      </c>
    </row>
    <row r="4627" spans="1:14" x14ac:dyDescent="0.3">
      <c r="A4627" s="13">
        <f>COUNTIF(B:B,B4627)</f>
        <v>2</v>
      </c>
      <c r="B4627" t="s">
        <v>3228</v>
      </c>
      <c r="C4627" t="s">
        <v>3229</v>
      </c>
      <c r="D4627" t="s">
        <v>3230</v>
      </c>
      <c r="E4627" t="s">
        <v>7</v>
      </c>
      <c r="F4627">
        <v>1</v>
      </c>
      <c r="G4627" t="str">
        <f t="shared" si="145"/>
        <v>SUR</v>
      </c>
      <c r="J4627">
        <f t="shared" si="144"/>
        <v>1</v>
      </c>
      <c r="M4627" s="17" t="s">
        <v>10178</v>
      </c>
      <c r="N4627" t="s">
        <v>17077</v>
      </c>
    </row>
    <row r="4628" spans="1:14" x14ac:dyDescent="0.3">
      <c r="A4628" s="13">
        <f>COUNTIF(B:B,B4628)</f>
        <v>4</v>
      </c>
      <c r="B4628" t="s">
        <v>1779</v>
      </c>
      <c r="C4628" t="s">
        <v>1780</v>
      </c>
      <c r="D4628" t="s">
        <v>1781</v>
      </c>
      <c r="E4628" t="s">
        <v>7</v>
      </c>
      <c r="F4628">
        <v>1</v>
      </c>
      <c r="G4628" t="str">
        <f t="shared" si="145"/>
        <v>SUR</v>
      </c>
      <c r="J4628">
        <f t="shared" si="144"/>
        <v>1</v>
      </c>
      <c r="M4628" s="17" t="s">
        <v>14896</v>
      </c>
      <c r="N4628" t="s">
        <v>17077</v>
      </c>
    </row>
    <row r="4629" spans="1:14" x14ac:dyDescent="0.3">
      <c r="A4629" s="13">
        <f>COUNTIF(B:B,B4629)</f>
        <v>4</v>
      </c>
      <c r="B4629" t="s">
        <v>1779</v>
      </c>
      <c r="C4629" t="s">
        <v>1782</v>
      </c>
      <c r="D4629" t="s">
        <v>1783</v>
      </c>
      <c r="E4629" t="s">
        <v>7</v>
      </c>
      <c r="F4629">
        <v>1</v>
      </c>
      <c r="G4629" t="str">
        <f t="shared" si="145"/>
        <v>SUR</v>
      </c>
      <c r="J4629">
        <f t="shared" si="144"/>
        <v>1</v>
      </c>
      <c r="M4629" s="17" t="s">
        <v>8173</v>
      </c>
      <c r="N4629" t="s">
        <v>17077</v>
      </c>
    </row>
    <row r="4630" spans="1:14" x14ac:dyDescent="0.3">
      <c r="A4630" s="13">
        <f>COUNTIF(B:B,B4630)</f>
        <v>2</v>
      </c>
      <c r="B4630" t="s">
        <v>3389</v>
      </c>
      <c r="C4630" t="s">
        <v>3390</v>
      </c>
      <c r="D4630">
        <v>3181440140</v>
      </c>
      <c r="E4630" t="s">
        <v>7</v>
      </c>
      <c r="F4630">
        <v>1</v>
      </c>
      <c r="G4630" t="str">
        <f t="shared" si="145"/>
        <v>SUR</v>
      </c>
      <c r="J4630">
        <f t="shared" si="144"/>
        <v>1</v>
      </c>
      <c r="M4630" s="17" t="s">
        <v>15787</v>
      </c>
      <c r="N4630" t="s">
        <v>17077</v>
      </c>
    </row>
    <row r="4631" spans="1:14" x14ac:dyDescent="0.3">
      <c r="A4631" s="13">
        <f>COUNTIF(B:B,B4631)</f>
        <v>1</v>
      </c>
      <c r="B4631" t="s">
        <v>2312</v>
      </c>
      <c r="C4631" t="s">
        <v>690</v>
      </c>
      <c r="D4631" t="s">
        <v>691</v>
      </c>
      <c r="E4631" t="s">
        <v>7</v>
      </c>
      <c r="F4631">
        <v>1</v>
      </c>
      <c r="G4631" t="str">
        <f t="shared" si="145"/>
        <v>SUR</v>
      </c>
      <c r="J4631">
        <f t="shared" si="144"/>
        <v>1</v>
      </c>
      <c r="M4631" s="17" t="s">
        <v>13059</v>
      </c>
      <c r="N4631" t="s">
        <v>17077</v>
      </c>
    </row>
    <row r="4632" spans="1:14" x14ac:dyDescent="0.3">
      <c r="A4632" s="13">
        <f>COUNTIF(B:B,B4632)</f>
        <v>1</v>
      </c>
      <c r="B4632" t="s">
        <v>1928</v>
      </c>
      <c r="C4632" t="s">
        <v>438</v>
      </c>
      <c r="D4632" t="s">
        <v>439</v>
      </c>
      <c r="E4632" t="s">
        <v>7</v>
      </c>
      <c r="F4632">
        <v>1</v>
      </c>
      <c r="G4632" t="str">
        <f t="shared" si="145"/>
        <v>SUR</v>
      </c>
      <c r="J4632">
        <f t="shared" si="144"/>
        <v>1</v>
      </c>
      <c r="M4632" s="17" t="s">
        <v>14428</v>
      </c>
      <c r="N4632" t="s">
        <v>17077</v>
      </c>
    </row>
    <row r="4633" spans="1:14" x14ac:dyDescent="0.3">
      <c r="A4633" s="13">
        <f>COUNTIF(B:B,B4633)</f>
        <v>4</v>
      </c>
      <c r="B4633" t="s">
        <v>4425</v>
      </c>
      <c r="C4633" t="s">
        <v>5031</v>
      </c>
      <c r="D4633" t="s">
        <v>4426</v>
      </c>
      <c r="E4633" t="s">
        <v>7</v>
      </c>
      <c r="F4633">
        <v>1</v>
      </c>
      <c r="G4633" t="str">
        <f t="shared" si="145"/>
        <v>SUR</v>
      </c>
      <c r="J4633">
        <f t="shared" si="144"/>
        <v>1</v>
      </c>
      <c r="M4633" s="17" t="s">
        <v>10831</v>
      </c>
      <c r="N4633" t="s">
        <v>17077</v>
      </c>
    </row>
    <row r="4634" spans="1:14" x14ac:dyDescent="0.3">
      <c r="A4634" s="13">
        <f>COUNTIF(B:B,B4634)</f>
        <v>4</v>
      </c>
      <c r="B4634" t="s">
        <v>4425</v>
      </c>
      <c r="C4634" t="s">
        <v>5032</v>
      </c>
      <c r="D4634" t="s">
        <v>4427</v>
      </c>
      <c r="E4634" t="s">
        <v>7</v>
      </c>
      <c r="F4634">
        <v>1</v>
      </c>
      <c r="G4634" t="str">
        <f t="shared" si="145"/>
        <v>SUR</v>
      </c>
      <c r="J4634">
        <f t="shared" si="144"/>
        <v>1</v>
      </c>
      <c r="M4634" s="17" t="s">
        <v>13005</v>
      </c>
      <c r="N4634" t="s">
        <v>17077</v>
      </c>
    </row>
    <row r="4635" spans="1:14" x14ac:dyDescent="0.3">
      <c r="A4635" s="13">
        <f>COUNTIF(B:B,B4635)</f>
        <v>4</v>
      </c>
      <c r="B4635" t="s">
        <v>4422</v>
      </c>
      <c r="C4635" t="s">
        <v>5029</v>
      </c>
      <c r="D4635" t="s">
        <v>4423</v>
      </c>
      <c r="E4635" t="s">
        <v>7</v>
      </c>
      <c r="F4635">
        <v>1</v>
      </c>
      <c r="G4635" t="str">
        <f t="shared" si="145"/>
        <v>SUR</v>
      </c>
      <c r="J4635">
        <f t="shared" si="144"/>
        <v>1</v>
      </c>
      <c r="M4635" s="17" t="s">
        <v>9324</v>
      </c>
      <c r="N4635" t="s">
        <v>17077</v>
      </c>
    </row>
    <row r="4636" spans="1:14" x14ac:dyDescent="0.3">
      <c r="A4636" s="13">
        <f>COUNTIF(B:B,B4636)</f>
        <v>4</v>
      </c>
      <c r="B4636" t="s">
        <v>4422</v>
      </c>
      <c r="C4636" t="s">
        <v>5030</v>
      </c>
      <c r="D4636" t="s">
        <v>4424</v>
      </c>
      <c r="E4636" t="s">
        <v>7</v>
      </c>
      <c r="F4636">
        <v>1</v>
      </c>
      <c r="G4636" t="str">
        <f t="shared" si="145"/>
        <v>SUR</v>
      </c>
      <c r="J4636">
        <f t="shared" si="144"/>
        <v>1</v>
      </c>
      <c r="M4636" s="17" t="s">
        <v>14632</v>
      </c>
      <c r="N4636" t="s">
        <v>17077</v>
      </c>
    </row>
    <row r="4637" spans="1:14" x14ac:dyDescent="0.3">
      <c r="A4637" s="13">
        <f>COUNTIF(B:B,B4637)</f>
        <v>2</v>
      </c>
      <c r="B4637" t="s">
        <v>4420</v>
      </c>
      <c r="C4637" t="s">
        <v>5028</v>
      </c>
      <c r="D4637" t="s">
        <v>4421</v>
      </c>
      <c r="E4637" t="s">
        <v>7</v>
      </c>
      <c r="F4637">
        <v>1</v>
      </c>
      <c r="G4637" t="str">
        <f t="shared" si="145"/>
        <v>SUR</v>
      </c>
      <c r="J4637">
        <f t="shared" si="144"/>
        <v>1</v>
      </c>
      <c r="M4637" s="17" t="s">
        <v>14118</v>
      </c>
      <c r="N4637" t="s">
        <v>17077</v>
      </c>
    </row>
    <row r="4638" spans="1:14" x14ac:dyDescent="0.3">
      <c r="A4638" s="13">
        <f>COUNTIF(B:B,B4638)</f>
        <v>2</v>
      </c>
      <c r="B4638" t="s">
        <v>4418</v>
      </c>
      <c r="C4638" t="s">
        <v>5027</v>
      </c>
      <c r="D4638" t="s">
        <v>4419</v>
      </c>
      <c r="E4638" t="s">
        <v>7</v>
      </c>
      <c r="F4638">
        <v>-1</v>
      </c>
      <c r="G4638" t="str">
        <f t="shared" si="145"/>
        <v>SUR</v>
      </c>
      <c r="J4638">
        <f t="shared" si="144"/>
        <v>1</v>
      </c>
      <c r="M4638" s="17" t="s">
        <v>15091</v>
      </c>
      <c r="N4638" t="s">
        <v>17078</v>
      </c>
    </row>
    <row r="4639" spans="1:14" x14ac:dyDescent="0.3">
      <c r="A4639" s="13">
        <f>COUNTIF(B:B,B4639)</f>
        <v>2</v>
      </c>
      <c r="B4639" t="s">
        <v>3934</v>
      </c>
      <c r="C4639" t="s">
        <v>3935</v>
      </c>
      <c r="D4639" t="s">
        <v>3936</v>
      </c>
      <c r="E4639" t="s">
        <v>7</v>
      </c>
      <c r="F4639">
        <v>1</v>
      </c>
      <c r="G4639" t="str">
        <f t="shared" si="145"/>
        <v>SUR</v>
      </c>
      <c r="J4639">
        <f t="shared" si="144"/>
        <v>1</v>
      </c>
      <c r="M4639" s="17" t="s">
        <v>8443</v>
      </c>
      <c r="N4639" t="s">
        <v>17078</v>
      </c>
    </row>
    <row r="4640" spans="1:14" x14ac:dyDescent="0.3">
      <c r="A4640" s="13">
        <f>COUNTIF(B:B,B4640)</f>
        <v>2</v>
      </c>
      <c r="B4640" t="s">
        <v>1088</v>
      </c>
      <c r="C4640" t="s">
        <v>1089</v>
      </c>
      <c r="D4640" t="s">
        <v>1090</v>
      </c>
      <c r="E4640" t="s">
        <v>7</v>
      </c>
      <c r="F4640">
        <v>-1</v>
      </c>
      <c r="G4640" t="str">
        <f t="shared" si="145"/>
        <v>SUR</v>
      </c>
      <c r="J4640">
        <f t="shared" si="144"/>
        <v>1</v>
      </c>
      <c r="M4640" s="17" t="s">
        <v>14122</v>
      </c>
      <c r="N4640" t="s">
        <v>17078</v>
      </c>
    </row>
    <row r="4641" spans="1:14" x14ac:dyDescent="0.3">
      <c r="A4641" s="13">
        <f>COUNTIF(B:B,B4641)</f>
        <v>1</v>
      </c>
      <c r="B4641" t="s">
        <v>2091</v>
      </c>
      <c r="C4641" t="s">
        <v>562</v>
      </c>
      <c r="D4641" t="s">
        <v>563</v>
      </c>
      <c r="E4641" t="s">
        <v>7</v>
      </c>
      <c r="F4641">
        <v>1</v>
      </c>
      <c r="G4641" t="str">
        <f t="shared" si="145"/>
        <v>SUR</v>
      </c>
      <c r="J4641">
        <f t="shared" si="144"/>
        <v>1</v>
      </c>
      <c r="M4641" s="17" t="s">
        <v>13265</v>
      </c>
      <c r="N4641" t="s">
        <v>17077</v>
      </c>
    </row>
    <row r="4642" spans="1:14" x14ac:dyDescent="0.3">
      <c r="A4642" s="13">
        <f>COUNTIF(B:B,B4642)</f>
        <v>2</v>
      </c>
      <c r="B4642" t="s">
        <v>3394</v>
      </c>
      <c r="C4642" t="s">
        <v>3395</v>
      </c>
      <c r="D4642" t="s">
        <v>3396</v>
      </c>
      <c r="E4642" t="s">
        <v>7</v>
      </c>
      <c r="F4642">
        <v>1</v>
      </c>
      <c r="G4642" t="str">
        <f t="shared" si="145"/>
        <v>SUR</v>
      </c>
      <c r="J4642">
        <f t="shared" si="144"/>
        <v>1</v>
      </c>
      <c r="M4642" s="17" t="s">
        <v>11680</v>
      </c>
      <c r="N4642" t="s">
        <v>17077</v>
      </c>
    </row>
    <row r="4643" spans="1:14" x14ac:dyDescent="0.3">
      <c r="A4643" s="13">
        <f>COUNTIF(B:B,B4643)</f>
        <v>2</v>
      </c>
      <c r="B4643" t="s">
        <v>3907</v>
      </c>
      <c r="C4643" t="s">
        <v>3908</v>
      </c>
      <c r="D4643" t="s">
        <v>3909</v>
      </c>
      <c r="E4643" t="s">
        <v>7</v>
      </c>
      <c r="F4643">
        <v>-1</v>
      </c>
      <c r="G4643" t="str">
        <f t="shared" si="145"/>
        <v>SUR</v>
      </c>
      <c r="J4643">
        <f t="shared" si="144"/>
        <v>1</v>
      </c>
      <c r="M4643" s="17" t="s">
        <v>12919</v>
      </c>
      <c r="N4643" t="s">
        <v>17077</v>
      </c>
    </row>
    <row r="4644" spans="1:14" x14ac:dyDescent="0.3">
      <c r="A4644" s="13">
        <f>COUNTIF(B:B,B4644)</f>
        <v>2</v>
      </c>
      <c r="B4644" t="s">
        <v>3383</v>
      </c>
      <c r="C4644" t="s">
        <v>3384</v>
      </c>
      <c r="D4644" t="s">
        <v>3385</v>
      </c>
      <c r="E4644" t="s">
        <v>7</v>
      </c>
      <c r="F4644">
        <v>1</v>
      </c>
      <c r="G4644" t="str">
        <f t="shared" si="145"/>
        <v>SUR</v>
      </c>
      <c r="J4644">
        <f t="shared" si="144"/>
        <v>1</v>
      </c>
      <c r="M4644" s="17" t="s">
        <v>9532</v>
      </c>
      <c r="N4644" t="s">
        <v>17077</v>
      </c>
    </row>
    <row r="4645" spans="1:14" x14ac:dyDescent="0.3">
      <c r="A4645" s="13">
        <f>COUNTIF(B:B,B4645)</f>
        <v>1</v>
      </c>
      <c r="B4645" t="s">
        <v>2124</v>
      </c>
      <c r="C4645" t="s">
        <v>581</v>
      </c>
      <c r="D4645" t="s">
        <v>582</v>
      </c>
      <c r="E4645" t="s">
        <v>7</v>
      </c>
      <c r="F4645">
        <v>1</v>
      </c>
      <c r="G4645" t="str">
        <f t="shared" si="145"/>
        <v>SUR</v>
      </c>
      <c r="J4645">
        <f t="shared" si="144"/>
        <v>1</v>
      </c>
      <c r="M4645" s="17" t="s">
        <v>11851</v>
      </c>
      <c r="N4645" t="s">
        <v>17077</v>
      </c>
    </row>
    <row r="4646" spans="1:14" x14ac:dyDescent="0.3">
      <c r="A4646" s="13">
        <f>COUNTIF(B:B,B4646)</f>
        <v>1</v>
      </c>
      <c r="B4646" t="s">
        <v>5017</v>
      </c>
      <c r="C4646" t="s">
        <v>3397</v>
      </c>
      <c r="D4646" t="s">
        <v>3398</v>
      </c>
      <c r="E4646" t="s">
        <v>7</v>
      </c>
      <c r="F4646">
        <v>1</v>
      </c>
      <c r="G4646" t="str">
        <f t="shared" si="145"/>
        <v>SUR</v>
      </c>
      <c r="J4646">
        <f t="shared" si="144"/>
        <v>1</v>
      </c>
      <c r="M4646" s="17" t="s">
        <v>12832</v>
      </c>
      <c r="N4646" t="s">
        <v>17077</v>
      </c>
    </row>
    <row r="4647" spans="1:14" x14ac:dyDescent="0.3">
      <c r="A4647" s="13">
        <f>COUNTIF(B:B,B4647)</f>
        <v>4</v>
      </c>
      <c r="B4647" t="s">
        <v>4119</v>
      </c>
      <c r="C4647" t="s">
        <v>4122</v>
      </c>
      <c r="D4647" t="s">
        <v>5115</v>
      </c>
      <c r="E4647" t="s">
        <v>7</v>
      </c>
      <c r="F4647">
        <v>-1</v>
      </c>
      <c r="G4647" t="str">
        <f t="shared" si="145"/>
        <v>SUR</v>
      </c>
      <c r="J4647">
        <f t="shared" si="144"/>
        <v>1</v>
      </c>
      <c r="M4647" s="17" t="s">
        <v>12738</v>
      </c>
      <c r="N4647" t="s">
        <v>17077</v>
      </c>
    </row>
    <row r="4648" spans="1:14" x14ac:dyDescent="0.3">
      <c r="A4648" s="13">
        <f>COUNTIF(B:B,B4648)</f>
        <v>10</v>
      </c>
      <c r="B4648" t="s">
        <v>2848</v>
      </c>
      <c r="C4648" t="s">
        <v>2854</v>
      </c>
      <c r="D4648" t="s">
        <v>5096</v>
      </c>
      <c r="E4648" t="s">
        <v>7</v>
      </c>
      <c r="F4648">
        <v>-1</v>
      </c>
      <c r="G4648" t="str">
        <f t="shared" si="145"/>
        <v>SUR</v>
      </c>
      <c r="J4648">
        <f t="shared" si="144"/>
        <v>1</v>
      </c>
      <c r="M4648" s="17" t="s">
        <v>11885</v>
      </c>
      <c r="N4648" t="s">
        <v>17077</v>
      </c>
    </row>
    <row r="4649" spans="1:14" x14ac:dyDescent="0.3">
      <c r="A4649" s="13">
        <f>COUNTIF(B:B,B4649)</f>
        <v>10</v>
      </c>
      <c r="B4649" t="s">
        <v>2848</v>
      </c>
      <c r="C4649" t="s">
        <v>2853</v>
      </c>
      <c r="D4649" t="s">
        <v>5097</v>
      </c>
      <c r="E4649" t="s">
        <v>7</v>
      </c>
      <c r="F4649">
        <v>-1</v>
      </c>
      <c r="G4649" t="str">
        <f t="shared" si="145"/>
        <v>SUR</v>
      </c>
      <c r="J4649">
        <f t="shared" si="144"/>
        <v>1</v>
      </c>
      <c r="M4649" s="17" t="s">
        <v>13588</v>
      </c>
      <c r="N4649" t="s">
        <v>17077</v>
      </c>
    </row>
    <row r="4650" spans="1:14" x14ac:dyDescent="0.3">
      <c r="A4650" s="13">
        <f>COUNTIF(B:B,B4650)</f>
        <v>2</v>
      </c>
      <c r="B4650" t="s">
        <v>5061</v>
      </c>
      <c r="C4650" t="s">
        <v>5062</v>
      </c>
      <c r="D4650" t="s">
        <v>5063</v>
      </c>
      <c r="E4650" t="s">
        <v>7</v>
      </c>
      <c r="F4650">
        <v>-1</v>
      </c>
      <c r="G4650" t="str">
        <f t="shared" si="145"/>
        <v>SUR</v>
      </c>
      <c r="J4650">
        <f t="shared" si="144"/>
        <v>1</v>
      </c>
      <c r="M4650" s="17" t="s">
        <v>10367</v>
      </c>
      <c r="N4650" t="s">
        <v>17077</v>
      </c>
    </row>
    <row r="4651" spans="1:14" x14ac:dyDescent="0.3">
      <c r="A4651" s="13">
        <f>COUNTIF(B:B,B4651)</f>
        <v>2</v>
      </c>
      <c r="B4651" t="s">
        <v>5122</v>
      </c>
      <c r="C4651" t="s">
        <v>5123</v>
      </c>
      <c r="D4651">
        <v>3172090359</v>
      </c>
      <c r="E4651" t="s">
        <v>7</v>
      </c>
      <c r="F4651">
        <v>1</v>
      </c>
      <c r="G4651" t="str">
        <f t="shared" si="145"/>
        <v>SUR</v>
      </c>
      <c r="J4651">
        <f t="shared" si="144"/>
        <v>1</v>
      </c>
      <c r="M4651" s="17" t="s">
        <v>13616</v>
      </c>
      <c r="N4651" t="s">
        <v>17077</v>
      </c>
    </row>
    <row r="4652" spans="1:14" x14ac:dyDescent="0.3">
      <c r="A4652" s="13">
        <f>COUNTIF(B:B,B4652)</f>
        <v>1</v>
      </c>
      <c r="B4652" t="s">
        <v>5082</v>
      </c>
      <c r="C4652" t="s">
        <v>1195</v>
      </c>
      <c r="D4652" t="s">
        <v>1196</v>
      </c>
      <c r="E4652" t="s">
        <v>7</v>
      </c>
      <c r="F4652">
        <v>1</v>
      </c>
      <c r="G4652" t="str">
        <f t="shared" si="145"/>
        <v>SUR</v>
      </c>
      <c r="J4652">
        <f t="shared" si="144"/>
        <v>1</v>
      </c>
      <c r="M4652" s="17" t="s">
        <v>12391</v>
      </c>
      <c r="N4652" t="s">
        <v>17077</v>
      </c>
    </row>
    <row r="4653" spans="1:14" x14ac:dyDescent="0.3">
      <c r="A4653" s="13">
        <f>COUNTIF(B:B,B4653)</f>
        <v>2</v>
      </c>
      <c r="B4653" t="s">
        <v>5120</v>
      </c>
      <c r="C4653" t="s">
        <v>5121</v>
      </c>
      <c r="D4653">
        <v>3172090381</v>
      </c>
      <c r="E4653" t="s">
        <v>7</v>
      </c>
      <c r="F4653">
        <v>1</v>
      </c>
      <c r="G4653" t="str">
        <f t="shared" si="145"/>
        <v>SUR</v>
      </c>
      <c r="J4653">
        <f t="shared" si="144"/>
        <v>1</v>
      </c>
      <c r="M4653" s="17" t="s">
        <v>16187</v>
      </c>
      <c r="N4653" t="s">
        <v>17078</v>
      </c>
    </row>
    <row r="4654" spans="1:14" x14ac:dyDescent="0.3">
      <c r="A4654" s="13">
        <f>COUNTIF(B:B,B4654)</f>
        <v>2</v>
      </c>
      <c r="B4654" t="s">
        <v>3285</v>
      </c>
      <c r="C4654" t="s">
        <v>5110</v>
      </c>
      <c r="D4654" t="s">
        <v>5111</v>
      </c>
      <c r="E4654" t="s">
        <v>7</v>
      </c>
      <c r="F4654">
        <v>1</v>
      </c>
      <c r="G4654" t="str">
        <f t="shared" si="145"/>
        <v>SUR</v>
      </c>
      <c r="J4654">
        <f t="shared" si="144"/>
        <v>1</v>
      </c>
      <c r="M4654" s="17" t="s">
        <v>8975</v>
      </c>
      <c r="N4654" t="s">
        <v>17078</v>
      </c>
    </row>
    <row r="4655" spans="1:14" x14ac:dyDescent="0.3">
      <c r="A4655" s="13">
        <f>COUNTIF(B:B,B4655)</f>
        <v>4</v>
      </c>
      <c r="B4655" t="s">
        <v>1919</v>
      </c>
      <c r="C4655" t="s">
        <v>6410</v>
      </c>
      <c r="D4655" t="s">
        <v>5140</v>
      </c>
      <c r="E4655" t="s">
        <v>7</v>
      </c>
      <c r="F4655">
        <v>-1</v>
      </c>
      <c r="G4655" t="str">
        <f t="shared" si="145"/>
        <v>SUR</v>
      </c>
      <c r="J4655">
        <f t="shared" si="144"/>
        <v>1</v>
      </c>
      <c r="M4655" s="17" t="s">
        <v>8919</v>
      </c>
      <c r="N4655" t="s">
        <v>17078</v>
      </c>
    </row>
    <row r="4656" spans="1:14" x14ac:dyDescent="0.3">
      <c r="A4656" s="13">
        <f>COUNTIF(B:B,B4656)</f>
        <v>4</v>
      </c>
      <c r="B4656" t="s">
        <v>1919</v>
      </c>
      <c r="C4656" t="s">
        <v>6411</v>
      </c>
      <c r="D4656" t="s">
        <v>5141</v>
      </c>
      <c r="E4656" t="s">
        <v>7</v>
      </c>
      <c r="F4656">
        <v>-1</v>
      </c>
      <c r="G4656" t="str">
        <f t="shared" si="145"/>
        <v>SUR</v>
      </c>
      <c r="J4656">
        <f t="shared" si="144"/>
        <v>1</v>
      </c>
      <c r="M4656" s="17" t="s">
        <v>10916</v>
      </c>
      <c r="N4656" t="s">
        <v>17077</v>
      </c>
    </row>
    <row r="4657" spans="1:14" x14ac:dyDescent="0.3">
      <c r="A4657" s="13">
        <f>COUNTIF(B:B,B4657)</f>
        <v>6</v>
      </c>
      <c r="B4657" t="s">
        <v>3945</v>
      </c>
      <c r="C4657" t="s">
        <v>3946</v>
      </c>
      <c r="D4657" t="s">
        <v>5151</v>
      </c>
      <c r="E4657" t="s">
        <v>7</v>
      </c>
      <c r="F4657">
        <v>-1</v>
      </c>
      <c r="G4657" t="str">
        <f t="shared" si="145"/>
        <v>SUR</v>
      </c>
      <c r="J4657">
        <f t="shared" si="144"/>
        <v>1</v>
      </c>
      <c r="M4657" s="17" t="s">
        <v>13342</v>
      </c>
      <c r="N4657" t="s">
        <v>17077</v>
      </c>
    </row>
    <row r="4658" spans="1:14" x14ac:dyDescent="0.3">
      <c r="A4658" s="13">
        <f>COUNTIF(B:B,B4658)</f>
        <v>2</v>
      </c>
      <c r="B4658" t="s">
        <v>2545</v>
      </c>
      <c r="C4658" t="s">
        <v>959</v>
      </c>
      <c r="D4658" t="s">
        <v>960</v>
      </c>
      <c r="E4658" t="s">
        <v>7</v>
      </c>
      <c r="F4658">
        <v>1</v>
      </c>
      <c r="G4658" t="str">
        <f t="shared" si="145"/>
        <v>SUR</v>
      </c>
      <c r="J4658">
        <f t="shared" si="144"/>
        <v>1</v>
      </c>
      <c r="M4658" s="17" t="s">
        <v>11130</v>
      </c>
      <c r="N4658" t="s">
        <v>17077</v>
      </c>
    </row>
    <row r="4659" spans="1:14" x14ac:dyDescent="0.3">
      <c r="A4659" s="13">
        <f>COUNTIF(B:B,B4659)</f>
        <v>16</v>
      </c>
      <c r="B4659" t="s">
        <v>1091</v>
      </c>
      <c r="C4659" t="s">
        <v>1093</v>
      </c>
      <c r="D4659" t="s">
        <v>5164</v>
      </c>
      <c r="E4659" t="s">
        <v>7</v>
      </c>
      <c r="F4659">
        <v>-1</v>
      </c>
      <c r="G4659" t="str">
        <f t="shared" si="145"/>
        <v>SUR</v>
      </c>
      <c r="J4659">
        <f t="shared" si="144"/>
        <v>1</v>
      </c>
      <c r="M4659" s="17" t="s">
        <v>16135</v>
      </c>
      <c r="N4659" t="s">
        <v>17077</v>
      </c>
    </row>
    <row r="4660" spans="1:14" x14ac:dyDescent="0.3">
      <c r="A4660" s="13">
        <f>COUNTIF(B:B,B4660)</f>
        <v>16</v>
      </c>
      <c r="B4660" t="s">
        <v>1091</v>
      </c>
      <c r="C4660" t="s">
        <v>1092</v>
      </c>
      <c r="D4660" t="s">
        <v>5165</v>
      </c>
      <c r="E4660" t="s">
        <v>7</v>
      </c>
      <c r="F4660">
        <v>-1</v>
      </c>
      <c r="G4660" t="str">
        <f t="shared" si="145"/>
        <v>SUR</v>
      </c>
      <c r="J4660">
        <f t="shared" si="144"/>
        <v>1</v>
      </c>
      <c r="M4660" s="17" t="s">
        <v>10464</v>
      </c>
      <c r="N4660" t="s">
        <v>17077</v>
      </c>
    </row>
    <row r="4661" spans="1:14" x14ac:dyDescent="0.3">
      <c r="A4661" s="13">
        <f>COUNTIF(B:B,B4661)</f>
        <v>2</v>
      </c>
      <c r="B4661" t="s">
        <v>5172</v>
      </c>
      <c r="C4661" t="s">
        <v>5173</v>
      </c>
      <c r="D4661" t="s">
        <v>5174</v>
      </c>
      <c r="E4661" t="s">
        <v>7</v>
      </c>
      <c r="F4661">
        <v>1</v>
      </c>
      <c r="G4661" t="str">
        <f t="shared" si="145"/>
        <v>SUR</v>
      </c>
      <c r="J4661">
        <f t="shared" si="144"/>
        <v>1</v>
      </c>
      <c r="M4661" s="17" t="s">
        <v>11406</v>
      </c>
      <c r="N4661" t="s">
        <v>17077</v>
      </c>
    </row>
    <row r="4662" spans="1:14" x14ac:dyDescent="0.3">
      <c r="A4662" s="13">
        <f>COUNTIF(B:B,B4662)</f>
        <v>2</v>
      </c>
      <c r="B4662" t="s">
        <v>5175</v>
      </c>
      <c r="C4662" t="s">
        <v>5176</v>
      </c>
      <c r="D4662" t="s">
        <v>5177</v>
      </c>
      <c r="E4662" t="s">
        <v>7</v>
      </c>
      <c r="F4662">
        <v>1</v>
      </c>
      <c r="G4662" t="str">
        <f t="shared" si="145"/>
        <v>SUR</v>
      </c>
      <c r="J4662">
        <f t="shared" si="144"/>
        <v>1</v>
      </c>
      <c r="M4662" s="17" t="s">
        <v>14464</v>
      </c>
      <c r="N4662" t="s">
        <v>17077</v>
      </c>
    </row>
    <row r="4663" spans="1:14" x14ac:dyDescent="0.3">
      <c r="A4663" s="13">
        <f>COUNTIF(B:B,B4663)</f>
        <v>2</v>
      </c>
      <c r="B4663" t="s">
        <v>5166</v>
      </c>
      <c r="C4663" t="s">
        <v>5167</v>
      </c>
      <c r="D4663" t="s">
        <v>5168</v>
      </c>
      <c r="E4663" t="s">
        <v>7</v>
      </c>
      <c r="F4663">
        <v>1</v>
      </c>
      <c r="G4663" t="str">
        <f t="shared" si="145"/>
        <v>SUR</v>
      </c>
      <c r="J4663">
        <f t="shared" si="144"/>
        <v>1</v>
      </c>
      <c r="M4663" s="17" t="s">
        <v>9598</v>
      </c>
      <c r="N4663" t="s">
        <v>17077</v>
      </c>
    </row>
    <row r="4664" spans="1:14" x14ac:dyDescent="0.3">
      <c r="A4664" s="13">
        <f>COUNTIF(B:B,B4664)</f>
        <v>2</v>
      </c>
      <c r="B4664" t="s">
        <v>5169</v>
      </c>
      <c r="C4664" t="s">
        <v>5170</v>
      </c>
      <c r="D4664" t="s">
        <v>5171</v>
      </c>
      <c r="E4664" t="s">
        <v>7</v>
      </c>
      <c r="F4664">
        <v>1</v>
      </c>
      <c r="G4664" t="str">
        <f t="shared" si="145"/>
        <v>SUR</v>
      </c>
      <c r="J4664">
        <f t="shared" si="144"/>
        <v>1</v>
      </c>
      <c r="M4664" s="17" t="s">
        <v>9452</v>
      </c>
      <c r="N4664" t="s">
        <v>17077</v>
      </c>
    </row>
    <row r="4665" spans="1:14" x14ac:dyDescent="0.3">
      <c r="A4665" s="13">
        <f>COUNTIF(B:B,B4665)</f>
        <v>2</v>
      </c>
      <c r="B4665" t="s">
        <v>7472</v>
      </c>
      <c r="C4665" t="s">
        <v>7784</v>
      </c>
      <c r="D4665" t="s">
        <v>7785</v>
      </c>
      <c r="E4665" t="s">
        <v>7</v>
      </c>
      <c r="F4665">
        <v>1</v>
      </c>
      <c r="G4665" t="str">
        <f t="shared" si="145"/>
        <v>SUR</v>
      </c>
      <c r="J4665">
        <f t="shared" si="144"/>
        <v>1</v>
      </c>
      <c r="M4665" s="17" t="s">
        <v>8864</v>
      </c>
      <c r="N4665" t="s">
        <v>17077</v>
      </c>
    </row>
    <row r="4666" spans="1:14" x14ac:dyDescent="0.3">
      <c r="A4666" s="13">
        <f>COUNTIF(B:B,B4666)</f>
        <v>2</v>
      </c>
      <c r="B4666" t="s">
        <v>5192</v>
      </c>
      <c r="C4666" t="s">
        <v>5193</v>
      </c>
      <c r="D4666" t="s">
        <v>5194</v>
      </c>
      <c r="E4666" t="s">
        <v>7</v>
      </c>
      <c r="F4666">
        <v>1</v>
      </c>
      <c r="G4666" t="str">
        <f t="shared" si="145"/>
        <v>SUR</v>
      </c>
      <c r="J4666">
        <f t="shared" si="144"/>
        <v>1</v>
      </c>
      <c r="M4666" s="17" t="s">
        <v>15281</v>
      </c>
      <c r="N4666" t="s">
        <v>17078</v>
      </c>
    </row>
    <row r="4667" spans="1:14" x14ac:dyDescent="0.3">
      <c r="A4667" s="13">
        <f>COUNTIF(B:B,B4667)</f>
        <v>4</v>
      </c>
      <c r="B4667" t="s">
        <v>5212</v>
      </c>
      <c r="C4667" t="s">
        <v>5213</v>
      </c>
      <c r="D4667">
        <v>3192340308</v>
      </c>
      <c r="E4667" t="s">
        <v>7</v>
      </c>
      <c r="F4667">
        <v>1</v>
      </c>
      <c r="G4667" t="str">
        <f t="shared" si="145"/>
        <v>SUR</v>
      </c>
      <c r="J4667">
        <f t="shared" si="144"/>
        <v>1</v>
      </c>
      <c r="M4667" s="17" t="s">
        <v>14801</v>
      </c>
      <c r="N4667" t="s">
        <v>17078</v>
      </c>
    </row>
    <row r="4668" spans="1:14" x14ac:dyDescent="0.3">
      <c r="A4668" s="13">
        <f>COUNTIF(B:B,B4668)</f>
        <v>4</v>
      </c>
      <c r="B4668" t="s">
        <v>5212</v>
      </c>
      <c r="C4668" t="s">
        <v>5214</v>
      </c>
      <c r="D4668">
        <v>3192340307</v>
      </c>
      <c r="E4668" t="s">
        <v>7</v>
      </c>
      <c r="F4668">
        <v>1</v>
      </c>
      <c r="G4668" t="str">
        <f t="shared" si="145"/>
        <v>SUR</v>
      </c>
      <c r="J4668">
        <f t="shared" si="144"/>
        <v>1</v>
      </c>
      <c r="M4668" s="17" t="s">
        <v>15401</v>
      </c>
      <c r="N4668" t="s">
        <v>17078</v>
      </c>
    </row>
    <row r="4669" spans="1:14" x14ac:dyDescent="0.3">
      <c r="A4669" s="13">
        <f>COUNTIF(B:B,B4669)</f>
        <v>2</v>
      </c>
      <c r="B4669" t="s">
        <v>4428</v>
      </c>
      <c r="C4669" t="s">
        <v>5342</v>
      </c>
      <c r="D4669" t="s">
        <v>5343</v>
      </c>
      <c r="E4669" t="s">
        <v>7</v>
      </c>
      <c r="F4669">
        <v>1</v>
      </c>
      <c r="G4669" t="str">
        <f t="shared" si="145"/>
        <v>SUR</v>
      </c>
      <c r="J4669">
        <f t="shared" si="144"/>
        <v>1</v>
      </c>
      <c r="M4669" s="17" t="s">
        <v>9914</v>
      </c>
      <c r="N4669" t="s">
        <v>17077</v>
      </c>
    </row>
    <row r="4670" spans="1:14" x14ac:dyDescent="0.3">
      <c r="A4670" s="13">
        <f>COUNTIF(B:B,B4670)</f>
        <v>2</v>
      </c>
      <c r="B4670" t="s">
        <v>5324</v>
      </c>
      <c r="C4670" t="s">
        <v>5325</v>
      </c>
      <c r="D4670" t="s">
        <v>5326</v>
      </c>
      <c r="E4670" t="s">
        <v>7</v>
      </c>
      <c r="F4670">
        <v>-1</v>
      </c>
      <c r="G4670" t="str">
        <f t="shared" si="145"/>
        <v>SUR</v>
      </c>
      <c r="J4670">
        <f t="shared" si="144"/>
        <v>1</v>
      </c>
      <c r="M4670" s="17" t="s">
        <v>14527</v>
      </c>
      <c r="N4670" t="s">
        <v>17077</v>
      </c>
    </row>
    <row r="4671" spans="1:14" x14ac:dyDescent="0.3">
      <c r="A4671" s="13">
        <f>COUNTIF(B:B,B4671)</f>
        <v>2</v>
      </c>
      <c r="B4671" t="s">
        <v>5244</v>
      </c>
      <c r="C4671" t="s">
        <v>1392</v>
      </c>
      <c r="D4671" t="s">
        <v>1393</v>
      </c>
      <c r="E4671" t="s">
        <v>7</v>
      </c>
      <c r="F4671">
        <v>1</v>
      </c>
      <c r="G4671" t="str">
        <f t="shared" si="145"/>
        <v>SUR</v>
      </c>
      <c r="J4671">
        <f t="shared" si="144"/>
        <v>1</v>
      </c>
      <c r="M4671" s="17" t="s">
        <v>11643</v>
      </c>
      <c r="N4671" t="s">
        <v>17077</v>
      </c>
    </row>
    <row r="4672" spans="1:14" x14ac:dyDescent="0.3">
      <c r="A4672" s="13">
        <f>COUNTIF(B:B,B4672)</f>
        <v>2</v>
      </c>
      <c r="B4672" t="s">
        <v>5278</v>
      </c>
      <c r="C4672" t="s">
        <v>5279</v>
      </c>
      <c r="D4672" t="s">
        <v>5280</v>
      </c>
      <c r="E4672" t="s">
        <v>7</v>
      </c>
      <c r="F4672">
        <v>1</v>
      </c>
      <c r="G4672" t="str">
        <f t="shared" si="145"/>
        <v>SUR</v>
      </c>
      <c r="J4672">
        <f t="shared" si="144"/>
        <v>1</v>
      </c>
      <c r="M4672" s="17" t="s">
        <v>9575</v>
      </c>
      <c r="N4672" t="s">
        <v>17077</v>
      </c>
    </row>
    <row r="4673" spans="1:14" x14ac:dyDescent="0.3">
      <c r="A4673" s="13">
        <f>COUNTIF(B:B,B4673)</f>
        <v>2</v>
      </c>
      <c r="B4673" t="s">
        <v>5275</v>
      </c>
      <c r="C4673" t="s">
        <v>5276</v>
      </c>
      <c r="D4673" t="s">
        <v>5277</v>
      </c>
      <c r="E4673" t="s">
        <v>7</v>
      </c>
      <c r="F4673">
        <v>1</v>
      </c>
      <c r="G4673" t="str">
        <f t="shared" si="145"/>
        <v>SUR</v>
      </c>
      <c r="J4673">
        <f t="shared" si="144"/>
        <v>1</v>
      </c>
      <c r="M4673" s="17" t="s">
        <v>15501</v>
      </c>
      <c r="N4673" t="s">
        <v>17077</v>
      </c>
    </row>
    <row r="4674" spans="1:14" x14ac:dyDescent="0.3">
      <c r="A4674" s="13">
        <f>COUNTIF(B:B,B4674)</f>
        <v>2</v>
      </c>
      <c r="B4674" t="s">
        <v>5296</v>
      </c>
      <c r="C4674" t="s">
        <v>5297</v>
      </c>
      <c r="D4674" t="s">
        <v>5298</v>
      </c>
      <c r="E4674" t="s">
        <v>7</v>
      </c>
      <c r="F4674">
        <v>1</v>
      </c>
      <c r="G4674" t="str">
        <f t="shared" si="145"/>
        <v>SUR</v>
      </c>
      <c r="J4674">
        <f t="shared" si="144"/>
        <v>1</v>
      </c>
      <c r="M4674" s="17" t="s">
        <v>13333</v>
      </c>
      <c r="N4674" t="s">
        <v>17077</v>
      </c>
    </row>
    <row r="4675" spans="1:14" x14ac:dyDescent="0.3">
      <c r="A4675" s="13">
        <f>COUNTIF(B:B,B4675)</f>
        <v>2</v>
      </c>
      <c r="B4675" t="s">
        <v>5299</v>
      </c>
      <c r="C4675" t="s">
        <v>5300</v>
      </c>
      <c r="D4675" t="s">
        <v>5301</v>
      </c>
      <c r="E4675" t="s">
        <v>7</v>
      </c>
      <c r="F4675">
        <v>1</v>
      </c>
      <c r="G4675" t="str">
        <f t="shared" si="145"/>
        <v>SUR</v>
      </c>
      <c r="J4675">
        <f t="shared" ref="J4675:J4738" si="146">+COUNTIF(M:M,B4675)</f>
        <v>1</v>
      </c>
      <c r="M4675" s="17" t="s">
        <v>15638</v>
      </c>
      <c r="N4675" t="s">
        <v>17078</v>
      </c>
    </row>
    <row r="4676" spans="1:14" x14ac:dyDescent="0.3">
      <c r="A4676" s="13">
        <f>COUNTIF(B:B,B4676)</f>
        <v>2</v>
      </c>
      <c r="B4676" t="s">
        <v>5302</v>
      </c>
      <c r="C4676" t="s">
        <v>5303</v>
      </c>
      <c r="D4676" t="s">
        <v>5304</v>
      </c>
      <c r="E4676" t="s">
        <v>7</v>
      </c>
      <c r="F4676">
        <v>1</v>
      </c>
      <c r="G4676" t="str">
        <f t="shared" si="145"/>
        <v>SUR</v>
      </c>
      <c r="J4676">
        <f t="shared" si="146"/>
        <v>1</v>
      </c>
      <c r="M4676" s="17" t="s">
        <v>14253</v>
      </c>
      <c r="N4676" t="s">
        <v>17078</v>
      </c>
    </row>
    <row r="4677" spans="1:14" x14ac:dyDescent="0.3">
      <c r="A4677" s="13">
        <f>COUNTIF(B:B,B4677)</f>
        <v>2</v>
      </c>
      <c r="B4677" t="s">
        <v>5312</v>
      </c>
      <c r="C4677" t="s">
        <v>5313</v>
      </c>
      <c r="D4677" t="s">
        <v>5314</v>
      </c>
      <c r="E4677" t="s">
        <v>7</v>
      </c>
      <c r="F4677">
        <v>1</v>
      </c>
      <c r="G4677" t="str">
        <f t="shared" si="145"/>
        <v>SUR</v>
      </c>
      <c r="J4677">
        <f t="shared" si="146"/>
        <v>1</v>
      </c>
      <c r="M4677" s="17" t="s">
        <v>9090</v>
      </c>
      <c r="N4677" t="s">
        <v>17078</v>
      </c>
    </row>
    <row r="4678" spans="1:14" x14ac:dyDescent="0.3">
      <c r="A4678" s="13">
        <f>COUNTIF(B:B,B4678)</f>
        <v>2</v>
      </c>
      <c r="B4678" t="s">
        <v>5315</v>
      </c>
      <c r="C4678" t="s">
        <v>5316</v>
      </c>
      <c r="D4678" t="s">
        <v>5317</v>
      </c>
      <c r="E4678" t="s">
        <v>7</v>
      </c>
      <c r="F4678">
        <v>1</v>
      </c>
      <c r="G4678" t="str">
        <f t="shared" si="145"/>
        <v>SUR</v>
      </c>
      <c r="J4678">
        <f t="shared" si="146"/>
        <v>1</v>
      </c>
      <c r="M4678" s="17" t="s">
        <v>13707</v>
      </c>
      <c r="N4678" t="s">
        <v>17078</v>
      </c>
    </row>
    <row r="4679" spans="1:14" x14ac:dyDescent="0.3">
      <c r="A4679" s="13">
        <f>COUNTIF(B:B,B4679)</f>
        <v>2</v>
      </c>
      <c r="B4679" t="s">
        <v>7477</v>
      </c>
      <c r="C4679" t="s">
        <v>7786</v>
      </c>
      <c r="D4679" t="s">
        <v>7787</v>
      </c>
      <c r="E4679" t="s">
        <v>7</v>
      </c>
      <c r="F4679">
        <v>1</v>
      </c>
      <c r="G4679" t="str">
        <f t="shared" ref="G4679:G4742" si="147">+VLOOKUP(B4679,M:N,2,FALSE)</f>
        <v>SUR</v>
      </c>
      <c r="J4679">
        <f t="shared" si="146"/>
        <v>1</v>
      </c>
      <c r="M4679" s="17" t="s">
        <v>12858</v>
      </c>
      <c r="N4679" t="s">
        <v>17078</v>
      </c>
    </row>
    <row r="4680" spans="1:14" x14ac:dyDescent="0.3">
      <c r="A4680" s="13">
        <f>COUNTIF(B:B,B4680)</f>
        <v>2</v>
      </c>
      <c r="B4680" t="s">
        <v>7478</v>
      </c>
      <c r="C4680" t="s">
        <v>7788</v>
      </c>
      <c r="D4680" t="s">
        <v>7789</v>
      </c>
      <c r="E4680" t="s">
        <v>7</v>
      </c>
      <c r="F4680">
        <v>1</v>
      </c>
      <c r="G4680" t="str">
        <f t="shared" si="147"/>
        <v>SUR</v>
      </c>
      <c r="J4680">
        <f t="shared" si="146"/>
        <v>1</v>
      </c>
      <c r="M4680" s="17" t="s">
        <v>15147</v>
      </c>
      <c r="N4680" t="s">
        <v>17078</v>
      </c>
    </row>
    <row r="4681" spans="1:14" x14ac:dyDescent="0.3">
      <c r="A4681" s="13">
        <f>COUNTIF(B:B,B4681)</f>
        <v>2</v>
      </c>
      <c r="B4681" t="s">
        <v>3172</v>
      </c>
      <c r="C4681" t="s">
        <v>3173</v>
      </c>
      <c r="D4681" t="s">
        <v>3174</v>
      </c>
      <c r="E4681" t="s">
        <v>7</v>
      </c>
      <c r="F4681">
        <v>1</v>
      </c>
      <c r="G4681" t="str">
        <f t="shared" si="147"/>
        <v>SUR</v>
      </c>
      <c r="J4681">
        <f t="shared" si="146"/>
        <v>1</v>
      </c>
      <c r="M4681" s="17" t="s">
        <v>12779</v>
      </c>
      <c r="N4681" t="s">
        <v>17077</v>
      </c>
    </row>
    <row r="4682" spans="1:14" x14ac:dyDescent="0.3">
      <c r="A4682" s="13">
        <f>COUNTIF(B:B,B4682)</f>
        <v>2</v>
      </c>
      <c r="B4682" t="s">
        <v>3175</v>
      </c>
      <c r="C4682" t="s">
        <v>3170</v>
      </c>
      <c r="D4682" t="s">
        <v>3171</v>
      </c>
      <c r="E4682" t="s">
        <v>7</v>
      </c>
      <c r="F4682">
        <v>1</v>
      </c>
      <c r="G4682" t="str">
        <f t="shared" si="147"/>
        <v>SUR</v>
      </c>
      <c r="J4682">
        <f t="shared" si="146"/>
        <v>1</v>
      </c>
      <c r="M4682" s="17" t="s">
        <v>10282</v>
      </c>
      <c r="N4682" t="s">
        <v>17077</v>
      </c>
    </row>
    <row r="4683" spans="1:14" x14ac:dyDescent="0.3">
      <c r="A4683" s="13">
        <f>COUNTIF(B:B,B4683)</f>
        <v>4</v>
      </c>
      <c r="B4683" t="s">
        <v>1680</v>
      </c>
      <c r="C4683" t="s">
        <v>5362</v>
      </c>
      <c r="D4683" t="s">
        <v>5363</v>
      </c>
      <c r="E4683" t="s">
        <v>7</v>
      </c>
      <c r="F4683">
        <v>-1</v>
      </c>
      <c r="G4683" t="str">
        <f t="shared" si="147"/>
        <v>SUR</v>
      </c>
      <c r="J4683">
        <f t="shared" si="146"/>
        <v>1</v>
      </c>
      <c r="M4683" s="17" t="s">
        <v>10037</v>
      </c>
      <c r="N4683" t="s">
        <v>17077</v>
      </c>
    </row>
    <row r="4684" spans="1:14" x14ac:dyDescent="0.3">
      <c r="A4684" s="13">
        <f>COUNTIF(B:B,B4684)</f>
        <v>2</v>
      </c>
      <c r="B4684" t="s">
        <v>2996</v>
      </c>
      <c r="C4684" t="s">
        <v>2997</v>
      </c>
      <c r="D4684" t="s">
        <v>2998</v>
      </c>
      <c r="E4684" t="s">
        <v>7</v>
      </c>
      <c r="F4684">
        <v>-1</v>
      </c>
      <c r="G4684" t="str">
        <f t="shared" si="147"/>
        <v>SUR</v>
      </c>
      <c r="J4684">
        <f t="shared" si="146"/>
        <v>1</v>
      </c>
      <c r="M4684" s="17" t="s">
        <v>15181</v>
      </c>
      <c r="N4684" t="s">
        <v>17077</v>
      </c>
    </row>
    <row r="4685" spans="1:14" x14ac:dyDescent="0.3">
      <c r="A4685" s="13">
        <f>COUNTIF(B:B,B4685)</f>
        <v>1</v>
      </c>
      <c r="B4685" t="s">
        <v>5367</v>
      </c>
      <c r="C4685" t="s">
        <v>5352</v>
      </c>
      <c r="D4685" t="s">
        <v>5353</v>
      </c>
      <c r="E4685" t="s">
        <v>7</v>
      </c>
      <c r="F4685">
        <v>1</v>
      </c>
      <c r="G4685" t="str">
        <f t="shared" si="147"/>
        <v>SUR</v>
      </c>
      <c r="J4685">
        <f t="shared" si="146"/>
        <v>1</v>
      </c>
      <c r="M4685" s="17" t="s">
        <v>12135</v>
      </c>
      <c r="N4685" t="s">
        <v>17077</v>
      </c>
    </row>
    <row r="4686" spans="1:14" x14ac:dyDescent="0.3">
      <c r="A4686" s="13">
        <f>COUNTIF(B:B,B4686)</f>
        <v>2</v>
      </c>
      <c r="B4686" t="s">
        <v>3668</v>
      </c>
      <c r="C4686" t="s">
        <v>3669</v>
      </c>
      <c r="D4686" t="s">
        <v>3670</v>
      </c>
      <c r="E4686" t="s">
        <v>7</v>
      </c>
      <c r="F4686">
        <v>1</v>
      </c>
      <c r="G4686" t="str">
        <f t="shared" si="147"/>
        <v>SUR</v>
      </c>
      <c r="J4686">
        <f t="shared" si="146"/>
        <v>1</v>
      </c>
      <c r="M4686" s="17" t="s">
        <v>16152</v>
      </c>
      <c r="N4686" t="s">
        <v>17077</v>
      </c>
    </row>
    <row r="4687" spans="1:14" x14ac:dyDescent="0.3">
      <c r="A4687" s="13">
        <f>COUNTIF(B:B,B4687)</f>
        <v>2</v>
      </c>
      <c r="B4687" t="s">
        <v>915</v>
      </c>
      <c r="C4687" t="s">
        <v>916</v>
      </c>
      <c r="D4687" t="s">
        <v>5388</v>
      </c>
      <c r="E4687" t="s">
        <v>7</v>
      </c>
      <c r="F4687">
        <v>1</v>
      </c>
      <c r="G4687" t="str">
        <f t="shared" si="147"/>
        <v>SUR</v>
      </c>
      <c r="J4687">
        <f t="shared" si="146"/>
        <v>1</v>
      </c>
      <c r="M4687" s="17" t="s">
        <v>10775</v>
      </c>
      <c r="N4687" t="s">
        <v>17077</v>
      </c>
    </row>
    <row r="4688" spans="1:14" x14ac:dyDescent="0.3">
      <c r="A4688" s="13">
        <f>COUNTIF(B:B,B4688)</f>
        <v>2</v>
      </c>
      <c r="B4688" t="s">
        <v>5403</v>
      </c>
      <c r="C4688" t="s">
        <v>5404</v>
      </c>
      <c r="D4688">
        <v>3192980117</v>
      </c>
      <c r="E4688" t="s">
        <v>7</v>
      </c>
      <c r="F4688">
        <v>1</v>
      </c>
      <c r="G4688" t="str">
        <f t="shared" si="147"/>
        <v>SUR</v>
      </c>
      <c r="J4688">
        <f t="shared" si="146"/>
        <v>1</v>
      </c>
      <c r="M4688" s="17" t="s">
        <v>15305</v>
      </c>
      <c r="N4688" t="s">
        <v>17077</v>
      </c>
    </row>
    <row r="4689" spans="1:14" x14ac:dyDescent="0.3">
      <c r="A4689" s="13">
        <f>COUNTIF(B:B,B4689)</f>
        <v>1</v>
      </c>
      <c r="B4689" t="s">
        <v>5393</v>
      </c>
      <c r="C4689" t="s">
        <v>3638</v>
      </c>
      <c r="D4689" t="s">
        <v>3639</v>
      </c>
      <c r="E4689" t="s">
        <v>7</v>
      </c>
      <c r="F4689">
        <v>1</v>
      </c>
      <c r="G4689" t="str">
        <f t="shared" si="147"/>
        <v>SUR</v>
      </c>
      <c r="J4689">
        <f t="shared" si="146"/>
        <v>1</v>
      </c>
      <c r="M4689" s="17" t="s">
        <v>8381</v>
      </c>
      <c r="N4689" t="s">
        <v>17077</v>
      </c>
    </row>
    <row r="4690" spans="1:14" x14ac:dyDescent="0.3">
      <c r="A4690" s="13">
        <f>COUNTIF(B:B,B4690)</f>
        <v>1</v>
      </c>
      <c r="B4690" t="s">
        <v>5398</v>
      </c>
      <c r="C4690" t="s">
        <v>3640</v>
      </c>
      <c r="D4690" t="s">
        <v>3641</v>
      </c>
      <c r="E4690" t="s">
        <v>7</v>
      </c>
      <c r="F4690">
        <v>1</v>
      </c>
      <c r="G4690" t="str">
        <f t="shared" si="147"/>
        <v>SUR</v>
      </c>
      <c r="J4690">
        <f t="shared" si="146"/>
        <v>1</v>
      </c>
      <c r="M4690" s="17" t="s">
        <v>12425</v>
      </c>
      <c r="N4690" t="s">
        <v>17077</v>
      </c>
    </row>
    <row r="4691" spans="1:14" x14ac:dyDescent="0.3">
      <c r="A4691" s="13">
        <f>COUNTIF(B:B,B4691)</f>
        <v>1</v>
      </c>
      <c r="B4691" t="s">
        <v>5384</v>
      </c>
      <c r="C4691" t="s">
        <v>5385</v>
      </c>
      <c r="D4691" t="s">
        <v>5386</v>
      </c>
      <c r="E4691" t="s">
        <v>7</v>
      </c>
      <c r="F4691">
        <v>-1</v>
      </c>
      <c r="G4691" t="str">
        <f t="shared" si="147"/>
        <v>SUR</v>
      </c>
      <c r="J4691">
        <f t="shared" si="146"/>
        <v>1</v>
      </c>
      <c r="M4691" s="17" t="s">
        <v>14819</v>
      </c>
      <c r="N4691" t="s">
        <v>17077</v>
      </c>
    </row>
    <row r="4692" spans="1:14" x14ac:dyDescent="0.3">
      <c r="A4692" s="13">
        <f>COUNTIF(B:B,B4692)</f>
        <v>1</v>
      </c>
      <c r="B4692" t="s">
        <v>2211</v>
      </c>
      <c r="C4692" t="s">
        <v>5412</v>
      </c>
      <c r="D4692" t="s">
        <v>5413</v>
      </c>
      <c r="E4692" t="s">
        <v>7</v>
      </c>
      <c r="F4692">
        <v>1</v>
      </c>
      <c r="G4692" t="str">
        <f t="shared" si="147"/>
        <v>SUR</v>
      </c>
      <c r="J4692">
        <f t="shared" si="146"/>
        <v>1</v>
      </c>
      <c r="M4692" s="17" t="s">
        <v>14526</v>
      </c>
      <c r="N4692" t="s">
        <v>17077</v>
      </c>
    </row>
    <row r="4693" spans="1:14" x14ac:dyDescent="0.3">
      <c r="A4693" s="13">
        <f>COUNTIF(B:B,B4693)</f>
        <v>2</v>
      </c>
      <c r="B4693" t="s">
        <v>5484</v>
      </c>
      <c r="C4693" t="s">
        <v>5485</v>
      </c>
      <c r="D4693" t="s">
        <v>5486</v>
      </c>
      <c r="E4693" t="s">
        <v>7</v>
      </c>
      <c r="F4693">
        <v>1</v>
      </c>
      <c r="G4693" t="str">
        <f t="shared" si="147"/>
        <v>SUR</v>
      </c>
      <c r="J4693">
        <f t="shared" si="146"/>
        <v>1</v>
      </c>
      <c r="M4693" s="17" t="s">
        <v>12577</v>
      </c>
      <c r="N4693" t="s">
        <v>17077</v>
      </c>
    </row>
    <row r="4694" spans="1:14" x14ac:dyDescent="0.3">
      <c r="A4694" s="13">
        <f>COUNTIF(B:B,B4694)</f>
        <v>2</v>
      </c>
      <c r="B4694" t="s">
        <v>5481</v>
      </c>
      <c r="C4694" t="s">
        <v>5482</v>
      </c>
      <c r="D4694" t="s">
        <v>5483</v>
      </c>
      <c r="E4694" t="s">
        <v>7</v>
      </c>
      <c r="F4694">
        <v>-1</v>
      </c>
      <c r="G4694" t="str">
        <f t="shared" si="147"/>
        <v>SUR</v>
      </c>
      <c r="J4694">
        <f t="shared" si="146"/>
        <v>1</v>
      </c>
      <c r="M4694" s="17" t="s">
        <v>14674</v>
      </c>
      <c r="N4694" t="s">
        <v>17077</v>
      </c>
    </row>
    <row r="4695" spans="1:14" x14ac:dyDescent="0.3">
      <c r="A4695" s="13">
        <f>COUNTIF(B:B,B4695)</f>
        <v>2</v>
      </c>
      <c r="B4695" t="s">
        <v>5431</v>
      </c>
      <c r="C4695" t="s">
        <v>5432</v>
      </c>
      <c r="D4695" t="s">
        <v>5433</v>
      </c>
      <c r="E4695" t="s">
        <v>7</v>
      </c>
      <c r="F4695">
        <v>1</v>
      </c>
      <c r="G4695" t="str">
        <f t="shared" si="147"/>
        <v>SUR</v>
      </c>
      <c r="J4695">
        <f t="shared" si="146"/>
        <v>1</v>
      </c>
      <c r="M4695" s="17" t="s">
        <v>11197</v>
      </c>
      <c r="N4695" t="s">
        <v>17077</v>
      </c>
    </row>
    <row r="4696" spans="1:14" x14ac:dyDescent="0.3">
      <c r="A4696" s="13">
        <f>COUNTIF(B:B,B4696)</f>
        <v>2</v>
      </c>
      <c r="B4696" t="s">
        <v>7487</v>
      </c>
      <c r="C4696" t="s">
        <v>7790</v>
      </c>
      <c r="D4696" t="s">
        <v>7791</v>
      </c>
      <c r="E4696" t="s">
        <v>7</v>
      </c>
      <c r="F4696">
        <v>1</v>
      </c>
      <c r="G4696" t="str">
        <f t="shared" si="147"/>
        <v>SUR</v>
      </c>
      <c r="J4696">
        <f t="shared" si="146"/>
        <v>1</v>
      </c>
      <c r="M4696" s="17" t="s">
        <v>16202</v>
      </c>
      <c r="N4696" t="s">
        <v>17077</v>
      </c>
    </row>
    <row r="4697" spans="1:14" x14ac:dyDescent="0.3">
      <c r="A4697" s="13">
        <f>COUNTIF(B:B,B4697)</f>
        <v>2</v>
      </c>
      <c r="B4697" t="s">
        <v>786</v>
      </c>
      <c r="C4697" t="s">
        <v>5619</v>
      </c>
      <c r="D4697" t="s">
        <v>5417</v>
      </c>
      <c r="E4697" t="s">
        <v>7</v>
      </c>
      <c r="F4697">
        <v>1</v>
      </c>
      <c r="G4697" t="str">
        <f t="shared" si="147"/>
        <v>SUR</v>
      </c>
      <c r="J4697">
        <f t="shared" si="146"/>
        <v>1</v>
      </c>
      <c r="M4697" s="17" t="s">
        <v>8999</v>
      </c>
      <c r="N4697" t="s">
        <v>17077</v>
      </c>
    </row>
    <row r="4698" spans="1:14" x14ac:dyDescent="0.3">
      <c r="A4698" s="13">
        <f>COUNTIF(B:B,B4698)</f>
        <v>2</v>
      </c>
      <c r="B4698" t="s">
        <v>5576</v>
      </c>
      <c r="C4698" t="s">
        <v>3983</v>
      </c>
      <c r="D4698" t="s">
        <v>5577</v>
      </c>
      <c r="E4698" t="s">
        <v>7</v>
      </c>
      <c r="F4698">
        <v>1</v>
      </c>
      <c r="G4698" t="str">
        <f t="shared" si="147"/>
        <v>SUR</v>
      </c>
      <c r="J4698">
        <f t="shared" si="146"/>
        <v>1</v>
      </c>
      <c r="M4698" s="17" t="s">
        <v>10720</v>
      </c>
      <c r="N4698" t="s">
        <v>17077</v>
      </c>
    </row>
    <row r="4699" spans="1:14" x14ac:dyDescent="0.3">
      <c r="A4699" s="13">
        <f>COUNTIF(B:B,B4699)</f>
        <v>10</v>
      </c>
      <c r="B4699" t="s">
        <v>3959</v>
      </c>
      <c r="C4699" t="s">
        <v>3960</v>
      </c>
      <c r="D4699" t="s">
        <v>5580</v>
      </c>
      <c r="E4699" t="s">
        <v>7</v>
      </c>
      <c r="F4699">
        <v>-1</v>
      </c>
      <c r="G4699" t="str">
        <f t="shared" si="147"/>
        <v>SUR</v>
      </c>
      <c r="J4699">
        <f t="shared" si="146"/>
        <v>1</v>
      </c>
      <c r="M4699" s="17" t="s">
        <v>14752</v>
      </c>
      <c r="N4699" t="s">
        <v>17077</v>
      </c>
    </row>
    <row r="4700" spans="1:14" x14ac:dyDescent="0.3">
      <c r="A4700" s="13">
        <f>COUNTIF(B:B,B4700)</f>
        <v>10</v>
      </c>
      <c r="B4700" t="s">
        <v>3959</v>
      </c>
      <c r="C4700" t="s">
        <v>3962</v>
      </c>
      <c r="D4700" t="s">
        <v>5581</v>
      </c>
      <c r="E4700" t="s">
        <v>7</v>
      </c>
      <c r="F4700">
        <v>-1</v>
      </c>
      <c r="G4700" t="str">
        <f t="shared" si="147"/>
        <v>SUR</v>
      </c>
      <c r="J4700">
        <f t="shared" si="146"/>
        <v>1</v>
      </c>
      <c r="M4700" s="17" t="s">
        <v>9079</v>
      </c>
      <c r="N4700" t="s">
        <v>17077</v>
      </c>
    </row>
    <row r="4701" spans="1:14" x14ac:dyDescent="0.3">
      <c r="A4701" s="13">
        <f>COUNTIF(B:B,B4701)</f>
        <v>2</v>
      </c>
      <c r="B4701" t="s">
        <v>5570</v>
      </c>
      <c r="C4701" t="s">
        <v>5571</v>
      </c>
      <c r="D4701" t="s">
        <v>5572</v>
      </c>
      <c r="E4701" t="s">
        <v>7</v>
      </c>
      <c r="F4701">
        <v>1</v>
      </c>
      <c r="G4701" t="str">
        <f t="shared" si="147"/>
        <v>SUR</v>
      </c>
      <c r="J4701">
        <f t="shared" si="146"/>
        <v>1</v>
      </c>
      <c r="M4701" s="17" t="s">
        <v>14472</v>
      </c>
      <c r="N4701" t="s">
        <v>17077</v>
      </c>
    </row>
    <row r="4702" spans="1:14" x14ac:dyDescent="0.3">
      <c r="A4702" s="13">
        <f>COUNTIF(B:B,B4702)</f>
        <v>2</v>
      </c>
      <c r="B4702" t="s">
        <v>5573</v>
      </c>
      <c r="C4702" t="s">
        <v>5574</v>
      </c>
      <c r="D4702" t="s">
        <v>5575</v>
      </c>
      <c r="E4702" t="s">
        <v>7</v>
      </c>
      <c r="F4702">
        <v>1</v>
      </c>
      <c r="G4702" t="str">
        <f t="shared" si="147"/>
        <v>SUR</v>
      </c>
      <c r="J4702">
        <f t="shared" si="146"/>
        <v>1</v>
      </c>
      <c r="M4702" s="17" t="s">
        <v>15243</v>
      </c>
      <c r="N4702" t="s">
        <v>17077</v>
      </c>
    </row>
    <row r="4703" spans="1:14" x14ac:dyDescent="0.3">
      <c r="A4703" s="13">
        <f>COUNTIF(B:B,B4703)</f>
        <v>6</v>
      </c>
      <c r="B4703" t="s">
        <v>5563</v>
      </c>
      <c r="C4703" t="s">
        <v>5564</v>
      </c>
      <c r="D4703" t="s">
        <v>5565</v>
      </c>
      <c r="E4703" t="s">
        <v>7</v>
      </c>
      <c r="F4703">
        <v>1</v>
      </c>
      <c r="G4703" t="str">
        <f t="shared" si="147"/>
        <v>SUR</v>
      </c>
      <c r="J4703">
        <f t="shared" si="146"/>
        <v>1</v>
      </c>
      <c r="M4703" s="17" t="s">
        <v>8604</v>
      </c>
      <c r="N4703" t="s">
        <v>17077</v>
      </c>
    </row>
    <row r="4704" spans="1:14" x14ac:dyDescent="0.3">
      <c r="A4704" s="13">
        <f>COUNTIF(B:B,B4704)</f>
        <v>6</v>
      </c>
      <c r="B4704" t="s">
        <v>5563</v>
      </c>
      <c r="C4704" t="s">
        <v>5566</v>
      </c>
      <c r="D4704" t="s">
        <v>5567</v>
      </c>
      <c r="E4704" t="s">
        <v>7</v>
      </c>
      <c r="F4704">
        <v>1</v>
      </c>
      <c r="G4704" t="str">
        <f t="shared" si="147"/>
        <v>SUR</v>
      </c>
      <c r="J4704">
        <f t="shared" si="146"/>
        <v>1</v>
      </c>
      <c r="M4704" s="17" t="s">
        <v>14313</v>
      </c>
      <c r="N4704" t="s">
        <v>17077</v>
      </c>
    </row>
    <row r="4705" spans="1:14" x14ac:dyDescent="0.3">
      <c r="A4705" s="13">
        <f>COUNTIF(B:B,B4705)</f>
        <v>6</v>
      </c>
      <c r="B4705" t="s">
        <v>5563</v>
      </c>
      <c r="C4705" t="s">
        <v>5568</v>
      </c>
      <c r="D4705" t="s">
        <v>5569</v>
      </c>
      <c r="E4705" t="s">
        <v>7</v>
      </c>
      <c r="F4705">
        <v>1</v>
      </c>
      <c r="G4705" t="str">
        <f t="shared" si="147"/>
        <v>SUR</v>
      </c>
      <c r="J4705">
        <f t="shared" si="146"/>
        <v>1</v>
      </c>
      <c r="M4705" s="17" t="s">
        <v>956</v>
      </c>
      <c r="N4705" t="s">
        <v>17080</v>
      </c>
    </row>
    <row r="4706" spans="1:14" x14ac:dyDescent="0.3">
      <c r="A4706" s="13">
        <f>COUNTIF(B:B,B4706)</f>
        <v>4</v>
      </c>
      <c r="B4706" t="s">
        <v>5594</v>
      </c>
      <c r="C4706" t="s">
        <v>5595</v>
      </c>
      <c r="D4706" t="s">
        <v>5596</v>
      </c>
      <c r="E4706" t="s">
        <v>7</v>
      </c>
      <c r="F4706">
        <v>-1</v>
      </c>
      <c r="G4706" t="str">
        <f t="shared" si="147"/>
        <v>SUR</v>
      </c>
      <c r="J4706">
        <f t="shared" si="146"/>
        <v>1</v>
      </c>
      <c r="M4706" s="17" t="s">
        <v>12349</v>
      </c>
      <c r="N4706" t="s">
        <v>17078</v>
      </c>
    </row>
    <row r="4707" spans="1:14" x14ac:dyDescent="0.3">
      <c r="A4707" s="13">
        <f>COUNTIF(B:B,B4707)</f>
        <v>4</v>
      </c>
      <c r="B4707" t="s">
        <v>5594</v>
      </c>
      <c r="C4707" t="s">
        <v>5597</v>
      </c>
      <c r="D4707" t="s">
        <v>5598</v>
      </c>
      <c r="E4707" t="s">
        <v>7</v>
      </c>
      <c r="F4707">
        <v>-1</v>
      </c>
      <c r="G4707" t="str">
        <f t="shared" si="147"/>
        <v>SUR</v>
      </c>
      <c r="J4707">
        <f t="shared" si="146"/>
        <v>1</v>
      </c>
      <c r="M4707" s="17" t="s">
        <v>10545</v>
      </c>
      <c r="N4707" t="s">
        <v>17080</v>
      </c>
    </row>
    <row r="4708" spans="1:14" x14ac:dyDescent="0.3">
      <c r="A4708" s="13">
        <f>COUNTIF(B:B,B4708)</f>
        <v>2</v>
      </c>
      <c r="B4708" t="s">
        <v>5607</v>
      </c>
      <c r="C4708" t="s">
        <v>5608</v>
      </c>
      <c r="D4708" t="s">
        <v>5609</v>
      </c>
      <c r="E4708" t="s">
        <v>7</v>
      </c>
      <c r="F4708">
        <v>-1</v>
      </c>
      <c r="G4708" t="str">
        <f t="shared" si="147"/>
        <v>SUR</v>
      </c>
      <c r="J4708">
        <f t="shared" si="146"/>
        <v>1</v>
      </c>
      <c r="M4708" s="17" t="s">
        <v>12242</v>
      </c>
      <c r="N4708" t="s">
        <v>17080</v>
      </c>
    </row>
    <row r="4709" spans="1:14" x14ac:dyDescent="0.3">
      <c r="A4709" s="13">
        <f>COUNTIF(B:B,B4709)</f>
        <v>6</v>
      </c>
      <c r="B4709" t="s">
        <v>5602</v>
      </c>
      <c r="C4709" t="s">
        <v>5603</v>
      </c>
      <c r="D4709" t="s">
        <v>5604</v>
      </c>
      <c r="E4709" t="s">
        <v>7</v>
      </c>
      <c r="F4709">
        <v>-1</v>
      </c>
      <c r="G4709" t="str">
        <f t="shared" si="147"/>
        <v>SUR</v>
      </c>
      <c r="J4709">
        <f t="shared" si="146"/>
        <v>1</v>
      </c>
      <c r="M4709" s="17" t="s">
        <v>6554</v>
      </c>
      <c r="N4709" t="s">
        <v>17077</v>
      </c>
    </row>
    <row r="4710" spans="1:14" x14ac:dyDescent="0.3">
      <c r="A4710" s="13">
        <f>COUNTIF(B:B,B4710)</f>
        <v>6</v>
      </c>
      <c r="B4710" t="s">
        <v>5602</v>
      </c>
      <c r="C4710" t="s">
        <v>5605</v>
      </c>
      <c r="D4710" t="s">
        <v>5606</v>
      </c>
      <c r="E4710" t="s">
        <v>7</v>
      </c>
      <c r="F4710">
        <v>-1</v>
      </c>
      <c r="G4710" t="str">
        <f t="shared" si="147"/>
        <v>SUR</v>
      </c>
      <c r="J4710">
        <f t="shared" si="146"/>
        <v>1</v>
      </c>
      <c r="M4710" s="17" t="s">
        <v>961</v>
      </c>
      <c r="N4710" t="s">
        <v>17080</v>
      </c>
    </row>
    <row r="4711" spans="1:14" x14ac:dyDescent="0.3">
      <c r="A4711" s="13">
        <f>COUNTIF(B:B,B4711)</f>
        <v>2</v>
      </c>
      <c r="B4711" t="s">
        <v>5548</v>
      </c>
      <c r="C4711" t="s">
        <v>5549</v>
      </c>
      <c r="D4711" t="s">
        <v>5550</v>
      </c>
      <c r="E4711" t="s">
        <v>7</v>
      </c>
      <c r="F4711">
        <v>1</v>
      </c>
      <c r="G4711" t="str">
        <f t="shared" si="147"/>
        <v>SUR</v>
      </c>
      <c r="J4711">
        <f t="shared" si="146"/>
        <v>1</v>
      </c>
      <c r="M4711" s="17" t="s">
        <v>964</v>
      </c>
      <c r="N4711" t="s">
        <v>17077</v>
      </c>
    </row>
    <row r="4712" spans="1:14" x14ac:dyDescent="0.3">
      <c r="A4712" s="13">
        <f>COUNTIF(B:B,B4712)</f>
        <v>2</v>
      </c>
      <c r="B4712" t="s">
        <v>7489</v>
      </c>
      <c r="C4712" t="s">
        <v>7796</v>
      </c>
      <c r="D4712" t="s">
        <v>7797</v>
      </c>
      <c r="E4712" t="s">
        <v>7</v>
      </c>
      <c r="F4712">
        <v>-1</v>
      </c>
      <c r="G4712" t="str">
        <f t="shared" si="147"/>
        <v>SUR</v>
      </c>
      <c r="J4712">
        <f t="shared" si="146"/>
        <v>1</v>
      </c>
      <c r="M4712" s="17" t="s">
        <v>8602</v>
      </c>
      <c r="N4712" t="s">
        <v>17079</v>
      </c>
    </row>
    <row r="4713" spans="1:14" x14ac:dyDescent="0.3">
      <c r="A4713" s="13">
        <f>COUNTIF(B:B,B4713)</f>
        <v>2</v>
      </c>
      <c r="B4713" t="s">
        <v>5541</v>
      </c>
      <c r="C4713" t="s">
        <v>5542</v>
      </c>
      <c r="D4713" t="s">
        <v>5543</v>
      </c>
      <c r="E4713" t="s">
        <v>7</v>
      </c>
      <c r="F4713">
        <v>-1</v>
      </c>
      <c r="G4713" t="str">
        <f t="shared" si="147"/>
        <v>SUR</v>
      </c>
      <c r="J4713">
        <f t="shared" si="146"/>
        <v>1</v>
      </c>
      <c r="M4713" s="17" t="s">
        <v>11427</v>
      </c>
      <c r="N4713" t="s">
        <v>17079</v>
      </c>
    </row>
    <row r="4714" spans="1:14" x14ac:dyDescent="0.3">
      <c r="A4714" s="13">
        <f>COUNTIF(B:B,B4714)</f>
        <v>2</v>
      </c>
      <c r="B4714" t="s">
        <v>5544</v>
      </c>
      <c r="C4714" t="s">
        <v>5545</v>
      </c>
      <c r="D4714" t="s">
        <v>5546</v>
      </c>
      <c r="E4714" t="s">
        <v>7</v>
      </c>
      <c r="F4714">
        <v>1</v>
      </c>
      <c r="G4714" t="str">
        <f t="shared" si="147"/>
        <v>SUR</v>
      </c>
      <c r="J4714">
        <f t="shared" si="146"/>
        <v>1</v>
      </c>
      <c r="M4714" s="17" t="s">
        <v>965</v>
      </c>
      <c r="N4714" t="s">
        <v>17079</v>
      </c>
    </row>
    <row r="4715" spans="1:14" x14ac:dyDescent="0.3">
      <c r="A4715" s="13">
        <f>COUNTIF(B:B,B4715)</f>
        <v>2</v>
      </c>
      <c r="B4715" t="s">
        <v>5587</v>
      </c>
      <c r="C4715" t="s">
        <v>5588</v>
      </c>
      <c r="D4715" t="s">
        <v>5589</v>
      </c>
      <c r="E4715" t="s">
        <v>7</v>
      </c>
      <c r="F4715">
        <v>1</v>
      </c>
      <c r="G4715" t="str">
        <f t="shared" si="147"/>
        <v>SUR</v>
      </c>
      <c r="J4715">
        <f t="shared" si="146"/>
        <v>1</v>
      </c>
      <c r="M4715" s="17" t="s">
        <v>970</v>
      </c>
      <c r="N4715" t="s">
        <v>17079</v>
      </c>
    </row>
    <row r="4716" spans="1:14" x14ac:dyDescent="0.3">
      <c r="A4716" s="13">
        <f>COUNTIF(B:B,B4716)</f>
        <v>4</v>
      </c>
      <c r="B4716" t="s">
        <v>5528</v>
      </c>
      <c r="C4716" t="s">
        <v>5529</v>
      </c>
      <c r="D4716" t="s">
        <v>5530</v>
      </c>
      <c r="E4716" t="s">
        <v>7</v>
      </c>
      <c r="F4716">
        <v>-1</v>
      </c>
      <c r="G4716" t="str">
        <f t="shared" si="147"/>
        <v>SUR</v>
      </c>
      <c r="J4716">
        <f t="shared" si="146"/>
        <v>1</v>
      </c>
      <c r="M4716" s="17" t="s">
        <v>17015</v>
      </c>
      <c r="N4716" t="s">
        <v>17079</v>
      </c>
    </row>
    <row r="4717" spans="1:14" x14ac:dyDescent="0.3">
      <c r="A4717" s="13">
        <f>COUNTIF(B:B,B4717)</f>
        <v>4</v>
      </c>
      <c r="B4717" t="s">
        <v>5528</v>
      </c>
      <c r="C4717" t="s">
        <v>5531</v>
      </c>
      <c r="D4717" t="s">
        <v>5532</v>
      </c>
      <c r="E4717" t="s">
        <v>7</v>
      </c>
      <c r="F4717">
        <v>-1</v>
      </c>
      <c r="G4717" t="str">
        <f t="shared" si="147"/>
        <v>SUR</v>
      </c>
      <c r="J4717">
        <f t="shared" si="146"/>
        <v>1</v>
      </c>
      <c r="M4717" s="17" t="s">
        <v>16945</v>
      </c>
      <c r="N4717" t="s">
        <v>17079</v>
      </c>
    </row>
    <row r="4718" spans="1:14" x14ac:dyDescent="0.3">
      <c r="A4718" s="13">
        <f>COUNTIF(B:B,B4718)</f>
        <v>2</v>
      </c>
      <c r="B4718" t="s">
        <v>5590</v>
      </c>
      <c r="C4718" t="s">
        <v>5591</v>
      </c>
      <c r="D4718" t="s">
        <v>5592</v>
      </c>
      <c r="E4718" t="s">
        <v>7</v>
      </c>
      <c r="F4718">
        <v>-1</v>
      </c>
      <c r="G4718" t="str">
        <f t="shared" si="147"/>
        <v>SUR</v>
      </c>
      <c r="J4718">
        <f t="shared" si="146"/>
        <v>1</v>
      </c>
      <c r="M4718" s="17" t="s">
        <v>12213</v>
      </c>
      <c r="N4718" t="s">
        <v>17078</v>
      </c>
    </row>
    <row r="4719" spans="1:14" x14ac:dyDescent="0.3">
      <c r="A4719" s="13">
        <f>COUNTIF(B:B,B4719)</f>
        <v>4</v>
      </c>
      <c r="B4719" t="s">
        <v>5506</v>
      </c>
      <c r="C4719" t="s">
        <v>5507</v>
      </c>
      <c r="D4719" t="s">
        <v>5508</v>
      </c>
      <c r="E4719" t="s">
        <v>7</v>
      </c>
      <c r="F4719">
        <v>-1</v>
      </c>
      <c r="G4719" t="str">
        <f t="shared" si="147"/>
        <v>SUR</v>
      </c>
      <c r="J4719">
        <f t="shared" si="146"/>
        <v>1</v>
      </c>
      <c r="M4719" s="17" t="s">
        <v>16576</v>
      </c>
      <c r="N4719" t="s">
        <v>17078</v>
      </c>
    </row>
    <row r="4720" spans="1:14" x14ac:dyDescent="0.3">
      <c r="A4720" s="13">
        <f>COUNTIF(B:B,B4720)</f>
        <v>4</v>
      </c>
      <c r="B4720" t="s">
        <v>5506</v>
      </c>
      <c r="C4720" t="s">
        <v>5509</v>
      </c>
      <c r="D4720" t="s">
        <v>5510</v>
      </c>
      <c r="E4720" t="s">
        <v>7</v>
      </c>
      <c r="F4720">
        <v>-1</v>
      </c>
      <c r="G4720" t="str">
        <f t="shared" si="147"/>
        <v>SUR</v>
      </c>
      <c r="J4720">
        <f t="shared" si="146"/>
        <v>1</v>
      </c>
      <c r="M4720" s="17" t="s">
        <v>12146</v>
      </c>
      <c r="N4720" t="s">
        <v>17078</v>
      </c>
    </row>
    <row r="4721" spans="1:14" x14ac:dyDescent="0.3">
      <c r="A4721" s="13">
        <f>COUNTIF(B:B,B4721)</f>
        <v>2</v>
      </c>
      <c r="B4721" t="s">
        <v>5554</v>
      </c>
      <c r="C4721" t="s">
        <v>5555</v>
      </c>
      <c r="D4721" t="s">
        <v>5556</v>
      </c>
      <c r="E4721" t="s">
        <v>7</v>
      </c>
      <c r="F4721">
        <v>1</v>
      </c>
      <c r="G4721" t="str">
        <f t="shared" si="147"/>
        <v>SUR</v>
      </c>
      <c r="J4721">
        <f t="shared" si="146"/>
        <v>1</v>
      </c>
      <c r="M4721" s="17" t="s">
        <v>10816</v>
      </c>
      <c r="N4721" t="s">
        <v>17078</v>
      </c>
    </row>
    <row r="4722" spans="1:14" x14ac:dyDescent="0.3">
      <c r="A4722" s="13">
        <f>COUNTIF(B:B,B4722)</f>
        <v>2</v>
      </c>
      <c r="B4722" t="s">
        <v>5551</v>
      </c>
      <c r="C4722" t="s">
        <v>5552</v>
      </c>
      <c r="D4722" t="s">
        <v>5553</v>
      </c>
      <c r="E4722" t="s">
        <v>7</v>
      </c>
      <c r="F4722">
        <v>1</v>
      </c>
      <c r="G4722" t="str">
        <f t="shared" si="147"/>
        <v>SUR</v>
      </c>
      <c r="J4722">
        <f t="shared" si="146"/>
        <v>1</v>
      </c>
      <c r="M4722" s="17" t="s">
        <v>12816</v>
      </c>
      <c r="N4722" t="s">
        <v>17078</v>
      </c>
    </row>
    <row r="4723" spans="1:14" x14ac:dyDescent="0.3">
      <c r="A4723" s="13">
        <f>COUNTIF(B:B,B4723)</f>
        <v>6</v>
      </c>
      <c r="B4723" t="s">
        <v>4863</v>
      </c>
      <c r="C4723" t="s">
        <v>4864</v>
      </c>
      <c r="D4723" t="s">
        <v>5613</v>
      </c>
      <c r="E4723" t="s">
        <v>7</v>
      </c>
      <c r="F4723">
        <v>-1</v>
      </c>
      <c r="G4723" t="str">
        <f t="shared" si="147"/>
        <v>SUR</v>
      </c>
      <c r="J4723">
        <f t="shared" si="146"/>
        <v>1</v>
      </c>
      <c r="M4723" s="17" t="s">
        <v>13081</v>
      </c>
      <c r="N4723" t="s">
        <v>17078</v>
      </c>
    </row>
    <row r="4724" spans="1:14" x14ac:dyDescent="0.3">
      <c r="A4724" s="13">
        <f>COUNTIF(B:B,B4724)</f>
        <v>2</v>
      </c>
      <c r="B4724" t="s">
        <v>1645</v>
      </c>
      <c r="C4724" t="s">
        <v>1646</v>
      </c>
      <c r="D4724" t="s">
        <v>5622</v>
      </c>
      <c r="E4724" t="s">
        <v>7</v>
      </c>
      <c r="F4724">
        <v>-1</v>
      </c>
      <c r="G4724" t="str">
        <f t="shared" si="147"/>
        <v>SUR</v>
      </c>
      <c r="J4724">
        <f t="shared" si="146"/>
        <v>1</v>
      </c>
      <c r="M4724" s="17" t="s">
        <v>981</v>
      </c>
      <c r="N4724" t="s">
        <v>17080</v>
      </c>
    </row>
    <row r="4725" spans="1:14" x14ac:dyDescent="0.3">
      <c r="A4725" s="13">
        <f>COUNTIF(B:B,B4725)</f>
        <v>2</v>
      </c>
      <c r="B4725" t="s">
        <v>5243</v>
      </c>
      <c r="C4725" t="s">
        <v>907</v>
      </c>
      <c r="D4725" t="s">
        <v>5621</v>
      </c>
      <c r="E4725" t="s">
        <v>7</v>
      </c>
      <c r="F4725">
        <v>-1</v>
      </c>
      <c r="G4725" t="str">
        <f t="shared" si="147"/>
        <v>SUR</v>
      </c>
      <c r="J4725">
        <f t="shared" si="146"/>
        <v>1</v>
      </c>
      <c r="M4725" s="17" t="s">
        <v>984</v>
      </c>
      <c r="N4725" t="s">
        <v>17080</v>
      </c>
    </row>
    <row r="4726" spans="1:14" x14ac:dyDescent="0.3">
      <c r="A4726" s="13">
        <f>COUNTIF(B:B,B4726)</f>
        <v>2</v>
      </c>
      <c r="B4726" t="s">
        <v>4303</v>
      </c>
      <c r="C4726" t="s">
        <v>4304</v>
      </c>
      <c r="D4726" t="s">
        <v>5631</v>
      </c>
      <c r="E4726" t="s">
        <v>7</v>
      </c>
      <c r="F4726">
        <v>-1</v>
      </c>
      <c r="G4726" t="str">
        <f t="shared" si="147"/>
        <v>SUR</v>
      </c>
      <c r="J4726">
        <f t="shared" si="146"/>
        <v>1</v>
      </c>
      <c r="M4726" s="17" t="s">
        <v>16544</v>
      </c>
      <c r="N4726" t="s">
        <v>17080</v>
      </c>
    </row>
    <row r="4727" spans="1:14" x14ac:dyDescent="0.3">
      <c r="A4727" s="13">
        <f>COUNTIF(B:B,B4727)</f>
        <v>2</v>
      </c>
      <c r="B4727" t="s">
        <v>5290</v>
      </c>
      <c r="C4727" t="s">
        <v>5294</v>
      </c>
      <c r="D4727" t="s">
        <v>5295</v>
      </c>
      <c r="E4727" t="s">
        <v>7</v>
      </c>
      <c r="F4727">
        <v>1</v>
      </c>
      <c r="G4727" t="str">
        <f t="shared" si="147"/>
        <v>SUR</v>
      </c>
      <c r="J4727">
        <f t="shared" si="146"/>
        <v>1</v>
      </c>
      <c r="M4727" s="17" t="s">
        <v>10620</v>
      </c>
      <c r="N4727" t="s">
        <v>17079</v>
      </c>
    </row>
    <row r="4728" spans="1:14" x14ac:dyDescent="0.3">
      <c r="A4728" s="13">
        <f>COUNTIF(B:B,B4728)</f>
        <v>2</v>
      </c>
      <c r="B4728" t="s">
        <v>5293</v>
      </c>
      <c r="C4728" t="s">
        <v>5291</v>
      </c>
      <c r="D4728" t="s">
        <v>5292</v>
      </c>
      <c r="E4728" t="s">
        <v>7</v>
      </c>
      <c r="F4728">
        <v>1</v>
      </c>
      <c r="G4728" t="str">
        <f t="shared" si="147"/>
        <v>SUR</v>
      </c>
      <c r="J4728">
        <f t="shared" si="146"/>
        <v>1</v>
      </c>
      <c r="M4728" s="17" t="s">
        <v>987</v>
      </c>
      <c r="N4728" t="s">
        <v>17080</v>
      </c>
    </row>
    <row r="4729" spans="1:14" x14ac:dyDescent="0.3">
      <c r="A4729" s="13">
        <f>COUNTIF(B:B,B4729)</f>
        <v>2</v>
      </c>
      <c r="B4729" t="s">
        <v>2730</v>
      </c>
      <c r="C4729" t="s">
        <v>2734</v>
      </c>
      <c r="D4729" t="s">
        <v>2735</v>
      </c>
      <c r="E4729" t="s">
        <v>7</v>
      </c>
      <c r="F4729">
        <v>1</v>
      </c>
      <c r="G4729" t="str">
        <f t="shared" si="147"/>
        <v>SUR</v>
      </c>
      <c r="J4729">
        <f t="shared" si="146"/>
        <v>1</v>
      </c>
      <c r="M4729" s="17" t="s">
        <v>990</v>
      </c>
      <c r="N4729" t="s">
        <v>17080</v>
      </c>
    </row>
    <row r="4730" spans="1:14" x14ac:dyDescent="0.3">
      <c r="A4730" s="13">
        <f>COUNTIF(B:B,B4730)</f>
        <v>2</v>
      </c>
      <c r="B4730" t="s">
        <v>2733</v>
      </c>
      <c r="C4730" t="s">
        <v>2731</v>
      </c>
      <c r="D4730" t="s">
        <v>2732</v>
      </c>
      <c r="E4730" t="s">
        <v>7</v>
      </c>
      <c r="F4730">
        <v>1</v>
      </c>
      <c r="G4730" t="str">
        <f t="shared" si="147"/>
        <v>SUR</v>
      </c>
      <c r="J4730">
        <f t="shared" si="146"/>
        <v>1</v>
      </c>
      <c r="M4730" s="17" t="s">
        <v>7988</v>
      </c>
      <c r="N4730" t="s">
        <v>17079</v>
      </c>
    </row>
    <row r="4731" spans="1:14" x14ac:dyDescent="0.3">
      <c r="A4731" s="13">
        <f>COUNTIF(B:B,B4731)</f>
        <v>2</v>
      </c>
      <c r="B4731" t="s">
        <v>5629</v>
      </c>
      <c r="C4731" t="s">
        <v>3813</v>
      </c>
      <c r="D4731" t="s">
        <v>3814</v>
      </c>
      <c r="E4731" t="s">
        <v>7</v>
      </c>
      <c r="F4731">
        <v>1</v>
      </c>
      <c r="G4731" t="str">
        <f t="shared" si="147"/>
        <v>SUR</v>
      </c>
      <c r="J4731">
        <f t="shared" si="146"/>
        <v>1</v>
      </c>
      <c r="M4731" s="17" t="s">
        <v>13531</v>
      </c>
      <c r="N4731" t="s">
        <v>17080</v>
      </c>
    </row>
    <row r="4732" spans="1:14" x14ac:dyDescent="0.3">
      <c r="A4732" s="13">
        <f>COUNTIF(B:B,B4732)</f>
        <v>2</v>
      </c>
      <c r="B4732" t="s">
        <v>5630</v>
      </c>
      <c r="C4732" t="s">
        <v>3815</v>
      </c>
      <c r="D4732" t="s">
        <v>3816</v>
      </c>
      <c r="E4732" t="s">
        <v>7</v>
      </c>
      <c r="F4732">
        <v>1</v>
      </c>
      <c r="G4732" t="str">
        <f t="shared" si="147"/>
        <v>SUR</v>
      </c>
      <c r="J4732">
        <f t="shared" si="146"/>
        <v>1</v>
      </c>
      <c r="M4732" s="17" t="s">
        <v>7570</v>
      </c>
      <c r="N4732" t="s">
        <v>17079</v>
      </c>
    </row>
    <row r="4733" spans="1:14" x14ac:dyDescent="0.3">
      <c r="A4733" s="13">
        <f>COUNTIF(B:B,B4733)</f>
        <v>16</v>
      </c>
      <c r="B4733" t="s">
        <v>1091</v>
      </c>
      <c r="C4733" t="s">
        <v>5715</v>
      </c>
      <c r="D4733" t="s">
        <v>5716</v>
      </c>
      <c r="E4733" t="s">
        <v>7</v>
      </c>
      <c r="F4733">
        <v>-1</v>
      </c>
      <c r="G4733" t="str">
        <f t="shared" si="147"/>
        <v>SUR</v>
      </c>
      <c r="J4733">
        <f t="shared" si="146"/>
        <v>1</v>
      </c>
      <c r="M4733" s="17" t="s">
        <v>7568</v>
      </c>
      <c r="N4733" t="s">
        <v>17079</v>
      </c>
    </row>
    <row r="4734" spans="1:14" x14ac:dyDescent="0.3">
      <c r="A4734" s="13">
        <f>COUNTIF(B:B,B4734)</f>
        <v>16</v>
      </c>
      <c r="B4734" t="s">
        <v>1091</v>
      </c>
      <c r="C4734" t="s">
        <v>5717</v>
      </c>
      <c r="D4734" t="s">
        <v>5718</v>
      </c>
      <c r="E4734" t="s">
        <v>7</v>
      </c>
      <c r="F4734">
        <v>-1</v>
      </c>
      <c r="G4734" t="str">
        <f t="shared" si="147"/>
        <v>SUR</v>
      </c>
      <c r="J4734">
        <f t="shared" si="146"/>
        <v>1</v>
      </c>
      <c r="M4734" s="17" t="s">
        <v>13185</v>
      </c>
      <c r="N4734" t="s">
        <v>17079</v>
      </c>
    </row>
    <row r="4735" spans="1:14" x14ac:dyDescent="0.3">
      <c r="A4735" s="13">
        <f>COUNTIF(B:B,B4735)</f>
        <v>6</v>
      </c>
      <c r="B4735" t="s">
        <v>3940</v>
      </c>
      <c r="C4735" t="s">
        <v>1773</v>
      </c>
      <c r="D4735" t="s">
        <v>1774</v>
      </c>
      <c r="E4735" t="s">
        <v>7</v>
      </c>
      <c r="F4735">
        <v>-1</v>
      </c>
      <c r="G4735" t="str">
        <f t="shared" si="147"/>
        <v>SUR</v>
      </c>
      <c r="J4735">
        <f t="shared" si="146"/>
        <v>1</v>
      </c>
      <c r="M4735" s="17" t="s">
        <v>13962</v>
      </c>
      <c r="N4735" t="s">
        <v>17079</v>
      </c>
    </row>
    <row r="4736" spans="1:14" x14ac:dyDescent="0.3">
      <c r="A4736" s="13">
        <f>COUNTIF(B:B,B4736)</f>
        <v>2</v>
      </c>
      <c r="B4736" t="s">
        <v>5722</v>
      </c>
      <c r="C4736" t="s">
        <v>5723</v>
      </c>
      <c r="D4736" t="s">
        <v>5724</v>
      </c>
      <c r="E4736" t="s">
        <v>7</v>
      </c>
      <c r="F4736">
        <v>-1</v>
      </c>
      <c r="G4736" t="str">
        <f t="shared" si="147"/>
        <v>SUR</v>
      </c>
      <c r="J4736">
        <f t="shared" si="146"/>
        <v>1</v>
      </c>
      <c r="M4736" s="17" t="s">
        <v>13226</v>
      </c>
      <c r="N4736" t="s">
        <v>17079</v>
      </c>
    </row>
    <row r="4737" spans="1:14" x14ac:dyDescent="0.3">
      <c r="A4737" s="13">
        <f>COUNTIF(B:B,B4737)</f>
        <v>2</v>
      </c>
      <c r="B4737" t="s">
        <v>5725</v>
      </c>
      <c r="C4737" t="s">
        <v>5726</v>
      </c>
      <c r="D4737" t="s">
        <v>5727</v>
      </c>
      <c r="E4737" t="s">
        <v>7</v>
      </c>
      <c r="F4737">
        <v>1</v>
      </c>
      <c r="G4737" t="str">
        <f t="shared" si="147"/>
        <v>SUR</v>
      </c>
      <c r="J4737">
        <f t="shared" si="146"/>
        <v>1</v>
      </c>
      <c r="M4737" s="17" t="s">
        <v>992</v>
      </c>
      <c r="N4737" t="s">
        <v>17080</v>
      </c>
    </row>
    <row r="4738" spans="1:14" x14ac:dyDescent="0.3">
      <c r="A4738" s="13">
        <f>COUNTIF(B:B,B4738)</f>
        <v>6</v>
      </c>
      <c r="B4738" t="s">
        <v>5602</v>
      </c>
      <c r="C4738" t="s">
        <v>5728</v>
      </c>
      <c r="D4738" t="s">
        <v>5729</v>
      </c>
      <c r="E4738" t="s">
        <v>7</v>
      </c>
      <c r="F4738">
        <v>-1</v>
      </c>
      <c r="G4738" t="str">
        <f t="shared" si="147"/>
        <v>SUR</v>
      </c>
      <c r="J4738">
        <f t="shared" si="146"/>
        <v>1</v>
      </c>
      <c r="M4738" s="17" t="s">
        <v>5511</v>
      </c>
      <c r="N4738" t="s">
        <v>17077</v>
      </c>
    </row>
    <row r="4739" spans="1:14" x14ac:dyDescent="0.3">
      <c r="A4739" s="13">
        <f>COUNTIF(B:B,B4739)</f>
        <v>6</v>
      </c>
      <c r="B4739" t="s">
        <v>3083</v>
      </c>
      <c r="C4739" t="s">
        <v>5752</v>
      </c>
      <c r="D4739" t="s">
        <v>5753</v>
      </c>
      <c r="E4739" t="s">
        <v>7</v>
      </c>
      <c r="F4739">
        <v>-1</v>
      </c>
      <c r="G4739" t="str">
        <f t="shared" si="147"/>
        <v>SUR</v>
      </c>
      <c r="J4739">
        <f t="shared" ref="J4739:J4802" si="148">+COUNTIF(M:M,B4739)</f>
        <v>1</v>
      </c>
      <c r="M4739" s="17" t="s">
        <v>995</v>
      </c>
      <c r="N4739" t="s">
        <v>17080</v>
      </c>
    </row>
    <row r="4740" spans="1:14" x14ac:dyDescent="0.3">
      <c r="A4740" s="13">
        <f>COUNTIF(B:B,B4740)</f>
        <v>2</v>
      </c>
      <c r="B4740" t="s">
        <v>2923</v>
      </c>
      <c r="C4740" t="s">
        <v>1660</v>
      </c>
      <c r="D4740" t="s">
        <v>5744</v>
      </c>
      <c r="E4740" t="s">
        <v>7</v>
      </c>
      <c r="F4740">
        <v>-1</v>
      </c>
      <c r="G4740" t="str">
        <f t="shared" si="147"/>
        <v>SUR</v>
      </c>
      <c r="J4740">
        <f t="shared" si="148"/>
        <v>1</v>
      </c>
      <c r="M4740" s="17" t="s">
        <v>998</v>
      </c>
      <c r="N4740" t="s">
        <v>17080</v>
      </c>
    </row>
    <row r="4741" spans="1:14" x14ac:dyDescent="0.3">
      <c r="A4741" s="13">
        <f>COUNTIF(B:B,B4741)</f>
        <v>2</v>
      </c>
      <c r="B4741" t="s">
        <v>5858</v>
      </c>
      <c r="C4741" t="s">
        <v>5859</v>
      </c>
      <c r="D4741" t="s">
        <v>5860</v>
      </c>
      <c r="E4741" t="s">
        <v>7</v>
      </c>
      <c r="F4741">
        <v>1</v>
      </c>
      <c r="G4741" t="str">
        <f t="shared" si="147"/>
        <v>SUR</v>
      </c>
      <c r="J4741">
        <f t="shared" si="148"/>
        <v>1</v>
      </c>
      <c r="M4741" s="17" t="s">
        <v>1001</v>
      </c>
      <c r="N4741" t="s">
        <v>17080</v>
      </c>
    </row>
    <row r="4742" spans="1:14" x14ac:dyDescent="0.3">
      <c r="A4742" s="13">
        <f>COUNTIF(B:B,B4742)</f>
        <v>2</v>
      </c>
      <c r="B4742" t="s">
        <v>7516</v>
      </c>
      <c r="C4742" t="s">
        <v>7802</v>
      </c>
      <c r="D4742" t="s">
        <v>7803</v>
      </c>
      <c r="E4742" t="s">
        <v>7</v>
      </c>
      <c r="F4742">
        <v>1</v>
      </c>
      <c r="G4742" t="str">
        <f t="shared" si="147"/>
        <v>SUR</v>
      </c>
      <c r="J4742">
        <f t="shared" si="148"/>
        <v>1</v>
      </c>
      <c r="M4742" s="17" t="s">
        <v>1004</v>
      </c>
      <c r="N4742" t="s">
        <v>17080</v>
      </c>
    </row>
    <row r="4743" spans="1:14" x14ac:dyDescent="0.3">
      <c r="A4743" s="13">
        <f>COUNTIF(B:B,B4743)</f>
        <v>2</v>
      </c>
      <c r="B4743" t="s">
        <v>5861</v>
      </c>
      <c r="C4743" t="s">
        <v>5862</v>
      </c>
      <c r="D4743" t="s">
        <v>5863</v>
      </c>
      <c r="E4743" t="s">
        <v>7</v>
      </c>
      <c r="F4743">
        <v>1</v>
      </c>
      <c r="G4743" t="str">
        <f t="shared" ref="G4743:G4806" si="149">+VLOOKUP(B4743,M:N,2,FALSE)</f>
        <v>SUR</v>
      </c>
      <c r="J4743">
        <f t="shared" si="148"/>
        <v>1</v>
      </c>
      <c r="M4743" s="17" t="s">
        <v>12622</v>
      </c>
      <c r="N4743" t="s">
        <v>17079</v>
      </c>
    </row>
    <row r="4744" spans="1:14" x14ac:dyDescent="0.3">
      <c r="A4744" s="13">
        <f>COUNTIF(B:B,B4744)</f>
        <v>2</v>
      </c>
      <c r="B4744" t="s">
        <v>5864</v>
      </c>
      <c r="C4744" t="s">
        <v>5865</v>
      </c>
      <c r="D4744" t="s">
        <v>5866</v>
      </c>
      <c r="E4744" t="s">
        <v>7</v>
      </c>
      <c r="F4744">
        <v>1</v>
      </c>
      <c r="G4744" t="str">
        <f t="shared" si="149"/>
        <v>SUR</v>
      </c>
      <c r="J4744">
        <f t="shared" si="148"/>
        <v>1</v>
      </c>
      <c r="M4744" s="17" t="s">
        <v>16139</v>
      </c>
      <c r="N4744" t="s">
        <v>17079</v>
      </c>
    </row>
    <row r="4745" spans="1:14" x14ac:dyDescent="0.3">
      <c r="A4745" s="13">
        <f>COUNTIF(B:B,B4745)</f>
        <v>2</v>
      </c>
      <c r="B4745" t="s">
        <v>5957</v>
      </c>
      <c r="C4745" t="s">
        <v>5958</v>
      </c>
      <c r="D4745" t="s">
        <v>5959</v>
      </c>
      <c r="E4745" t="s">
        <v>7</v>
      </c>
      <c r="F4745">
        <v>-1</v>
      </c>
      <c r="G4745" t="str">
        <f t="shared" si="149"/>
        <v>SUR</v>
      </c>
      <c r="J4745">
        <f t="shared" si="148"/>
        <v>1</v>
      </c>
      <c r="M4745" s="17" t="s">
        <v>13814</v>
      </c>
      <c r="N4745" t="s">
        <v>17079</v>
      </c>
    </row>
    <row r="4746" spans="1:14" x14ac:dyDescent="0.3">
      <c r="A4746" s="13">
        <f>COUNTIF(B:B,B4746)</f>
        <v>2</v>
      </c>
      <c r="B4746" t="s">
        <v>5954</v>
      </c>
      <c r="C4746" t="s">
        <v>5955</v>
      </c>
      <c r="D4746" t="s">
        <v>5956</v>
      </c>
      <c r="E4746" t="s">
        <v>7</v>
      </c>
      <c r="F4746">
        <v>1</v>
      </c>
      <c r="G4746" t="str">
        <f t="shared" si="149"/>
        <v>SUR</v>
      </c>
      <c r="J4746">
        <f t="shared" si="148"/>
        <v>1</v>
      </c>
      <c r="M4746" s="17" t="s">
        <v>15628</v>
      </c>
      <c r="N4746" t="s">
        <v>17079</v>
      </c>
    </row>
    <row r="4747" spans="1:14" x14ac:dyDescent="0.3">
      <c r="A4747" s="13">
        <f>COUNTIF(B:B,B4747)</f>
        <v>8</v>
      </c>
      <c r="B4747" t="s">
        <v>220</v>
      </c>
      <c r="C4747" t="s">
        <v>5934</v>
      </c>
      <c r="D4747" t="s">
        <v>5935</v>
      </c>
      <c r="E4747" t="s">
        <v>7</v>
      </c>
      <c r="F4747">
        <v>-1</v>
      </c>
      <c r="G4747" t="str">
        <f t="shared" si="149"/>
        <v>SUR</v>
      </c>
      <c r="J4747">
        <f t="shared" si="148"/>
        <v>1</v>
      </c>
      <c r="M4747" s="17" t="s">
        <v>13647</v>
      </c>
      <c r="N4747" t="s">
        <v>17080</v>
      </c>
    </row>
    <row r="4748" spans="1:14" x14ac:dyDescent="0.3">
      <c r="A4748" s="13">
        <f>COUNTIF(B:B,B4748)</f>
        <v>4</v>
      </c>
      <c r="B4748" t="s">
        <v>227</v>
      </c>
      <c r="C4748" t="s">
        <v>5934</v>
      </c>
      <c r="D4748" t="s">
        <v>5935</v>
      </c>
      <c r="E4748" t="s">
        <v>7</v>
      </c>
      <c r="F4748">
        <v>1</v>
      </c>
      <c r="G4748" t="str">
        <f t="shared" si="149"/>
        <v>SUR</v>
      </c>
      <c r="J4748">
        <f t="shared" si="148"/>
        <v>1</v>
      </c>
      <c r="M4748" s="17" t="s">
        <v>1007</v>
      </c>
      <c r="N4748" t="s">
        <v>17080</v>
      </c>
    </row>
    <row r="4749" spans="1:14" x14ac:dyDescent="0.3">
      <c r="A4749" s="13">
        <f>COUNTIF(B:B,B4749)</f>
        <v>2</v>
      </c>
      <c r="B4749" t="s">
        <v>4299</v>
      </c>
      <c r="C4749" t="s">
        <v>6009</v>
      </c>
      <c r="D4749" t="s">
        <v>6010</v>
      </c>
      <c r="E4749" t="s">
        <v>7</v>
      </c>
      <c r="F4749">
        <v>-1</v>
      </c>
      <c r="G4749" t="str">
        <f t="shared" si="149"/>
        <v>SUR</v>
      </c>
      <c r="J4749">
        <f t="shared" si="148"/>
        <v>1</v>
      </c>
      <c r="M4749" s="17" t="s">
        <v>1010</v>
      </c>
      <c r="N4749" t="s">
        <v>17080</v>
      </c>
    </row>
    <row r="4750" spans="1:14" x14ac:dyDescent="0.3">
      <c r="A4750" s="13">
        <f>COUNTIF(B:B,B4750)</f>
        <v>1</v>
      </c>
      <c r="B4750" t="s">
        <v>2051</v>
      </c>
      <c r="C4750" t="s">
        <v>5988</v>
      </c>
      <c r="D4750" t="s">
        <v>5989</v>
      </c>
      <c r="E4750" t="s">
        <v>7</v>
      </c>
      <c r="F4750">
        <v>1</v>
      </c>
      <c r="G4750" t="str">
        <f t="shared" si="149"/>
        <v>SUR</v>
      </c>
      <c r="J4750">
        <f t="shared" si="148"/>
        <v>1</v>
      </c>
      <c r="M4750" s="17" t="s">
        <v>1013</v>
      </c>
      <c r="N4750" t="s">
        <v>17080</v>
      </c>
    </row>
    <row r="4751" spans="1:14" x14ac:dyDescent="0.3">
      <c r="A4751" s="13">
        <f>COUNTIF(B:B,B4751)</f>
        <v>2</v>
      </c>
      <c r="B4751" t="s">
        <v>6035</v>
      </c>
      <c r="C4751" t="s">
        <v>6036</v>
      </c>
      <c r="D4751">
        <v>3190880460</v>
      </c>
      <c r="E4751" t="s">
        <v>7</v>
      </c>
      <c r="F4751">
        <v>1</v>
      </c>
      <c r="G4751" t="str">
        <f t="shared" si="149"/>
        <v>SUR</v>
      </c>
      <c r="J4751">
        <f t="shared" si="148"/>
        <v>1</v>
      </c>
      <c r="M4751" s="17" t="s">
        <v>9438</v>
      </c>
      <c r="N4751" t="s">
        <v>17080</v>
      </c>
    </row>
    <row r="4752" spans="1:14" x14ac:dyDescent="0.3">
      <c r="A4752" s="13">
        <f>COUNTIF(B:B,B4752)</f>
        <v>2</v>
      </c>
      <c r="B4752" t="s">
        <v>6031</v>
      </c>
      <c r="C4752" t="s">
        <v>6032</v>
      </c>
      <c r="D4752">
        <v>3190880468</v>
      </c>
      <c r="E4752" t="s">
        <v>7</v>
      </c>
      <c r="F4752">
        <v>1</v>
      </c>
      <c r="G4752" t="str">
        <f t="shared" si="149"/>
        <v>SUR</v>
      </c>
      <c r="J4752">
        <f t="shared" si="148"/>
        <v>1</v>
      </c>
      <c r="M4752" s="17" t="s">
        <v>13613</v>
      </c>
      <c r="N4752" t="s">
        <v>17080</v>
      </c>
    </row>
    <row r="4753" spans="1:14" x14ac:dyDescent="0.3">
      <c r="A4753" s="13">
        <f>COUNTIF(B:B,B4753)</f>
        <v>2</v>
      </c>
      <c r="B4753" t="s">
        <v>6033</v>
      </c>
      <c r="C4753" t="s">
        <v>6034</v>
      </c>
      <c r="D4753">
        <v>3190880457</v>
      </c>
      <c r="E4753" t="s">
        <v>7</v>
      </c>
      <c r="F4753">
        <v>1</v>
      </c>
      <c r="G4753" t="str">
        <f t="shared" si="149"/>
        <v>SUR</v>
      </c>
      <c r="J4753">
        <f t="shared" si="148"/>
        <v>1</v>
      </c>
      <c r="M4753" s="17" t="s">
        <v>12977</v>
      </c>
      <c r="N4753" t="s">
        <v>17080</v>
      </c>
    </row>
    <row r="4754" spans="1:14" x14ac:dyDescent="0.3">
      <c r="A4754" s="13">
        <f>COUNTIF(B:B,B4754)</f>
        <v>2</v>
      </c>
      <c r="B4754" t="s">
        <v>6029</v>
      </c>
      <c r="C4754" t="s">
        <v>6030</v>
      </c>
      <c r="D4754">
        <v>3190880467</v>
      </c>
      <c r="E4754" t="s">
        <v>7</v>
      </c>
      <c r="F4754">
        <v>1</v>
      </c>
      <c r="G4754" t="str">
        <f t="shared" si="149"/>
        <v>SUR</v>
      </c>
      <c r="J4754">
        <f t="shared" si="148"/>
        <v>1</v>
      </c>
      <c r="M4754" s="17" t="s">
        <v>11837</v>
      </c>
      <c r="N4754" t="s">
        <v>17080</v>
      </c>
    </row>
    <row r="4755" spans="1:14" x14ac:dyDescent="0.3">
      <c r="A4755" s="13">
        <f>COUNTIF(B:B,B4755)</f>
        <v>2</v>
      </c>
      <c r="B4755" t="s">
        <v>6056</v>
      </c>
      <c r="C4755" t="s">
        <v>6057</v>
      </c>
      <c r="D4755" t="s">
        <v>6058</v>
      </c>
      <c r="E4755" t="s">
        <v>7</v>
      </c>
      <c r="F4755">
        <v>1</v>
      </c>
      <c r="G4755" t="str">
        <f t="shared" si="149"/>
        <v>SUR</v>
      </c>
      <c r="J4755">
        <f t="shared" si="148"/>
        <v>1</v>
      </c>
      <c r="M4755" s="17" t="s">
        <v>1016</v>
      </c>
      <c r="N4755" t="s">
        <v>17080</v>
      </c>
    </row>
    <row r="4756" spans="1:14" x14ac:dyDescent="0.3">
      <c r="A4756" s="13">
        <f>COUNTIF(B:B,B4756)</f>
        <v>2</v>
      </c>
      <c r="B4756" t="s">
        <v>6059</v>
      </c>
      <c r="C4756" t="s">
        <v>6060</v>
      </c>
      <c r="D4756" t="s">
        <v>6061</v>
      </c>
      <c r="E4756" t="s">
        <v>7</v>
      </c>
      <c r="F4756">
        <v>1</v>
      </c>
      <c r="G4756" t="str">
        <f t="shared" si="149"/>
        <v>SUR</v>
      </c>
      <c r="J4756">
        <f t="shared" si="148"/>
        <v>1</v>
      </c>
      <c r="M4756" s="17" t="s">
        <v>1019</v>
      </c>
      <c r="N4756" t="s">
        <v>17080</v>
      </c>
    </row>
    <row r="4757" spans="1:14" x14ac:dyDescent="0.3">
      <c r="A4757" s="13">
        <f>COUNTIF(B:B,B4757)</f>
        <v>2</v>
      </c>
      <c r="B4757" t="s">
        <v>6053</v>
      </c>
      <c r="C4757" t="s">
        <v>6054</v>
      </c>
      <c r="D4757" t="s">
        <v>6055</v>
      </c>
      <c r="E4757" t="s">
        <v>7</v>
      </c>
      <c r="F4757">
        <v>1</v>
      </c>
      <c r="G4757" t="str">
        <f t="shared" si="149"/>
        <v>SUR</v>
      </c>
      <c r="J4757">
        <f t="shared" si="148"/>
        <v>1</v>
      </c>
      <c r="M4757" s="17" t="s">
        <v>1022</v>
      </c>
      <c r="N4757" t="s">
        <v>17080</v>
      </c>
    </row>
    <row r="4758" spans="1:14" x14ac:dyDescent="0.3">
      <c r="A4758" s="13">
        <f>COUNTIF(B:B,B4758)</f>
        <v>2</v>
      </c>
      <c r="B4758" t="s">
        <v>7526</v>
      </c>
      <c r="C4758" t="s">
        <v>7812</v>
      </c>
      <c r="D4758" t="s">
        <v>7813</v>
      </c>
      <c r="E4758" t="s">
        <v>7</v>
      </c>
      <c r="F4758">
        <v>1</v>
      </c>
      <c r="G4758" t="str">
        <f t="shared" si="149"/>
        <v>SUR</v>
      </c>
      <c r="J4758">
        <f t="shared" si="148"/>
        <v>1</v>
      </c>
      <c r="M4758" s="17" t="s">
        <v>7412</v>
      </c>
      <c r="N4758" t="s">
        <v>17080</v>
      </c>
    </row>
    <row r="4759" spans="1:14" x14ac:dyDescent="0.3">
      <c r="A4759" s="13">
        <f>COUNTIF(B:B,B4759)</f>
        <v>2</v>
      </c>
      <c r="B4759" t="s">
        <v>6062</v>
      </c>
      <c r="C4759" t="s">
        <v>1199</v>
      </c>
      <c r="D4759" t="s">
        <v>1200</v>
      </c>
      <c r="E4759" t="s">
        <v>7</v>
      </c>
      <c r="F4759">
        <v>1</v>
      </c>
      <c r="G4759" t="str">
        <f t="shared" si="149"/>
        <v>SUR</v>
      </c>
      <c r="J4759">
        <f t="shared" si="148"/>
        <v>1</v>
      </c>
      <c r="M4759" s="17" t="s">
        <v>1025</v>
      </c>
      <c r="N4759" t="s">
        <v>17080</v>
      </c>
    </row>
    <row r="4760" spans="1:14" x14ac:dyDescent="0.3">
      <c r="A4760" s="13">
        <f>COUNTIF(B:B,B4760)</f>
        <v>2</v>
      </c>
      <c r="B4760" t="s">
        <v>6063</v>
      </c>
      <c r="C4760" t="s">
        <v>1197</v>
      </c>
      <c r="D4760" t="s">
        <v>1198</v>
      </c>
      <c r="E4760" t="s">
        <v>7</v>
      </c>
      <c r="F4760">
        <v>1</v>
      </c>
      <c r="G4760" t="str">
        <f t="shared" si="149"/>
        <v>SUR</v>
      </c>
      <c r="J4760">
        <f t="shared" si="148"/>
        <v>1</v>
      </c>
      <c r="M4760" s="17" t="s">
        <v>1028</v>
      </c>
      <c r="N4760" t="s">
        <v>17080</v>
      </c>
    </row>
    <row r="4761" spans="1:14" x14ac:dyDescent="0.3">
      <c r="A4761" s="13">
        <f>COUNTIF(B:B,B4761)</f>
        <v>2</v>
      </c>
      <c r="B4761" t="s">
        <v>6073</v>
      </c>
      <c r="C4761" t="s">
        <v>3534</v>
      </c>
      <c r="D4761" t="s">
        <v>3535</v>
      </c>
      <c r="E4761" t="s">
        <v>7</v>
      </c>
      <c r="F4761">
        <v>1</v>
      </c>
      <c r="G4761" t="str">
        <f t="shared" si="149"/>
        <v>SUR</v>
      </c>
      <c r="J4761">
        <f t="shared" si="148"/>
        <v>1</v>
      </c>
      <c r="M4761" s="17" t="s">
        <v>1031</v>
      </c>
      <c r="N4761" t="s">
        <v>17080</v>
      </c>
    </row>
    <row r="4762" spans="1:14" x14ac:dyDescent="0.3">
      <c r="A4762" s="13">
        <f>COUNTIF(B:B,B4762)</f>
        <v>2</v>
      </c>
      <c r="B4762" t="s">
        <v>6074</v>
      </c>
      <c r="C4762" t="s">
        <v>3536</v>
      </c>
      <c r="D4762" t="s">
        <v>3537</v>
      </c>
      <c r="E4762" t="s">
        <v>7</v>
      </c>
      <c r="F4762">
        <v>1</v>
      </c>
      <c r="G4762" t="str">
        <f t="shared" si="149"/>
        <v>SUR</v>
      </c>
      <c r="J4762">
        <f t="shared" si="148"/>
        <v>1</v>
      </c>
      <c r="M4762" s="17" t="s">
        <v>1034</v>
      </c>
      <c r="N4762" t="s">
        <v>17080</v>
      </c>
    </row>
    <row r="4763" spans="1:14" x14ac:dyDescent="0.3">
      <c r="A4763" s="13">
        <f>COUNTIF(B:B,B4763)</f>
        <v>2</v>
      </c>
      <c r="B4763" t="s">
        <v>4528</v>
      </c>
      <c r="C4763" t="s">
        <v>4529</v>
      </c>
      <c r="D4763" t="s">
        <v>6115</v>
      </c>
      <c r="E4763" t="s">
        <v>7</v>
      </c>
      <c r="F4763">
        <v>-1</v>
      </c>
      <c r="G4763" t="str">
        <f t="shared" si="149"/>
        <v>SUR</v>
      </c>
      <c r="J4763">
        <f t="shared" si="148"/>
        <v>1</v>
      </c>
      <c r="M4763" s="17" t="s">
        <v>1037</v>
      </c>
      <c r="N4763" t="s">
        <v>17080</v>
      </c>
    </row>
    <row r="4764" spans="1:14" x14ac:dyDescent="0.3">
      <c r="A4764" s="13">
        <f>COUNTIF(B:B,B4764)</f>
        <v>1</v>
      </c>
      <c r="B4764" t="s">
        <v>6170</v>
      </c>
      <c r="C4764" t="s">
        <v>6117</v>
      </c>
      <c r="D4764">
        <v>3201680124</v>
      </c>
      <c r="E4764" t="s">
        <v>7</v>
      </c>
      <c r="F4764">
        <v>-1</v>
      </c>
      <c r="G4764" t="str">
        <f t="shared" si="149"/>
        <v>SUR</v>
      </c>
      <c r="J4764">
        <f t="shared" si="148"/>
        <v>1</v>
      </c>
      <c r="M4764" s="17" t="s">
        <v>1040</v>
      </c>
      <c r="N4764" t="s">
        <v>17080</v>
      </c>
    </row>
    <row r="4765" spans="1:14" x14ac:dyDescent="0.3">
      <c r="A4765" s="13">
        <f>COUNTIF(B:B,B4765)</f>
        <v>2</v>
      </c>
      <c r="B4765" t="s">
        <v>6118</v>
      </c>
      <c r="C4765" t="s">
        <v>6413</v>
      </c>
      <c r="D4765" t="s">
        <v>1351</v>
      </c>
      <c r="E4765" t="s">
        <v>7</v>
      </c>
      <c r="F4765">
        <v>1</v>
      </c>
      <c r="G4765" t="str">
        <f t="shared" si="149"/>
        <v>SUR</v>
      </c>
      <c r="J4765">
        <f t="shared" si="148"/>
        <v>1</v>
      </c>
      <c r="M4765" s="17" t="s">
        <v>1043</v>
      </c>
      <c r="N4765" t="s">
        <v>17080</v>
      </c>
    </row>
    <row r="4766" spans="1:14" x14ac:dyDescent="0.3">
      <c r="A4766" s="13">
        <f>COUNTIF(B:B,B4766)</f>
        <v>2</v>
      </c>
      <c r="B4766" t="s">
        <v>6119</v>
      </c>
      <c r="C4766" t="s">
        <v>6414</v>
      </c>
      <c r="D4766" t="s">
        <v>1352</v>
      </c>
      <c r="E4766" t="s">
        <v>7</v>
      </c>
      <c r="F4766">
        <v>1</v>
      </c>
      <c r="G4766" t="str">
        <f t="shared" si="149"/>
        <v>SUR</v>
      </c>
      <c r="J4766">
        <f t="shared" si="148"/>
        <v>1</v>
      </c>
      <c r="M4766" s="17" t="s">
        <v>7354</v>
      </c>
      <c r="N4766" t="s">
        <v>17080</v>
      </c>
    </row>
    <row r="4767" spans="1:14" x14ac:dyDescent="0.3">
      <c r="A4767" s="13">
        <f>COUNTIF(B:B,B4767)</f>
        <v>2</v>
      </c>
      <c r="B4767" t="s">
        <v>7529</v>
      </c>
      <c r="C4767" t="s">
        <v>7814</v>
      </c>
      <c r="D4767" t="s">
        <v>7815</v>
      </c>
      <c r="E4767" t="s">
        <v>7</v>
      </c>
      <c r="F4767">
        <v>1</v>
      </c>
      <c r="G4767" t="str">
        <f t="shared" si="149"/>
        <v>SUR</v>
      </c>
      <c r="J4767">
        <f t="shared" si="148"/>
        <v>1</v>
      </c>
      <c r="M4767" s="17" t="s">
        <v>16902</v>
      </c>
      <c r="N4767" t="s">
        <v>17080</v>
      </c>
    </row>
    <row r="4768" spans="1:14" x14ac:dyDescent="0.3">
      <c r="A4768" s="13">
        <f>COUNTIF(B:B,B4768)</f>
        <v>2</v>
      </c>
      <c r="B4768" t="s">
        <v>6120</v>
      </c>
      <c r="C4768" t="s">
        <v>6415</v>
      </c>
      <c r="D4768" t="s">
        <v>4800</v>
      </c>
      <c r="E4768" t="s">
        <v>7</v>
      </c>
      <c r="F4768">
        <v>1</v>
      </c>
      <c r="G4768" t="str">
        <f t="shared" si="149"/>
        <v>SUR</v>
      </c>
      <c r="J4768">
        <f t="shared" si="148"/>
        <v>1</v>
      </c>
      <c r="M4768" s="17" t="s">
        <v>1045</v>
      </c>
      <c r="N4768" t="s">
        <v>17080</v>
      </c>
    </row>
    <row r="4769" spans="1:14" x14ac:dyDescent="0.3">
      <c r="A4769" s="13">
        <f>COUNTIF(B:B,B4769)</f>
        <v>2</v>
      </c>
      <c r="B4769" t="s">
        <v>7530</v>
      </c>
      <c r="C4769" t="s">
        <v>7816</v>
      </c>
      <c r="D4769" t="s">
        <v>7817</v>
      </c>
      <c r="E4769" t="s">
        <v>7</v>
      </c>
      <c r="F4769">
        <v>1</v>
      </c>
      <c r="G4769" t="str">
        <f t="shared" si="149"/>
        <v>SUR</v>
      </c>
      <c r="J4769">
        <f t="shared" si="148"/>
        <v>1</v>
      </c>
      <c r="M4769" s="17" t="s">
        <v>1048</v>
      </c>
      <c r="N4769" t="s">
        <v>17080</v>
      </c>
    </row>
    <row r="4770" spans="1:14" x14ac:dyDescent="0.3">
      <c r="A4770" s="13">
        <f>COUNTIF(B:B,B4770)</f>
        <v>2</v>
      </c>
      <c r="B4770" t="s">
        <v>6121</v>
      </c>
      <c r="C4770" t="s">
        <v>6416</v>
      </c>
      <c r="D4770" t="s">
        <v>2480</v>
      </c>
      <c r="E4770" t="s">
        <v>7</v>
      </c>
      <c r="F4770">
        <v>1</v>
      </c>
      <c r="G4770" t="str">
        <f t="shared" si="149"/>
        <v>SUR</v>
      </c>
      <c r="J4770">
        <f t="shared" si="148"/>
        <v>1</v>
      </c>
      <c r="M4770" s="17" t="s">
        <v>8159</v>
      </c>
      <c r="N4770" t="s">
        <v>17080</v>
      </c>
    </row>
    <row r="4771" spans="1:14" x14ac:dyDescent="0.3">
      <c r="A4771" s="13">
        <f>COUNTIF(B:B,B4771)</f>
        <v>2</v>
      </c>
      <c r="B4771" t="s">
        <v>6122</v>
      </c>
      <c r="C4771" t="s">
        <v>6123</v>
      </c>
      <c r="D4771" t="s">
        <v>6124</v>
      </c>
      <c r="E4771" t="s">
        <v>7</v>
      </c>
      <c r="F4771">
        <v>1</v>
      </c>
      <c r="G4771" t="str">
        <f t="shared" si="149"/>
        <v>SUR</v>
      </c>
      <c r="J4771">
        <f t="shared" si="148"/>
        <v>1</v>
      </c>
      <c r="M4771" s="17" t="s">
        <v>1051</v>
      </c>
      <c r="N4771" t="s">
        <v>17080</v>
      </c>
    </row>
    <row r="4772" spans="1:14" x14ac:dyDescent="0.3">
      <c r="A4772" s="13">
        <f>COUNTIF(B:B,B4772)</f>
        <v>2</v>
      </c>
      <c r="B4772" t="s">
        <v>6125</v>
      </c>
      <c r="C4772" t="s">
        <v>6126</v>
      </c>
      <c r="D4772" t="s">
        <v>6127</v>
      </c>
      <c r="E4772" t="s">
        <v>7</v>
      </c>
      <c r="F4772">
        <v>1</v>
      </c>
      <c r="G4772" t="str">
        <f t="shared" si="149"/>
        <v>SUR</v>
      </c>
      <c r="J4772">
        <f t="shared" si="148"/>
        <v>1</v>
      </c>
      <c r="M4772" s="17" t="s">
        <v>7349</v>
      </c>
      <c r="N4772" t="s">
        <v>17079</v>
      </c>
    </row>
    <row r="4773" spans="1:14" x14ac:dyDescent="0.3">
      <c r="A4773" s="13">
        <f>COUNTIF(B:B,B4773)</f>
        <v>2</v>
      </c>
      <c r="B4773" t="s">
        <v>6128</v>
      </c>
      <c r="C4773" t="s">
        <v>6129</v>
      </c>
      <c r="D4773" t="s">
        <v>6130</v>
      </c>
      <c r="E4773" t="s">
        <v>7</v>
      </c>
      <c r="F4773">
        <v>1</v>
      </c>
      <c r="G4773" t="str">
        <f t="shared" si="149"/>
        <v>SUR</v>
      </c>
      <c r="J4773">
        <f t="shared" si="148"/>
        <v>1</v>
      </c>
      <c r="M4773" s="17" t="s">
        <v>1054</v>
      </c>
      <c r="N4773" t="s">
        <v>17080</v>
      </c>
    </row>
    <row r="4774" spans="1:14" x14ac:dyDescent="0.3">
      <c r="A4774" s="13">
        <f>COUNTIF(B:B,B4774)</f>
        <v>2</v>
      </c>
      <c r="B4774" t="s">
        <v>6131</v>
      </c>
      <c r="C4774" t="s">
        <v>6132</v>
      </c>
      <c r="D4774" t="s">
        <v>6133</v>
      </c>
      <c r="E4774" t="s">
        <v>7</v>
      </c>
      <c r="F4774">
        <v>1</v>
      </c>
      <c r="G4774" t="str">
        <f t="shared" si="149"/>
        <v>SUR</v>
      </c>
      <c r="J4774">
        <f t="shared" si="148"/>
        <v>1</v>
      </c>
      <c r="M4774" s="17" t="s">
        <v>1058</v>
      </c>
      <c r="N4774" t="s">
        <v>17080</v>
      </c>
    </row>
    <row r="4775" spans="1:14" x14ac:dyDescent="0.3">
      <c r="A4775" s="13">
        <f>COUNTIF(B:B,B4775)</f>
        <v>2</v>
      </c>
      <c r="B4775" t="s">
        <v>6134</v>
      </c>
      <c r="C4775" t="s">
        <v>6135</v>
      </c>
      <c r="D4775" t="s">
        <v>6136</v>
      </c>
      <c r="E4775" t="s">
        <v>7</v>
      </c>
      <c r="F4775">
        <v>1</v>
      </c>
      <c r="G4775" t="str">
        <f t="shared" si="149"/>
        <v>SUR</v>
      </c>
      <c r="J4775">
        <f t="shared" si="148"/>
        <v>1</v>
      </c>
      <c r="M4775" s="17" t="s">
        <v>15748</v>
      </c>
      <c r="N4775" t="s">
        <v>17077</v>
      </c>
    </row>
    <row r="4776" spans="1:14" x14ac:dyDescent="0.3">
      <c r="A4776" s="13">
        <f>COUNTIF(B:B,B4776)</f>
        <v>2</v>
      </c>
      <c r="B4776" t="s">
        <v>6137</v>
      </c>
      <c r="C4776" t="s">
        <v>6138</v>
      </c>
      <c r="D4776">
        <v>3180570172</v>
      </c>
      <c r="E4776" t="s">
        <v>7</v>
      </c>
      <c r="F4776">
        <v>1</v>
      </c>
      <c r="G4776" t="str">
        <f t="shared" si="149"/>
        <v>SUR</v>
      </c>
      <c r="J4776">
        <f t="shared" si="148"/>
        <v>1</v>
      </c>
      <c r="M4776" s="17" t="s">
        <v>6053</v>
      </c>
      <c r="N4776" t="s">
        <v>17080</v>
      </c>
    </row>
    <row r="4777" spans="1:14" x14ac:dyDescent="0.3">
      <c r="A4777" s="13">
        <f>COUNTIF(B:B,B4777)</f>
        <v>2</v>
      </c>
      <c r="B4777" t="s">
        <v>6139</v>
      </c>
      <c r="C4777" t="s">
        <v>6140</v>
      </c>
      <c r="D4777">
        <v>3180570169</v>
      </c>
      <c r="E4777" t="s">
        <v>7</v>
      </c>
      <c r="F4777">
        <v>1</v>
      </c>
      <c r="G4777" t="str">
        <f t="shared" si="149"/>
        <v>SUR</v>
      </c>
      <c r="J4777">
        <f t="shared" si="148"/>
        <v>1</v>
      </c>
      <c r="M4777" s="17" t="s">
        <v>6056</v>
      </c>
      <c r="N4777" t="s">
        <v>17080</v>
      </c>
    </row>
    <row r="4778" spans="1:14" x14ac:dyDescent="0.3">
      <c r="A4778" s="13">
        <f>COUNTIF(B:B,B4778)</f>
        <v>2</v>
      </c>
      <c r="B4778" t="s">
        <v>6141</v>
      </c>
      <c r="C4778" t="s">
        <v>6142</v>
      </c>
      <c r="D4778">
        <v>3180570171</v>
      </c>
      <c r="E4778" t="s">
        <v>7</v>
      </c>
      <c r="F4778">
        <v>1</v>
      </c>
      <c r="G4778" t="str">
        <f t="shared" si="149"/>
        <v>SUR</v>
      </c>
      <c r="J4778">
        <f t="shared" si="148"/>
        <v>1</v>
      </c>
      <c r="M4778" s="17" t="s">
        <v>1061</v>
      </c>
      <c r="N4778" t="s">
        <v>17079</v>
      </c>
    </row>
    <row r="4779" spans="1:14" x14ac:dyDescent="0.3">
      <c r="A4779" s="13">
        <f>COUNTIF(B:B,B4779)</f>
        <v>2</v>
      </c>
      <c r="B4779" t="s">
        <v>6143</v>
      </c>
      <c r="C4779" t="s">
        <v>6144</v>
      </c>
      <c r="D4779" t="s">
        <v>6145</v>
      </c>
      <c r="E4779" t="s">
        <v>7</v>
      </c>
      <c r="F4779">
        <v>1</v>
      </c>
      <c r="G4779" t="str">
        <f t="shared" si="149"/>
        <v>SUR</v>
      </c>
      <c r="J4779">
        <f t="shared" si="148"/>
        <v>1</v>
      </c>
      <c r="M4779" s="17" t="s">
        <v>1063</v>
      </c>
      <c r="N4779" t="s">
        <v>17079</v>
      </c>
    </row>
    <row r="4780" spans="1:14" x14ac:dyDescent="0.3">
      <c r="A4780" s="13">
        <f>COUNTIF(B:B,B4780)</f>
        <v>2</v>
      </c>
      <c r="B4780" t="s">
        <v>6146</v>
      </c>
      <c r="C4780" t="s">
        <v>6147</v>
      </c>
      <c r="D4780" t="s">
        <v>6148</v>
      </c>
      <c r="E4780" t="s">
        <v>7</v>
      </c>
      <c r="F4780">
        <v>1</v>
      </c>
      <c r="G4780" t="str">
        <f t="shared" si="149"/>
        <v>SUR</v>
      </c>
      <c r="J4780">
        <f t="shared" si="148"/>
        <v>1</v>
      </c>
      <c r="M4780" s="17" t="s">
        <v>1065</v>
      </c>
      <c r="N4780" t="s">
        <v>17079</v>
      </c>
    </row>
    <row r="4781" spans="1:14" x14ac:dyDescent="0.3">
      <c r="A4781" s="13">
        <f>COUNTIF(B:B,B4781)</f>
        <v>2</v>
      </c>
      <c r="B4781" t="s">
        <v>6149</v>
      </c>
      <c r="C4781" t="s">
        <v>6150</v>
      </c>
      <c r="D4781" t="s">
        <v>6151</v>
      </c>
      <c r="E4781" t="s">
        <v>7</v>
      </c>
      <c r="F4781">
        <v>1</v>
      </c>
      <c r="G4781" t="str">
        <f t="shared" si="149"/>
        <v>SUR</v>
      </c>
      <c r="J4781">
        <f t="shared" si="148"/>
        <v>1</v>
      </c>
      <c r="M4781" s="17" t="s">
        <v>1068</v>
      </c>
      <c r="N4781" t="s">
        <v>17079</v>
      </c>
    </row>
    <row r="4782" spans="1:14" x14ac:dyDescent="0.3">
      <c r="A4782" s="13">
        <f>COUNTIF(B:B,B4782)</f>
        <v>2</v>
      </c>
      <c r="B4782" t="s">
        <v>6152</v>
      </c>
      <c r="C4782" t="s">
        <v>6153</v>
      </c>
      <c r="D4782" t="s">
        <v>6154</v>
      </c>
      <c r="E4782" t="s">
        <v>7</v>
      </c>
      <c r="F4782">
        <v>1</v>
      </c>
      <c r="G4782" t="str">
        <f t="shared" si="149"/>
        <v>SUR</v>
      </c>
      <c r="J4782">
        <f t="shared" si="148"/>
        <v>1</v>
      </c>
      <c r="M4782" s="17" t="s">
        <v>14167</v>
      </c>
      <c r="N4782" t="s">
        <v>17079</v>
      </c>
    </row>
    <row r="4783" spans="1:14" x14ac:dyDescent="0.3">
      <c r="A4783" s="13">
        <f>COUNTIF(B:B,B4783)</f>
        <v>2</v>
      </c>
      <c r="B4783" t="s">
        <v>6155</v>
      </c>
      <c r="C4783" t="s">
        <v>6156</v>
      </c>
      <c r="D4783" t="s">
        <v>6157</v>
      </c>
      <c r="E4783" t="s">
        <v>7</v>
      </c>
      <c r="F4783">
        <v>1</v>
      </c>
      <c r="G4783" t="str">
        <f t="shared" si="149"/>
        <v>SUR</v>
      </c>
      <c r="J4783">
        <f t="shared" si="148"/>
        <v>1</v>
      </c>
      <c r="M4783" s="17" t="s">
        <v>9760</v>
      </c>
      <c r="N4783" t="s">
        <v>17079</v>
      </c>
    </row>
    <row r="4784" spans="1:14" x14ac:dyDescent="0.3">
      <c r="A4784" s="13">
        <f>COUNTIF(B:B,B4784)</f>
        <v>2</v>
      </c>
      <c r="B4784" t="s">
        <v>6158</v>
      </c>
      <c r="C4784" t="s">
        <v>6159</v>
      </c>
      <c r="D4784" t="s">
        <v>6160</v>
      </c>
      <c r="E4784" t="s">
        <v>7</v>
      </c>
      <c r="F4784">
        <v>1</v>
      </c>
      <c r="G4784" t="str">
        <f t="shared" si="149"/>
        <v>SUR</v>
      </c>
      <c r="J4784">
        <f t="shared" si="148"/>
        <v>1</v>
      </c>
      <c r="M4784" s="17" t="s">
        <v>1071</v>
      </c>
      <c r="N4784" t="s">
        <v>17079</v>
      </c>
    </row>
    <row r="4785" spans="1:14" x14ac:dyDescent="0.3">
      <c r="A4785" s="13">
        <f>COUNTIF(B:B,B4785)</f>
        <v>2</v>
      </c>
      <c r="B4785" t="s">
        <v>6161</v>
      </c>
      <c r="C4785" t="s">
        <v>6162</v>
      </c>
      <c r="D4785" t="s">
        <v>6163</v>
      </c>
      <c r="E4785" t="s">
        <v>7</v>
      </c>
      <c r="F4785">
        <v>1</v>
      </c>
      <c r="G4785" t="str">
        <f t="shared" si="149"/>
        <v>SUR</v>
      </c>
      <c r="J4785">
        <f t="shared" si="148"/>
        <v>1</v>
      </c>
      <c r="M4785" s="17" t="s">
        <v>1074</v>
      </c>
      <c r="N4785" t="s">
        <v>17079</v>
      </c>
    </row>
    <row r="4786" spans="1:14" x14ac:dyDescent="0.3">
      <c r="A4786" s="13">
        <f>COUNTIF(B:B,B4786)</f>
        <v>2</v>
      </c>
      <c r="B4786" t="s">
        <v>6164</v>
      </c>
      <c r="C4786" t="s">
        <v>6165</v>
      </c>
      <c r="D4786" t="s">
        <v>6166</v>
      </c>
      <c r="E4786" t="s">
        <v>7</v>
      </c>
      <c r="F4786">
        <v>1</v>
      </c>
      <c r="G4786" t="str">
        <f t="shared" si="149"/>
        <v>SUR</v>
      </c>
      <c r="J4786">
        <f t="shared" si="148"/>
        <v>1</v>
      </c>
      <c r="M4786" s="17" t="s">
        <v>9925</v>
      </c>
      <c r="N4786" t="s">
        <v>17079</v>
      </c>
    </row>
    <row r="4787" spans="1:14" x14ac:dyDescent="0.3">
      <c r="A4787" s="13">
        <f>COUNTIF(B:B,B4787)</f>
        <v>2</v>
      </c>
      <c r="B4787" t="s">
        <v>1932</v>
      </c>
      <c r="C4787" t="s">
        <v>1933</v>
      </c>
      <c r="D4787" t="s">
        <v>6171</v>
      </c>
      <c r="E4787" t="s">
        <v>7</v>
      </c>
      <c r="F4787">
        <v>1</v>
      </c>
      <c r="G4787" t="str">
        <f t="shared" si="149"/>
        <v>SUR</v>
      </c>
      <c r="J4787">
        <f t="shared" si="148"/>
        <v>1</v>
      </c>
      <c r="M4787" s="17" t="s">
        <v>16295</v>
      </c>
      <c r="N4787" t="s">
        <v>17079</v>
      </c>
    </row>
    <row r="4788" spans="1:14" x14ac:dyDescent="0.3">
      <c r="A4788" s="13">
        <f>COUNTIF(B:B,B4788)</f>
        <v>2</v>
      </c>
      <c r="B4788" t="s">
        <v>5558</v>
      </c>
      <c r="C4788" t="s">
        <v>5559</v>
      </c>
      <c r="D4788" t="s">
        <v>6175</v>
      </c>
      <c r="E4788" t="s">
        <v>7</v>
      </c>
      <c r="F4788">
        <v>1</v>
      </c>
      <c r="G4788" t="str">
        <f t="shared" si="149"/>
        <v>SUR</v>
      </c>
      <c r="J4788">
        <f t="shared" si="148"/>
        <v>1</v>
      </c>
      <c r="M4788" s="17" t="s">
        <v>11566</v>
      </c>
      <c r="N4788" t="s">
        <v>17079</v>
      </c>
    </row>
    <row r="4789" spans="1:14" x14ac:dyDescent="0.3">
      <c r="A4789" s="13">
        <f>COUNTIF(B:B,B4789)</f>
        <v>2</v>
      </c>
      <c r="B4789" t="s">
        <v>3298</v>
      </c>
      <c r="C4789" t="s">
        <v>3299</v>
      </c>
      <c r="D4789" t="s">
        <v>6182</v>
      </c>
      <c r="E4789" t="s">
        <v>7</v>
      </c>
      <c r="F4789">
        <v>-1</v>
      </c>
      <c r="G4789" t="str">
        <f t="shared" si="149"/>
        <v>SUR</v>
      </c>
      <c r="J4789">
        <f t="shared" si="148"/>
        <v>1</v>
      </c>
      <c r="M4789" s="17" t="s">
        <v>13203</v>
      </c>
      <c r="N4789" t="s">
        <v>17079</v>
      </c>
    </row>
    <row r="4790" spans="1:14" x14ac:dyDescent="0.3">
      <c r="A4790" s="13">
        <f>COUNTIF(B:B,B4790)</f>
        <v>8</v>
      </c>
      <c r="B4790" t="s">
        <v>4131</v>
      </c>
      <c r="C4790" t="s">
        <v>6198</v>
      </c>
      <c r="D4790" t="s">
        <v>6199</v>
      </c>
      <c r="E4790" t="s">
        <v>7</v>
      </c>
      <c r="F4790">
        <v>-1</v>
      </c>
      <c r="G4790" t="str">
        <f t="shared" si="149"/>
        <v>SUR</v>
      </c>
      <c r="J4790">
        <f t="shared" si="148"/>
        <v>1</v>
      </c>
      <c r="M4790" s="17" t="s">
        <v>1077</v>
      </c>
      <c r="N4790" t="s">
        <v>17080</v>
      </c>
    </row>
    <row r="4791" spans="1:14" x14ac:dyDescent="0.3">
      <c r="A4791" s="13">
        <f>COUNTIF(B:B,B4791)</f>
        <v>8</v>
      </c>
      <c r="B4791" t="s">
        <v>4131</v>
      </c>
      <c r="C4791" t="s">
        <v>6200</v>
      </c>
      <c r="D4791" t="s">
        <v>6201</v>
      </c>
      <c r="E4791" t="s">
        <v>7</v>
      </c>
      <c r="F4791">
        <v>-1</v>
      </c>
      <c r="G4791" t="str">
        <f t="shared" si="149"/>
        <v>SUR</v>
      </c>
      <c r="J4791">
        <f t="shared" si="148"/>
        <v>1</v>
      </c>
      <c r="M4791" s="17" t="s">
        <v>9943</v>
      </c>
      <c r="N4791" t="s">
        <v>17080</v>
      </c>
    </row>
    <row r="4792" spans="1:14" x14ac:dyDescent="0.3">
      <c r="A4792" s="13">
        <f>COUNTIF(B:B,B4792)</f>
        <v>8</v>
      </c>
      <c r="B4792" t="s">
        <v>4131</v>
      </c>
      <c r="C4792" t="s">
        <v>6202</v>
      </c>
      <c r="D4792" t="s">
        <v>6203</v>
      </c>
      <c r="E4792" t="s">
        <v>7</v>
      </c>
      <c r="F4792">
        <v>-1</v>
      </c>
      <c r="G4792" t="str">
        <f t="shared" si="149"/>
        <v>SUR</v>
      </c>
      <c r="J4792">
        <f t="shared" si="148"/>
        <v>1</v>
      </c>
      <c r="M4792" s="17" t="s">
        <v>1080</v>
      </c>
      <c r="N4792" t="s">
        <v>17079</v>
      </c>
    </row>
    <row r="4793" spans="1:14" x14ac:dyDescent="0.3">
      <c r="A4793" s="13">
        <f>COUNTIF(B:B,B4793)</f>
        <v>8</v>
      </c>
      <c r="B4793" t="s">
        <v>4131</v>
      </c>
      <c r="C4793" t="s">
        <v>6204</v>
      </c>
      <c r="D4793" t="s">
        <v>6205</v>
      </c>
      <c r="E4793" t="s">
        <v>7</v>
      </c>
      <c r="F4793">
        <v>-1</v>
      </c>
      <c r="G4793" t="str">
        <f t="shared" si="149"/>
        <v>SUR</v>
      </c>
      <c r="J4793">
        <f t="shared" si="148"/>
        <v>1</v>
      </c>
      <c r="M4793" s="17" t="s">
        <v>16378</v>
      </c>
      <c r="N4793" t="s">
        <v>17079</v>
      </c>
    </row>
    <row r="4794" spans="1:14" x14ac:dyDescent="0.3">
      <c r="A4794" s="13">
        <f>COUNTIF(B:B,B4794)</f>
        <v>2</v>
      </c>
      <c r="B4794" t="s">
        <v>2839</v>
      </c>
      <c r="C4794" t="s">
        <v>2840</v>
      </c>
      <c r="D4794" t="s">
        <v>6206</v>
      </c>
      <c r="E4794" t="s">
        <v>7</v>
      </c>
      <c r="F4794">
        <v>-1</v>
      </c>
      <c r="G4794" t="str">
        <f t="shared" si="149"/>
        <v>SUR</v>
      </c>
      <c r="J4794">
        <f t="shared" si="148"/>
        <v>1</v>
      </c>
      <c r="M4794" s="17" t="s">
        <v>9026</v>
      </c>
      <c r="N4794" t="s">
        <v>17078</v>
      </c>
    </row>
    <row r="4795" spans="1:14" x14ac:dyDescent="0.3">
      <c r="A4795" s="13">
        <f>COUNTIF(B:B,B4795)</f>
        <v>4</v>
      </c>
      <c r="B4795" t="s">
        <v>871</v>
      </c>
      <c r="C4795" t="s">
        <v>6215</v>
      </c>
      <c r="D4795" t="s">
        <v>6216</v>
      </c>
      <c r="E4795" t="s">
        <v>7</v>
      </c>
      <c r="F4795">
        <v>-1</v>
      </c>
      <c r="G4795" t="str">
        <f t="shared" si="149"/>
        <v>SUR</v>
      </c>
      <c r="J4795">
        <f t="shared" si="148"/>
        <v>1</v>
      </c>
      <c r="M4795" s="17" t="s">
        <v>8797</v>
      </c>
      <c r="N4795" t="s">
        <v>17078</v>
      </c>
    </row>
    <row r="4796" spans="1:14" x14ac:dyDescent="0.3">
      <c r="A4796" s="13">
        <f>COUNTIF(B:B,B4796)</f>
        <v>12</v>
      </c>
      <c r="B4796" t="s">
        <v>1292</v>
      </c>
      <c r="C4796" t="s">
        <v>6246</v>
      </c>
      <c r="D4796" t="s">
        <v>6247</v>
      </c>
      <c r="E4796" t="s">
        <v>7</v>
      </c>
      <c r="F4796">
        <v>-1</v>
      </c>
      <c r="G4796" t="str">
        <f t="shared" si="149"/>
        <v>SUR</v>
      </c>
      <c r="J4796">
        <f t="shared" si="148"/>
        <v>1</v>
      </c>
      <c r="M4796" s="17" t="s">
        <v>15687</v>
      </c>
      <c r="N4796" t="s">
        <v>17078</v>
      </c>
    </row>
    <row r="4797" spans="1:14" x14ac:dyDescent="0.3">
      <c r="A4797" s="13">
        <f>COUNTIF(B:B,B4797)</f>
        <v>4</v>
      </c>
      <c r="B4797" t="s">
        <v>2878</v>
      </c>
      <c r="C4797" t="s">
        <v>6254</v>
      </c>
      <c r="D4797" t="s">
        <v>6255</v>
      </c>
      <c r="E4797" t="s">
        <v>7</v>
      </c>
      <c r="F4797">
        <v>1</v>
      </c>
      <c r="G4797" t="str">
        <f t="shared" si="149"/>
        <v>SUR</v>
      </c>
      <c r="J4797">
        <f t="shared" si="148"/>
        <v>1</v>
      </c>
      <c r="M4797" s="17" t="s">
        <v>11953</v>
      </c>
      <c r="N4797" t="s">
        <v>17080</v>
      </c>
    </row>
    <row r="4798" spans="1:14" x14ac:dyDescent="0.3">
      <c r="A4798" s="13">
        <f>COUNTIF(B:B,B4798)</f>
        <v>2</v>
      </c>
      <c r="B4798" t="s">
        <v>6313</v>
      </c>
      <c r="C4798" t="s">
        <v>6314</v>
      </c>
      <c r="D4798" t="s">
        <v>6315</v>
      </c>
      <c r="E4798" t="s">
        <v>7</v>
      </c>
      <c r="F4798">
        <v>-1</v>
      </c>
      <c r="G4798" t="str">
        <f t="shared" si="149"/>
        <v>SUR</v>
      </c>
      <c r="J4798">
        <f t="shared" si="148"/>
        <v>1</v>
      </c>
      <c r="M4798" s="17" t="s">
        <v>11277</v>
      </c>
      <c r="N4798" t="s">
        <v>17079</v>
      </c>
    </row>
    <row r="4799" spans="1:14" x14ac:dyDescent="0.3">
      <c r="A4799" s="13">
        <f>COUNTIF(B:B,B4799)</f>
        <v>2</v>
      </c>
      <c r="B4799" t="s">
        <v>3053</v>
      </c>
      <c r="C4799" t="s">
        <v>6339</v>
      </c>
      <c r="D4799" t="s">
        <v>6340</v>
      </c>
      <c r="E4799" t="s">
        <v>7</v>
      </c>
      <c r="F4799">
        <v>-1</v>
      </c>
      <c r="G4799" t="str">
        <f t="shared" si="149"/>
        <v>SUR</v>
      </c>
      <c r="J4799">
        <f t="shared" si="148"/>
        <v>1</v>
      </c>
      <c r="M4799" s="17" t="s">
        <v>1083</v>
      </c>
      <c r="N4799" t="s">
        <v>17080</v>
      </c>
    </row>
    <row r="4800" spans="1:14" x14ac:dyDescent="0.3">
      <c r="A4800" s="13">
        <f>COUNTIF(B:B,B4800)</f>
        <v>4</v>
      </c>
      <c r="B4800" t="s">
        <v>2669</v>
      </c>
      <c r="C4800" t="s">
        <v>2670</v>
      </c>
      <c r="D4800">
        <v>3201070857</v>
      </c>
      <c r="E4800" t="s">
        <v>7</v>
      </c>
      <c r="F4800">
        <v>-1</v>
      </c>
      <c r="G4800" t="str">
        <f t="shared" si="149"/>
        <v>SUR</v>
      </c>
      <c r="J4800">
        <f t="shared" si="148"/>
        <v>1</v>
      </c>
      <c r="M4800" s="17" t="s">
        <v>11091</v>
      </c>
      <c r="N4800" t="s">
        <v>17080</v>
      </c>
    </row>
    <row r="4801" spans="1:14" x14ac:dyDescent="0.3">
      <c r="A4801" s="13">
        <f>COUNTIF(B:B,B4801)</f>
        <v>2</v>
      </c>
      <c r="B4801" t="s">
        <v>2723</v>
      </c>
      <c r="C4801" t="s">
        <v>2670</v>
      </c>
      <c r="D4801">
        <v>3201070857</v>
      </c>
      <c r="E4801" t="s">
        <v>7</v>
      </c>
      <c r="F4801">
        <v>1</v>
      </c>
      <c r="G4801" t="str">
        <f t="shared" si="149"/>
        <v>SUR</v>
      </c>
      <c r="J4801">
        <f t="shared" si="148"/>
        <v>1</v>
      </c>
      <c r="M4801" s="17" t="s">
        <v>13596</v>
      </c>
      <c r="N4801" t="s">
        <v>17080</v>
      </c>
    </row>
    <row r="4802" spans="1:14" x14ac:dyDescent="0.3">
      <c r="A4802" s="13">
        <f>COUNTIF(B:B,B4802)</f>
        <v>2</v>
      </c>
      <c r="B4802" t="s">
        <v>4668</v>
      </c>
      <c r="C4802" t="s">
        <v>4669</v>
      </c>
      <c r="D4802" t="s">
        <v>6632</v>
      </c>
      <c r="E4802" t="s">
        <v>7</v>
      </c>
      <c r="F4802">
        <v>-1</v>
      </c>
      <c r="G4802" t="str">
        <f t="shared" si="149"/>
        <v>SUR</v>
      </c>
      <c r="J4802">
        <f t="shared" si="148"/>
        <v>1</v>
      </c>
      <c r="M4802" s="17" t="s">
        <v>1088</v>
      </c>
      <c r="N4802" t="s">
        <v>17080</v>
      </c>
    </row>
    <row r="4803" spans="1:14" x14ac:dyDescent="0.3">
      <c r="A4803" s="13">
        <f>COUNTIF(B:B,B4803)</f>
        <v>10</v>
      </c>
      <c r="B4803" t="s">
        <v>3959</v>
      </c>
      <c r="C4803" t="s">
        <v>3961</v>
      </c>
      <c r="D4803" t="s">
        <v>6633</v>
      </c>
      <c r="E4803" t="s">
        <v>7</v>
      </c>
      <c r="F4803">
        <v>-1</v>
      </c>
      <c r="G4803" t="str">
        <f t="shared" si="149"/>
        <v>SUR</v>
      </c>
      <c r="J4803">
        <f t="shared" ref="J4803:J4866" si="150">+COUNTIF(M:M,B4803)</f>
        <v>1</v>
      </c>
      <c r="M4803" s="17" t="s">
        <v>1091</v>
      </c>
      <c r="N4803" t="s">
        <v>17080</v>
      </c>
    </row>
    <row r="4804" spans="1:14" x14ac:dyDescent="0.3">
      <c r="A4804" s="13">
        <f>COUNTIF(B:B,B4804)</f>
        <v>2</v>
      </c>
      <c r="B4804" t="s">
        <v>7569</v>
      </c>
      <c r="C4804" t="s">
        <v>7824</v>
      </c>
      <c r="D4804" t="s">
        <v>7825</v>
      </c>
      <c r="E4804" t="s">
        <v>7</v>
      </c>
      <c r="F4804">
        <v>-1</v>
      </c>
      <c r="G4804" t="str">
        <f t="shared" si="149"/>
        <v>SUR</v>
      </c>
      <c r="J4804">
        <f t="shared" si="150"/>
        <v>1</v>
      </c>
      <c r="M4804" s="17" t="s">
        <v>10075</v>
      </c>
      <c r="N4804" t="s">
        <v>17080</v>
      </c>
    </row>
    <row r="4805" spans="1:14" x14ac:dyDescent="0.3">
      <c r="A4805" s="13">
        <f>COUNTIF(B:B,B4805)</f>
        <v>2</v>
      </c>
      <c r="B4805" t="s">
        <v>6636</v>
      </c>
      <c r="C4805" t="s">
        <v>6637</v>
      </c>
      <c r="D4805" t="s">
        <v>6638</v>
      </c>
      <c r="E4805" t="s">
        <v>7</v>
      </c>
      <c r="F4805">
        <v>-1</v>
      </c>
      <c r="G4805" t="str">
        <f t="shared" si="149"/>
        <v>SUR</v>
      </c>
      <c r="J4805">
        <f t="shared" si="150"/>
        <v>1</v>
      </c>
      <c r="M4805" s="17" t="s">
        <v>12954</v>
      </c>
      <c r="N4805" t="s">
        <v>17080</v>
      </c>
    </row>
    <row r="4806" spans="1:14" x14ac:dyDescent="0.3">
      <c r="A4806" s="13">
        <f>COUNTIF(B:B,B4806)</f>
        <v>6</v>
      </c>
      <c r="B4806" t="s">
        <v>1154</v>
      </c>
      <c r="C4806" t="s">
        <v>6676</v>
      </c>
      <c r="D4806">
        <v>3211170232</v>
      </c>
      <c r="E4806" t="s">
        <v>7</v>
      </c>
      <c r="F4806">
        <v>-1</v>
      </c>
      <c r="G4806" t="str">
        <f t="shared" si="149"/>
        <v>SUR</v>
      </c>
      <c r="J4806">
        <f t="shared" si="150"/>
        <v>1</v>
      </c>
      <c r="M4806" s="17" t="s">
        <v>1102</v>
      </c>
      <c r="N4806" t="s">
        <v>17080</v>
      </c>
    </row>
    <row r="4807" spans="1:14" x14ac:dyDescent="0.3">
      <c r="A4807" s="13">
        <f>COUNTIF(B:B,B4807)</f>
        <v>1</v>
      </c>
      <c r="B4807" t="s">
        <v>13173</v>
      </c>
      <c r="C4807" t="s">
        <v>16682</v>
      </c>
      <c r="D4807" t="s">
        <v>16795</v>
      </c>
      <c r="E4807" t="s">
        <v>7</v>
      </c>
      <c r="F4807">
        <v>-1</v>
      </c>
      <c r="G4807" t="str">
        <f t="shared" ref="G4807:G4870" si="151">+VLOOKUP(B4807,M:N,2,FALSE)</f>
        <v>SUR</v>
      </c>
      <c r="J4807">
        <f t="shared" si="150"/>
        <v>1</v>
      </c>
      <c r="M4807" s="17" t="s">
        <v>7361</v>
      </c>
      <c r="N4807" t="s">
        <v>17080</v>
      </c>
    </row>
    <row r="4808" spans="1:14" x14ac:dyDescent="0.3">
      <c r="A4808" s="13">
        <f>COUNTIF(B:B,B4808)</f>
        <v>3</v>
      </c>
      <c r="B4808" t="s">
        <v>2440</v>
      </c>
      <c r="C4808" t="s">
        <v>16677</v>
      </c>
      <c r="D4808" t="s">
        <v>16799</v>
      </c>
      <c r="E4808" t="s">
        <v>7</v>
      </c>
      <c r="F4808">
        <v>1</v>
      </c>
      <c r="G4808" t="str">
        <f t="shared" si="151"/>
        <v>SUR</v>
      </c>
      <c r="J4808">
        <f t="shared" si="150"/>
        <v>1</v>
      </c>
      <c r="M4808" s="17" t="s">
        <v>1105</v>
      </c>
      <c r="N4808" t="s">
        <v>17080</v>
      </c>
    </row>
    <row r="4809" spans="1:14" x14ac:dyDescent="0.3">
      <c r="A4809" s="13">
        <f>COUNTIF(B:B,B4809)</f>
        <v>3</v>
      </c>
      <c r="B4809" t="s">
        <v>2440</v>
      </c>
      <c r="C4809" t="s">
        <v>16678</v>
      </c>
      <c r="D4809" t="s">
        <v>16800</v>
      </c>
      <c r="E4809" t="s">
        <v>7</v>
      </c>
      <c r="F4809">
        <v>1</v>
      </c>
      <c r="G4809" t="str">
        <f t="shared" si="151"/>
        <v>SUR</v>
      </c>
      <c r="J4809">
        <f t="shared" si="150"/>
        <v>1</v>
      </c>
      <c r="M4809" s="17" t="s">
        <v>6450</v>
      </c>
      <c r="N4809" t="s">
        <v>17077</v>
      </c>
    </row>
    <row r="4810" spans="1:14" x14ac:dyDescent="0.3">
      <c r="A4810" s="13">
        <f>COUNTIF(B:B,B4810)</f>
        <v>3</v>
      </c>
      <c r="B4810" t="s">
        <v>2440</v>
      </c>
      <c r="C4810" t="s">
        <v>16679</v>
      </c>
      <c r="D4810" t="s">
        <v>16801</v>
      </c>
      <c r="E4810" t="s">
        <v>7</v>
      </c>
      <c r="F4810">
        <v>1</v>
      </c>
      <c r="G4810" t="str">
        <f t="shared" si="151"/>
        <v>SUR</v>
      </c>
      <c r="J4810">
        <f t="shared" si="150"/>
        <v>1</v>
      </c>
      <c r="M4810" s="17" t="s">
        <v>12945</v>
      </c>
      <c r="N4810" t="s">
        <v>17077</v>
      </c>
    </row>
    <row r="4811" spans="1:14" x14ac:dyDescent="0.3">
      <c r="A4811" s="13">
        <f>COUNTIF(B:B,B4811)</f>
        <v>1</v>
      </c>
      <c r="B4811" t="s">
        <v>15714</v>
      </c>
      <c r="C4811" t="s">
        <v>16680</v>
      </c>
      <c r="D4811" t="s">
        <v>16802</v>
      </c>
      <c r="E4811" t="s">
        <v>7</v>
      </c>
      <c r="F4811">
        <v>1</v>
      </c>
      <c r="G4811" t="str">
        <f t="shared" si="151"/>
        <v>SUR</v>
      </c>
      <c r="J4811">
        <f t="shared" si="150"/>
        <v>1</v>
      </c>
      <c r="M4811" s="17" t="s">
        <v>8459</v>
      </c>
      <c r="N4811" t="s">
        <v>17077</v>
      </c>
    </row>
    <row r="4812" spans="1:14" x14ac:dyDescent="0.3">
      <c r="A4812" s="13">
        <f>COUNTIF(B:B,B4812)</f>
        <v>1</v>
      </c>
      <c r="B4812" t="s">
        <v>14677</v>
      </c>
      <c r="C4812" t="s">
        <v>16674</v>
      </c>
      <c r="D4812" t="s">
        <v>16803</v>
      </c>
      <c r="E4812" t="s">
        <v>7</v>
      </c>
      <c r="F4812">
        <v>1</v>
      </c>
      <c r="G4812" t="str">
        <f t="shared" si="151"/>
        <v>SUR</v>
      </c>
      <c r="J4812">
        <f t="shared" si="150"/>
        <v>1</v>
      </c>
      <c r="M4812" s="17" t="s">
        <v>8747</v>
      </c>
      <c r="N4812" t="s">
        <v>17077</v>
      </c>
    </row>
    <row r="4813" spans="1:14" x14ac:dyDescent="0.3">
      <c r="A4813" s="13">
        <f>COUNTIF(B:B,B4813)</f>
        <v>2</v>
      </c>
      <c r="B4813" t="s">
        <v>8082</v>
      </c>
      <c r="C4813" t="s">
        <v>6412</v>
      </c>
      <c r="D4813" t="s">
        <v>16804</v>
      </c>
      <c r="E4813" t="s">
        <v>7</v>
      </c>
      <c r="F4813">
        <v>1</v>
      </c>
      <c r="G4813" t="str">
        <f t="shared" si="151"/>
        <v>SUR</v>
      </c>
      <c r="J4813">
        <f t="shared" si="150"/>
        <v>1</v>
      </c>
      <c r="M4813" s="17" t="s">
        <v>5676</v>
      </c>
      <c r="N4813" t="s">
        <v>17077</v>
      </c>
    </row>
    <row r="4814" spans="1:14" x14ac:dyDescent="0.3">
      <c r="A4814" s="13">
        <f>COUNTIF(B:B,B4814)</f>
        <v>2</v>
      </c>
      <c r="B4814" t="s">
        <v>12694</v>
      </c>
      <c r="C4814" t="s">
        <v>16676</v>
      </c>
      <c r="D4814" t="s">
        <v>16805</v>
      </c>
      <c r="E4814" t="s">
        <v>7</v>
      </c>
      <c r="F4814">
        <v>1</v>
      </c>
      <c r="G4814" t="str">
        <f t="shared" si="151"/>
        <v>SUR</v>
      </c>
      <c r="J4814">
        <f t="shared" si="150"/>
        <v>1</v>
      </c>
      <c r="M4814" s="17" t="s">
        <v>15870</v>
      </c>
      <c r="N4814" t="s">
        <v>17077</v>
      </c>
    </row>
    <row r="4815" spans="1:14" x14ac:dyDescent="0.3">
      <c r="A4815" s="13">
        <f>COUNTIF(B:B,B4815)</f>
        <v>2</v>
      </c>
      <c r="B4815" t="s">
        <v>9354</v>
      </c>
      <c r="C4815" t="s">
        <v>16672</v>
      </c>
      <c r="D4815" t="s">
        <v>16806</v>
      </c>
      <c r="E4815" t="s">
        <v>7</v>
      </c>
      <c r="F4815">
        <v>-1</v>
      </c>
      <c r="G4815" t="str">
        <f t="shared" si="151"/>
        <v>SUR</v>
      </c>
      <c r="J4815">
        <f t="shared" si="150"/>
        <v>1</v>
      </c>
      <c r="M4815" s="17" t="s">
        <v>12123</v>
      </c>
      <c r="N4815" t="s">
        <v>17077</v>
      </c>
    </row>
    <row r="4816" spans="1:14" x14ac:dyDescent="0.3">
      <c r="A4816" s="13">
        <f>COUNTIF(B:B,B4816)</f>
        <v>2</v>
      </c>
      <c r="B4816" t="s">
        <v>11097</v>
      </c>
      <c r="C4816" t="s">
        <v>16673</v>
      </c>
      <c r="D4816" t="s">
        <v>16807</v>
      </c>
      <c r="E4816" t="s">
        <v>7</v>
      </c>
      <c r="F4816">
        <v>1</v>
      </c>
      <c r="G4816" t="str">
        <f t="shared" si="151"/>
        <v>SUR</v>
      </c>
      <c r="J4816">
        <f t="shared" si="150"/>
        <v>1</v>
      </c>
      <c r="M4816" s="17" t="s">
        <v>1108</v>
      </c>
      <c r="N4816" t="s">
        <v>17080</v>
      </c>
    </row>
    <row r="4817" spans="1:14" x14ac:dyDescent="0.3">
      <c r="A4817" s="13">
        <f>COUNTIF(B:B,B4817)</f>
        <v>1</v>
      </c>
      <c r="B4817" t="s">
        <v>14409</v>
      </c>
      <c r="C4817" t="s">
        <v>16675</v>
      </c>
      <c r="D4817" t="s">
        <v>16808</v>
      </c>
      <c r="E4817" t="s">
        <v>7</v>
      </c>
      <c r="F4817">
        <v>1</v>
      </c>
      <c r="G4817" t="str">
        <f t="shared" si="151"/>
        <v>SUR</v>
      </c>
      <c r="J4817">
        <f t="shared" si="150"/>
        <v>1</v>
      </c>
      <c r="M4817" s="17" t="s">
        <v>15639</v>
      </c>
      <c r="N4817" t="s">
        <v>17077</v>
      </c>
    </row>
    <row r="4818" spans="1:14" x14ac:dyDescent="0.3">
      <c r="A4818" s="13">
        <f>COUNTIF(B:B,B4818)</f>
        <v>1</v>
      </c>
      <c r="B4818" t="s">
        <v>8790</v>
      </c>
      <c r="C4818" t="s">
        <v>2033</v>
      </c>
      <c r="D4818" t="s">
        <v>2034</v>
      </c>
      <c r="E4818" t="s">
        <v>7</v>
      </c>
      <c r="F4818">
        <v>-1</v>
      </c>
      <c r="G4818" t="str">
        <f t="shared" si="151"/>
        <v>SUR</v>
      </c>
      <c r="J4818">
        <f t="shared" si="150"/>
        <v>1</v>
      </c>
      <c r="M4818" s="17" t="s">
        <v>13311</v>
      </c>
      <c r="N4818" t="s">
        <v>17077</v>
      </c>
    </row>
    <row r="4819" spans="1:14" x14ac:dyDescent="0.3">
      <c r="A4819" s="13">
        <f>COUNTIF(B:B,B4819)</f>
        <v>1</v>
      </c>
      <c r="B4819" t="s">
        <v>13525</v>
      </c>
      <c r="C4819" t="s">
        <v>16696</v>
      </c>
      <c r="D4819" t="s">
        <v>16810</v>
      </c>
      <c r="E4819" t="s">
        <v>7</v>
      </c>
      <c r="F4819">
        <v>-1</v>
      </c>
      <c r="G4819" t="str">
        <f t="shared" si="151"/>
        <v>SUR</v>
      </c>
      <c r="J4819">
        <f t="shared" si="150"/>
        <v>1</v>
      </c>
      <c r="M4819" s="17" t="s">
        <v>15022</v>
      </c>
      <c r="N4819" t="s">
        <v>17080</v>
      </c>
    </row>
    <row r="4820" spans="1:14" x14ac:dyDescent="0.3">
      <c r="A4820" s="13">
        <f>COUNTIF(B:B,B4820)</f>
        <v>1</v>
      </c>
      <c r="B4820" t="s">
        <v>10415</v>
      </c>
      <c r="C4820" t="s">
        <v>16697</v>
      </c>
      <c r="D4820" t="s">
        <v>16811</v>
      </c>
      <c r="E4820" t="s">
        <v>7</v>
      </c>
      <c r="F4820">
        <v>-1</v>
      </c>
      <c r="G4820" t="str">
        <f t="shared" si="151"/>
        <v>SUR</v>
      </c>
      <c r="J4820">
        <f t="shared" si="150"/>
        <v>1</v>
      </c>
      <c r="M4820" s="17" t="s">
        <v>5677</v>
      </c>
      <c r="N4820" t="s">
        <v>17077</v>
      </c>
    </row>
    <row r="4821" spans="1:14" x14ac:dyDescent="0.3">
      <c r="A4821" s="13">
        <f>COUNTIF(B:B,B4821)</f>
        <v>1</v>
      </c>
      <c r="B4821" t="s">
        <v>12534</v>
      </c>
      <c r="C4821" t="s">
        <v>16683</v>
      </c>
      <c r="D4821" t="s">
        <v>16812</v>
      </c>
      <c r="E4821" t="s">
        <v>7</v>
      </c>
      <c r="F4821">
        <v>-1</v>
      </c>
      <c r="G4821" t="str">
        <f t="shared" si="151"/>
        <v>SUR</v>
      </c>
      <c r="J4821">
        <f t="shared" si="150"/>
        <v>1</v>
      </c>
      <c r="M4821" s="17" t="s">
        <v>1111</v>
      </c>
      <c r="N4821" t="s">
        <v>17080</v>
      </c>
    </row>
    <row r="4822" spans="1:14" x14ac:dyDescent="0.3">
      <c r="A4822" s="13">
        <f>COUNTIF(B:B,B4822)</f>
        <v>1</v>
      </c>
      <c r="B4822" t="s">
        <v>16024</v>
      </c>
      <c r="C4822" t="s">
        <v>16681</v>
      </c>
      <c r="D4822" t="s">
        <v>16813</v>
      </c>
      <c r="E4822" t="s">
        <v>7</v>
      </c>
      <c r="F4822">
        <v>-1</v>
      </c>
      <c r="G4822" t="str">
        <f t="shared" si="151"/>
        <v>SUR</v>
      </c>
      <c r="J4822">
        <f t="shared" si="150"/>
        <v>1</v>
      </c>
      <c r="M4822" s="17" t="s">
        <v>1114</v>
      </c>
      <c r="N4822" t="s">
        <v>17080</v>
      </c>
    </row>
    <row r="4823" spans="1:14" x14ac:dyDescent="0.3">
      <c r="A4823" s="13">
        <f>COUNTIF(B:B,B4823)</f>
        <v>2</v>
      </c>
      <c r="B4823" t="s">
        <v>14277</v>
      </c>
      <c r="C4823" t="s">
        <v>16691</v>
      </c>
      <c r="D4823">
        <v>3192410040</v>
      </c>
      <c r="E4823" t="s">
        <v>7</v>
      </c>
      <c r="F4823">
        <v>1</v>
      </c>
      <c r="G4823" t="str">
        <f t="shared" si="151"/>
        <v>SUR</v>
      </c>
      <c r="J4823">
        <f t="shared" si="150"/>
        <v>1</v>
      </c>
      <c r="M4823" s="17" t="s">
        <v>8936</v>
      </c>
      <c r="N4823" t="s">
        <v>17079</v>
      </c>
    </row>
    <row r="4824" spans="1:14" x14ac:dyDescent="0.3">
      <c r="A4824" s="13">
        <f>COUNTIF(B:B,B4824)</f>
        <v>2</v>
      </c>
      <c r="B4824" t="s">
        <v>15763</v>
      </c>
      <c r="C4824" t="s">
        <v>16690</v>
      </c>
      <c r="D4824">
        <v>3192410047</v>
      </c>
      <c r="E4824" t="s">
        <v>7</v>
      </c>
      <c r="F4824">
        <v>1</v>
      </c>
      <c r="G4824" t="str">
        <f t="shared" si="151"/>
        <v>SUR</v>
      </c>
      <c r="J4824">
        <f t="shared" si="150"/>
        <v>1</v>
      </c>
      <c r="M4824" s="17" t="s">
        <v>10483</v>
      </c>
      <c r="N4824" t="s">
        <v>17079</v>
      </c>
    </row>
    <row r="4825" spans="1:14" x14ac:dyDescent="0.3">
      <c r="A4825" s="13">
        <f>COUNTIF(B:B,B4825)</f>
        <v>2</v>
      </c>
      <c r="B4825" t="s">
        <v>13738</v>
      </c>
      <c r="C4825" t="s">
        <v>16695</v>
      </c>
      <c r="D4825">
        <v>3192410041</v>
      </c>
      <c r="E4825" t="s">
        <v>7</v>
      </c>
      <c r="F4825">
        <v>1</v>
      </c>
      <c r="G4825" t="str">
        <f t="shared" si="151"/>
        <v>SUR</v>
      </c>
      <c r="J4825">
        <f t="shared" si="150"/>
        <v>1</v>
      </c>
      <c r="M4825" s="17" t="s">
        <v>12331</v>
      </c>
      <c r="N4825" t="s">
        <v>17079</v>
      </c>
    </row>
    <row r="4826" spans="1:14" x14ac:dyDescent="0.3">
      <c r="A4826" s="13">
        <f>COUNTIF(B:B,B4826)</f>
        <v>2</v>
      </c>
      <c r="B4826" t="s">
        <v>8386</v>
      </c>
      <c r="C4826" t="s">
        <v>16693</v>
      </c>
      <c r="D4826">
        <v>3192410033</v>
      </c>
      <c r="E4826" t="s">
        <v>7</v>
      </c>
      <c r="F4826">
        <v>1</v>
      </c>
      <c r="G4826" t="str">
        <f t="shared" si="151"/>
        <v>SUR</v>
      </c>
      <c r="J4826">
        <f t="shared" si="150"/>
        <v>1</v>
      </c>
      <c r="M4826" s="17" t="s">
        <v>16330</v>
      </c>
      <c r="N4826" t="s">
        <v>17079</v>
      </c>
    </row>
    <row r="4827" spans="1:14" x14ac:dyDescent="0.3">
      <c r="A4827" s="13">
        <f>COUNTIF(B:B,B4827)</f>
        <v>2</v>
      </c>
      <c r="B4827" t="s">
        <v>16414</v>
      </c>
      <c r="C4827" t="s">
        <v>16692</v>
      </c>
      <c r="D4827">
        <v>3192410052</v>
      </c>
      <c r="E4827" t="s">
        <v>7</v>
      </c>
      <c r="F4827">
        <v>1</v>
      </c>
      <c r="G4827" t="str">
        <f t="shared" si="151"/>
        <v>SUR</v>
      </c>
      <c r="J4827">
        <f t="shared" si="150"/>
        <v>1</v>
      </c>
      <c r="M4827" s="17" t="s">
        <v>1117</v>
      </c>
      <c r="N4827" t="s">
        <v>17080</v>
      </c>
    </row>
    <row r="4828" spans="1:14" x14ac:dyDescent="0.3">
      <c r="A4828" s="13">
        <f>COUNTIF(B:B,B4828)</f>
        <v>2</v>
      </c>
      <c r="B4828" t="s">
        <v>10509</v>
      </c>
      <c r="C4828" t="s">
        <v>16694</v>
      </c>
      <c r="D4828">
        <v>3192410051</v>
      </c>
      <c r="E4828" t="s">
        <v>7</v>
      </c>
      <c r="F4828">
        <v>1</v>
      </c>
      <c r="G4828" t="str">
        <f t="shared" si="151"/>
        <v>SUR</v>
      </c>
      <c r="J4828">
        <f t="shared" si="150"/>
        <v>1</v>
      </c>
      <c r="M4828" s="17" t="s">
        <v>13437</v>
      </c>
      <c r="N4828" t="s">
        <v>17080</v>
      </c>
    </row>
    <row r="4829" spans="1:14" x14ac:dyDescent="0.3">
      <c r="A4829" s="13">
        <f>COUNTIF(B:B,B4829)</f>
        <v>2</v>
      </c>
      <c r="B4829" t="s">
        <v>16722</v>
      </c>
      <c r="C4829" t="s">
        <v>16846</v>
      </c>
      <c r="E4829" t="s">
        <v>6</v>
      </c>
      <c r="F4829">
        <v>-1</v>
      </c>
      <c r="G4829" t="str">
        <f t="shared" si="151"/>
        <v>SUR</v>
      </c>
      <c r="J4829">
        <f t="shared" si="150"/>
        <v>1</v>
      </c>
      <c r="M4829" s="17" t="s">
        <v>14972</v>
      </c>
      <c r="N4829" t="s">
        <v>17078</v>
      </c>
    </row>
    <row r="4830" spans="1:14" x14ac:dyDescent="0.3">
      <c r="A4830" s="13">
        <f>COUNTIF(B:B,B4830)</f>
        <v>2</v>
      </c>
      <c r="B4830" t="s">
        <v>16722</v>
      </c>
      <c r="C4830" t="s">
        <v>16846</v>
      </c>
      <c r="E4830" t="s">
        <v>7</v>
      </c>
      <c r="F4830">
        <v>1</v>
      </c>
      <c r="G4830" t="str">
        <f t="shared" si="151"/>
        <v>SUR</v>
      </c>
      <c r="J4830">
        <f t="shared" si="150"/>
        <v>1</v>
      </c>
      <c r="M4830" s="17" t="s">
        <v>15326</v>
      </c>
      <c r="N4830" t="s">
        <v>17078</v>
      </c>
    </row>
    <row r="4831" spans="1:14" x14ac:dyDescent="0.3">
      <c r="A4831" s="13">
        <f>COUNTIF(B:B,B4831)</f>
        <v>2</v>
      </c>
      <c r="B4831" t="s">
        <v>16723</v>
      </c>
      <c r="C4831" t="s">
        <v>16847</v>
      </c>
      <c r="E4831" t="s">
        <v>6</v>
      </c>
      <c r="F4831">
        <v>-1</v>
      </c>
      <c r="G4831" t="str">
        <f t="shared" si="151"/>
        <v>SUR</v>
      </c>
      <c r="J4831">
        <f t="shared" si="150"/>
        <v>1</v>
      </c>
      <c r="M4831" s="17" t="s">
        <v>11690</v>
      </c>
      <c r="N4831" t="s">
        <v>17077</v>
      </c>
    </row>
    <row r="4832" spans="1:14" x14ac:dyDescent="0.3">
      <c r="A4832" s="13">
        <f>COUNTIF(B:B,B4832)</f>
        <v>2</v>
      </c>
      <c r="B4832" t="s">
        <v>16723</v>
      </c>
      <c r="C4832" t="s">
        <v>16847</v>
      </c>
      <c r="E4832" t="s">
        <v>7</v>
      </c>
      <c r="F4832">
        <v>1</v>
      </c>
      <c r="G4832" t="str">
        <f t="shared" si="151"/>
        <v>SUR</v>
      </c>
      <c r="J4832">
        <f t="shared" si="150"/>
        <v>1</v>
      </c>
      <c r="M4832" s="17" t="s">
        <v>11900</v>
      </c>
      <c r="N4832" t="s">
        <v>17079</v>
      </c>
    </row>
    <row r="4833" spans="1:14" x14ac:dyDescent="0.3">
      <c r="A4833" s="13">
        <f>COUNTIF(B:B,B4833)</f>
        <v>2</v>
      </c>
      <c r="B4833" t="s">
        <v>16719</v>
      </c>
      <c r="C4833" t="s">
        <v>16848</v>
      </c>
      <c r="E4833" t="s">
        <v>6</v>
      </c>
      <c r="F4833">
        <v>-1</v>
      </c>
      <c r="G4833" t="str">
        <f t="shared" si="151"/>
        <v>SUR</v>
      </c>
      <c r="J4833">
        <f t="shared" si="150"/>
        <v>1</v>
      </c>
      <c r="M4833" s="17" t="s">
        <v>1122</v>
      </c>
      <c r="N4833" t="s">
        <v>17079</v>
      </c>
    </row>
    <row r="4834" spans="1:14" x14ac:dyDescent="0.3">
      <c r="A4834" s="13">
        <f>COUNTIF(B:B,B4834)</f>
        <v>2</v>
      </c>
      <c r="B4834" t="s">
        <v>16719</v>
      </c>
      <c r="C4834" t="s">
        <v>16848</v>
      </c>
      <c r="E4834" t="s">
        <v>7</v>
      </c>
      <c r="F4834">
        <v>1</v>
      </c>
      <c r="G4834" t="str">
        <f t="shared" si="151"/>
        <v>SUR</v>
      </c>
      <c r="J4834">
        <f t="shared" si="150"/>
        <v>1</v>
      </c>
      <c r="M4834" s="17" t="s">
        <v>13105</v>
      </c>
      <c r="N4834" t="s">
        <v>17079</v>
      </c>
    </row>
    <row r="4835" spans="1:14" x14ac:dyDescent="0.3">
      <c r="A4835" s="13">
        <f>COUNTIF(B:B,B4835)</f>
        <v>2</v>
      </c>
      <c r="B4835" t="s">
        <v>16720</v>
      </c>
      <c r="C4835" t="s">
        <v>16849</v>
      </c>
      <c r="E4835" t="s">
        <v>6</v>
      </c>
      <c r="F4835">
        <v>-1</v>
      </c>
      <c r="G4835" t="str">
        <f t="shared" si="151"/>
        <v>SUR</v>
      </c>
      <c r="J4835">
        <f t="shared" si="150"/>
        <v>1</v>
      </c>
      <c r="M4835" s="17" t="s">
        <v>8590</v>
      </c>
      <c r="N4835" t="s">
        <v>17078</v>
      </c>
    </row>
    <row r="4836" spans="1:14" x14ac:dyDescent="0.3">
      <c r="A4836" s="13">
        <f>COUNTIF(B:B,B4836)</f>
        <v>2</v>
      </c>
      <c r="B4836" t="s">
        <v>16720</v>
      </c>
      <c r="C4836" t="s">
        <v>16849</v>
      </c>
      <c r="E4836" t="s">
        <v>7</v>
      </c>
      <c r="F4836">
        <v>1</v>
      </c>
      <c r="G4836" t="str">
        <f t="shared" si="151"/>
        <v>SUR</v>
      </c>
      <c r="J4836">
        <f t="shared" si="150"/>
        <v>1</v>
      </c>
      <c r="M4836" s="17" t="s">
        <v>12874</v>
      </c>
      <c r="N4836" t="s">
        <v>17078</v>
      </c>
    </row>
    <row r="4837" spans="1:14" x14ac:dyDescent="0.3">
      <c r="A4837" s="13">
        <f>COUNTIF(B:B,B4837)</f>
        <v>2</v>
      </c>
      <c r="B4837" t="s">
        <v>16721</v>
      </c>
      <c r="C4837" t="s">
        <v>16851</v>
      </c>
      <c r="E4837" t="s">
        <v>6</v>
      </c>
      <c r="F4837">
        <v>-1</v>
      </c>
      <c r="G4837" t="str">
        <f t="shared" si="151"/>
        <v>SUR</v>
      </c>
      <c r="J4837">
        <f t="shared" si="150"/>
        <v>1</v>
      </c>
      <c r="M4837" s="17" t="s">
        <v>10938</v>
      </c>
      <c r="N4837" t="s">
        <v>17078</v>
      </c>
    </row>
    <row r="4838" spans="1:14" x14ac:dyDescent="0.3">
      <c r="A4838" s="13">
        <f>COUNTIF(B:B,B4838)</f>
        <v>2</v>
      </c>
      <c r="B4838" t="s">
        <v>16721</v>
      </c>
      <c r="C4838" t="s">
        <v>16851</v>
      </c>
      <c r="E4838" t="s">
        <v>7</v>
      </c>
      <c r="F4838">
        <v>1</v>
      </c>
      <c r="G4838" t="str">
        <f t="shared" si="151"/>
        <v>SUR</v>
      </c>
      <c r="J4838">
        <f t="shared" si="150"/>
        <v>1</v>
      </c>
      <c r="M4838" s="17" t="s">
        <v>8962</v>
      </c>
      <c r="N4838" t="s">
        <v>17078</v>
      </c>
    </row>
    <row r="4839" spans="1:14" x14ac:dyDescent="0.3">
      <c r="A4839" s="13">
        <f>COUNTIF(B:B,B4839)</f>
        <v>4</v>
      </c>
      <c r="B4839" t="s">
        <v>16423</v>
      </c>
      <c r="C4839" t="s">
        <v>16852</v>
      </c>
      <c r="E4839" t="s">
        <v>6</v>
      </c>
      <c r="F4839">
        <v>-1</v>
      </c>
      <c r="G4839" t="str">
        <f t="shared" si="151"/>
        <v>SUR</v>
      </c>
      <c r="J4839">
        <f t="shared" si="150"/>
        <v>1</v>
      </c>
      <c r="M4839" s="17" t="s">
        <v>8964</v>
      </c>
      <c r="N4839" t="s">
        <v>17078</v>
      </c>
    </row>
    <row r="4840" spans="1:14" x14ac:dyDescent="0.3">
      <c r="A4840" s="13">
        <f>COUNTIF(B:B,B4840)</f>
        <v>4</v>
      </c>
      <c r="B4840" t="s">
        <v>16423</v>
      </c>
      <c r="C4840" t="s">
        <v>16852</v>
      </c>
      <c r="E4840" t="s">
        <v>7</v>
      </c>
      <c r="F4840">
        <v>1</v>
      </c>
      <c r="G4840" t="str">
        <f t="shared" si="151"/>
        <v>SUR</v>
      </c>
      <c r="J4840">
        <f t="shared" si="150"/>
        <v>1</v>
      </c>
      <c r="M4840" s="17" t="s">
        <v>12506</v>
      </c>
      <c r="N4840" t="s">
        <v>17078</v>
      </c>
    </row>
    <row r="4841" spans="1:14" x14ac:dyDescent="0.3">
      <c r="A4841" s="13">
        <f>COUNTIF(B:B,B4841)</f>
        <v>4</v>
      </c>
      <c r="B4841" t="s">
        <v>16423</v>
      </c>
      <c r="C4841" t="s">
        <v>16853</v>
      </c>
      <c r="E4841" t="s">
        <v>6</v>
      </c>
      <c r="F4841">
        <v>-1</v>
      </c>
      <c r="G4841" t="str">
        <f t="shared" si="151"/>
        <v>SUR</v>
      </c>
      <c r="J4841">
        <f t="shared" si="150"/>
        <v>1</v>
      </c>
      <c r="M4841" s="17" t="s">
        <v>8099</v>
      </c>
      <c r="N4841" t="s">
        <v>17078</v>
      </c>
    </row>
    <row r="4842" spans="1:14" x14ac:dyDescent="0.3">
      <c r="A4842" s="13">
        <f>COUNTIF(B:B,B4842)</f>
        <v>4</v>
      </c>
      <c r="B4842" t="s">
        <v>16423</v>
      </c>
      <c r="C4842" t="s">
        <v>16853</v>
      </c>
      <c r="E4842" t="s">
        <v>7</v>
      </c>
      <c r="F4842">
        <v>1</v>
      </c>
      <c r="G4842" t="str">
        <f t="shared" si="151"/>
        <v>SUR</v>
      </c>
      <c r="J4842">
        <f t="shared" si="150"/>
        <v>1</v>
      </c>
      <c r="M4842" s="17" t="s">
        <v>13112</v>
      </c>
      <c r="N4842" t="s">
        <v>17078</v>
      </c>
    </row>
    <row r="4843" spans="1:14" x14ac:dyDescent="0.3">
      <c r="A4843" s="13">
        <f>COUNTIF(B:B,B4843)</f>
        <v>2</v>
      </c>
      <c r="B4843" t="s">
        <v>13763</v>
      </c>
      <c r="C4843" t="s">
        <v>16854</v>
      </c>
      <c r="E4843" t="s">
        <v>6</v>
      </c>
      <c r="F4843">
        <v>-1</v>
      </c>
      <c r="G4843" t="str">
        <f t="shared" si="151"/>
        <v>SUR</v>
      </c>
      <c r="J4843">
        <f t="shared" si="150"/>
        <v>1</v>
      </c>
      <c r="M4843" s="17" t="s">
        <v>8979</v>
      </c>
      <c r="N4843" t="s">
        <v>17078</v>
      </c>
    </row>
    <row r="4844" spans="1:14" x14ac:dyDescent="0.3">
      <c r="A4844" s="13">
        <f>COUNTIF(B:B,B4844)</f>
        <v>2</v>
      </c>
      <c r="B4844" t="s">
        <v>13763</v>
      </c>
      <c r="C4844" t="s">
        <v>16854</v>
      </c>
      <c r="E4844" t="s">
        <v>7</v>
      </c>
      <c r="F4844">
        <v>1</v>
      </c>
      <c r="G4844" t="str">
        <f t="shared" si="151"/>
        <v>SUR</v>
      </c>
      <c r="J4844">
        <f t="shared" si="150"/>
        <v>1</v>
      </c>
      <c r="M4844" s="17" t="s">
        <v>13840</v>
      </c>
      <c r="N4844" t="s">
        <v>17078</v>
      </c>
    </row>
    <row r="4845" spans="1:14" x14ac:dyDescent="0.3">
      <c r="A4845" s="13">
        <f>COUNTIF(B:B,B4845)</f>
        <v>2</v>
      </c>
      <c r="B4845" t="s">
        <v>10447</v>
      </c>
      <c r="C4845" t="s">
        <v>16855</v>
      </c>
      <c r="E4845" t="s">
        <v>6</v>
      </c>
      <c r="F4845">
        <v>-1</v>
      </c>
      <c r="G4845" t="str">
        <f t="shared" si="151"/>
        <v>SUR</v>
      </c>
      <c r="J4845">
        <f t="shared" si="150"/>
        <v>1</v>
      </c>
      <c r="M4845" s="17" t="s">
        <v>10143</v>
      </c>
      <c r="N4845" t="s">
        <v>17078</v>
      </c>
    </row>
    <row r="4846" spans="1:14" x14ac:dyDescent="0.3">
      <c r="A4846" s="13">
        <f>COUNTIF(B:B,B4846)</f>
        <v>2</v>
      </c>
      <c r="B4846" t="s">
        <v>10447</v>
      </c>
      <c r="C4846" t="s">
        <v>16855</v>
      </c>
      <c r="E4846" t="s">
        <v>7</v>
      </c>
      <c r="F4846">
        <v>1</v>
      </c>
      <c r="G4846" t="str">
        <f t="shared" si="151"/>
        <v>SUR</v>
      </c>
      <c r="J4846">
        <f t="shared" si="150"/>
        <v>1</v>
      </c>
      <c r="M4846" s="17" t="s">
        <v>15412</v>
      </c>
      <c r="N4846" t="s">
        <v>17078</v>
      </c>
    </row>
    <row r="4847" spans="1:14" x14ac:dyDescent="0.3">
      <c r="A4847" s="13">
        <f>COUNTIF(B:B,B4847)</f>
        <v>2</v>
      </c>
      <c r="B4847" t="s">
        <v>14612</v>
      </c>
      <c r="C4847" t="s">
        <v>16856</v>
      </c>
      <c r="E4847" t="s">
        <v>6</v>
      </c>
      <c r="F4847">
        <v>-1</v>
      </c>
      <c r="G4847" t="str">
        <f t="shared" si="151"/>
        <v>SUR</v>
      </c>
      <c r="J4847">
        <f t="shared" si="150"/>
        <v>1</v>
      </c>
      <c r="M4847" s="17" t="s">
        <v>13353</v>
      </c>
      <c r="N4847" t="s">
        <v>17078</v>
      </c>
    </row>
    <row r="4848" spans="1:14" x14ac:dyDescent="0.3">
      <c r="A4848" s="13">
        <f>COUNTIF(B:B,B4848)</f>
        <v>2</v>
      </c>
      <c r="B4848" t="s">
        <v>14612</v>
      </c>
      <c r="C4848" t="s">
        <v>16856</v>
      </c>
      <c r="E4848" t="s">
        <v>7</v>
      </c>
      <c r="F4848">
        <v>1</v>
      </c>
      <c r="G4848" t="str">
        <f t="shared" si="151"/>
        <v>SUR</v>
      </c>
      <c r="J4848">
        <f t="shared" si="150"/>
        <v>1</v>
      </c>
      <c r="M4848" s="17" t="s">
        <v>11320</v>
      </c>
      <c r="N4848" t="s">
        <v>17078</v>
      </c>
    </row>
    <row r="4849" spans="1:14" x14ac:dyDescent="0.3">
      <c r="A4849" s="13">
        <f>COUNTIF(B:B,B4849)</f>
        <v>2</v>
      </c>
      <c r="B4849" t="s">
        <v>14501</v>
      </c>
      <c r="C4849" t="s">
        <v>16857</v>
      </c>
      <c r="E4849" t="s">
        <v>6</v>
      </c>
      <c r="F4849">
        <v>-1</v>
      </c>
      <c r="G4849" t="str">
        <f t="shared" si="151"/>
        <v>SUR</v>
      </c>
      <c r="J4849">
        <f t="shared" si="150"/>
        <v>1</v>
      </c>
      <c r="M4849" s="17" t="s">
        <v>12283</v>
      </c>
      <c r="N4849" t="s">
        <v>17078</v>
      </c>
    </row>
    <row r="4850" spans="1:14" x14ac:dyDescent="0.3">
      <c r="A4850" s="13">
        <f>COUNTIF(B:B,B4850)</f>
        <v>2</v>
      </c>
      <c r="B4850" t="s">
        <v>14501</v>
      </c>
      <c r="C4850" t="s">
        <v>16857</v>
      </c>
      <c r="E4850" t="s">
        <v>7</v>
      </c>
      <c r="F4850">
        <v>1</v>
      </c>
      <c r="G4850" t="str">
        <f t="shared" si="151"/>
        <v>SUR</v>
      </c>
      <c r="J4850">
        <f t="shared" si="150"/>
        <v>1</v>
      </c>
      <c r="M4850" s="17" t="s">
        <v>8746</v>
      </c>
      <c r="N4850" t="s">
        <v>17078</v>
      </c>
    </row>
    <row r="4851" spans="1:14" x14ac:dyDescent="0.3">
      <c r="A4851" s="13">
        <f>COUNTIF(B:B,B4851)</f>
        <v>2</v>
      </c>
      <c r="B4851" t="s">
        <v>15728</v>
      </c>
      <c r="C4851" t="s">
        <v>16858</v>
      </c>
      <c r="E4851" t="s">
        <v>6</v>
      </c>
      <c r="F4851">
        <v>-1</v>
      </c>
      <c r="G4851" t="str">
        <f t="shared" si="151"/>
        <v>SUR</v>
      </c>
      <c r="J4851">
        <f t="shared" si="150"/>
        <v>1</v>
      </c>
      <c r="M4851" s="17" t="s">
        <v>9754</v>
      </c>
      <c r="N4851" t="s">
        <v>17078</v>
      </c>
    </row>
    <row r="4852" spans="1:14" x14ac:dyDescent="0.3">
      <c r="A4852" s="13">
        <f>COUNTIF(B:B,B4852)</f>
        <v>2</v>
      </c>
      <c r="B4852" t="s">
        <v>15728</v>
      </c>
      <c r="C4852" t="s">
        <v>16858</v>
      </c>
      <c r="E4852" t="s">
        <v>7</v>
      </c>
      <c r="F4852">
        <v>1</v>
      </c>
      <c r="G4852" t="str">
        <f t="shared" si="151"/>
        <v>SUR</v>
      </c>
      <c r="J4852">
        <f t="shared" si="150"/>
        <v>1</v>
      </c>
      <c r="M4852" s="17" t="s">
        <v>10589</v>
      </c>
      <c r="N4852" t="s">
        <v>17078</v>
      </c>
    </row>
    <row r="4853" spans="1:14" x14ac:dyDescent="0.3">
      <c r="A4853" s="13">
        <f>COUNTIF(B:B,B4853)</f>
        <v>2</v>
      </c>
      <c r="B4853" t="s">
        <v>12243</v>
      </c>
      <c r="C4853" t="s">
        <v>16859</v>
      </c>
      <c r="E4853" t="s">
        <v>6</v>
      </c>
      <c r="F4853">
        <v>-1</v>
      </c>
      <c r="G4853" t="str">
        <f t="shared" si="151"/>
        <v>SUR</v>
      </c>
      <c r="J4853">
        <f t="shared" si="150"/>
        <v>1</v>
      </c>
      <c r="M4853" s="17" t="s">
        <v>13945</v>
      </c>
      <c r="N4853" t="s">
        <v>17078</v>
      </c>
    </row>
    <row r="4854" spans="1:14" x14ac:dyDescent="0.3">
      <c r="A4854" s="13">
        <f>COUNTIF(B:B,B4854)</f>
        <v>2</v>
      </c>
      <c r="B4854" t="s">
        <v>12243</v>
      </c>
      <c r="C4854" t="s">
        <v>16859</v>
      </c>
      <c r="E4854" t="s">
        <v>7</v>
      </c>
      <c r="F4854">
        <v>1</v>
      </c>
      <c r="G4854" t="str">
        <f t="shared" si="151"/>
        <v>SUR</v>
      </c>
      <c r="J4854">
        <f t="shared" si="150"/>
        <v>1</v>
      </c>
      <c r="M4854" s="17" t="s">
        <v>15633</v>
      </c>
      <c r="N4854" t="s">
        <v>17078</v>
      </c>
    </row>
    <row r="4855" spans="1:14" x14ac:dyDescent="0.3">
      <c r="A4855" s="13">
        <f>COUNTIF(B:B,B4855)</f>
        <v>2</v>
      </c>
      <c r="B4855" t="s">
        <v>15606</v>
      </c>
      <c r="C4855" t="s">
        <v>16860</v>
      </c>
      <c r="E4855" t="s">
        <v>6</v>
      </c>
      <c r="F4855">
        <v>-1</v>
      </c>
      <c r="G4855" t="str">
        <f t="shared" si="151"/>
        <v>SUR</v>
      </c>
      <c r="J4855">
        <f t="shared" si="150"/>
        <v>1</v>
      </c>
      <c r="M4855" s="17" t="s">
        <v>14768</v>
      </c>
      <c r="N4855" t="s">
        <v>17078</v>
      </c>
    </row>
    <row r="4856" spans="1:14" x14ac:dyDescent="0.3">
      <c r="A4856" s="13">
        <f>COUNTIF(B:B,B4856)</f>
        <v>2</v>
      </c>
      <c r="B4856" t="s">
        <v>15606</v>
      </c>
      <c r="C4856" t="s">
        <v>16860</v>
      </c>
      <c r="E4856" t="s">
        <v>7</v>
      </c>
      <c r="F4856">
        <v>1</v>
      </c>
      <c r="G4856" t="str">
        <f t="shared" si="151"/>
        <v>SUR</v>
      </c>
      <c r="J4856">
        <f t="shared" si="150"/>
        <v>1</v>
      </c>
      <c r="M4856" s="17" t="s">
        <v>13810</v>
      </c>
      <c r="N4856" t="s">
        <v>17078</v>
      </c>
    </row>
    <row r="4857" spans="1:14" x14ac:dyDescent="0.3">
      <c r="A4857" s="13">
        <f>COUNTIF(B:B,B4857)</f>
        <v>2</v>
      </c>
      <c r="B4857" t="s">
        <v>10617</v>
      </c>
      <c r="C4857" t="s">
        <v>16861</v>
      </c>
      <c r="E4857" t="s">
        <v>6</v>
      </c>
      <c r="F4857">
        <v>-1</v>
      </c>
      <c r="G4857" t="str">
        <f t="shared" si="151"/>
        <v>SUR</v>
      </c>
      <c r="J4857">
        <f t="shared" si="150"/>
        <v>1</v>
      </c>
      <c r="M4857" s="17" t="s">
        <v>14705</v>
      </c>
      <c r="N4857" t="s">
        <v>17078</v>
      </c>
    </row>
    <row r="4858" spans="1:14" x14ac:dyDescent="0.3">
      <c r="A4858" s="13">
        <f>COUNTIF(B:B,B4858)</f>
        <v>2</v>
      </c>
      <c r="B4858" t="s">
        <v>10617</v>
      </c>
      <c r="C4858" t="s">
        <v>16861</v>
      </c>
      <c r="E4858" t="s">
        <v>7</v>
      </c>
      <c r="F4858">
        <v>1</v>
      </c>
      <c r="G4858" t="str">
        <f t="shared" si="151"/>
        <v>SUR</v>
      </c>
      <c r="J4858">
        <f t="shared" si="150"/>
        <v>1</v>
      </c>
      <c r="M4858" s="17" t="s">
        <v>14141</v>
      </c>
      <c r="N4858" t="s">
        <v>17078</v>
      </c>
    </row>
    <row r="4859" spans="1:14" x14ac:dyDescent="0.3">
      <c r="A4859" s="13">
        <f>COUNTIF(B:B,B4859)</f>
        <v>2</v>
      </c>
      <c r="B4859" t="s">
        <v>14281</v>
      </c>
      <c r="C4859" t="s">
        <v>16862</v>
      </c>
      <c r="E4859" t="s">
        <v>6</v>
      </c>
      <c r="F4859">
        <v>-1</v>
      </c>
      <c r="G4859" t="str">
        <f t="shared" si="151"/>
        <v>SUR</v>
      </c>
      <c r="J4859">
        <f t="shared" si="150"/>
        <v>1</v>
      </c>
      <c r="M4859" s="17" t="s">
        <v>16008</v>
      </c>
      <c r="N4859" t="s">
        <v>17078</v>
      </c>
    </row>
    <row r="4860" spans="1:14" x14ac:dyDescent="0.3">
      <c r="A4860" s="13">
        <f>COUNTIF(B:B,B4860)</f>
        <v>2</v>
      </c>
      <c r="B4860" t="s">
        <v>14281</v>
      </c>
      <c r="C4860" t="s">
        <v>16862</v>
      </c>
      <c r="E4860" t="s">
        <v>7</v>
      </c>
      <c r="F4860">
        <v>1</v>
      </c>
      <c r="G4860" t="str">
        <f t="shared" si="151"/>
        <v>SUR</v>
      </c>
      <c r="J4860">
        <f t="shared" si="150"/>
        <v>1</v>
      </c>
      <c r="M4860" s="17" t="s">
        <v>10057</v>
      </c>
      <c r="N4860" t="s">
        <v>17078</v>
      </c>
    </row>
    <row r="4861" spans="1:14" x14ac:dyDescent="0.3">
      <c r="A4861" s="13">
        <f>COUNTIF(B:B,B4861)</f>
        <v>2</v>
      </c>
      <c r="B4861" t="s">
        <v>15465</v>
      </c>
      <c r="C4861" t="s">
        <v>16863</v>
      </c>
      <c r="E4861" t="s">
        <v>6</v>
      </c>
      <c r="F4861">
        <v>-1</v>
      </c>
      <c r="G4861" t="str">
        <f t="shared" si="151"/>
        <v>SUR</v>
      </c>
      <c r="J4861">
        <f t="shared" si="150"/>
        <v>1</v>
      </c>
      <c r="M4861" s="17" t="s">
        <v>12734</v>
      </c>
      <c r="N4861" t="s">
        <v>17078</v>
      </c>
    </row>
    <row r="4862" spans="1:14" x14ac:dyDescent="0.3">
      <c r="A4862" s="13">
        <f>COUNTIF(B:B,B4862)</f>
        <v>2</v>
      </c>
      <c r="B4862" t="s">
        <v>15465</v>
      </c>
      <c r="C4862" t="s">
        <v>16863</v>
      </c>
      <c r="E4862" t="s">
        <v>7</v>
      </c>
      <c r="F4862">
        <v>1</v>
      </c>
      <c r="G4862" t="str">
        <f t="shared" si="151"/>
        <v>SUR</v>
      </c>
      <c r="J4862">
        <f t="shared" si="150"/>
        <v>1</v>
      </c>
      <c r="M4862" s="17" t="s">
        <v>12105</v>
      </c>
      <c r="N4862" t="s">
        <v>17078</v>
      </c>
    </row>
    <row r="4863" spans="1:14" x14ac:dyDescent="0.3">
      <c r="A4863" s="13">
        <f>COUNTIF(B:B,B4863)</f>
        <v>2</v>
      </c>
      <c r="B4863" t="s">
        <v>16121</v>
      </c>
      <c r="C4863" t="s">
        <v>16864</v>
      </c>
      <c r="E4863" t="s">
        <v>6</v>
      </c>
      <c r="F4863">
        <v>-1</v>
      </c>
      <c r="G4863" t="str">
        <f t="shared" si="151"/>
        <v>SUR</v>
      </c>
      <c r="J4863">
        <f t="shared" si="150"/>
        <v>1</v>
      </c>
      <c r="M4863" s="17" t="s">
        <v>16016</v>
      </c>
      <c r="N4863" t="s">
        <v>17078</v>
      </c>
    </row>
    <row r="4864" spans="1:14" x14ac:dyDescent="0.3">
      <c r="A4864" s="13">
        <f>COUNTIF(B:B,B4864)</f>
        <v>2</v>
      </c>
      <c r="B4864" t="s">
        <v>16121</v>
      </c>
      <c r="C4864" t="s">
        <v>16864</v>
      </c>
      <c r="E4864" t="s">
        <v>7</v>
      </c>
      <c r="F4864">
        <v>1</v>
      </c>
      <c r="G4864" t="str">
        <f t="shared" si="151"/>
        <v>SUR</v>
      </c>
      <c r="J4864">
        <f t="shared" si="150"/>
        <v>1</v>
      </c>
      <c r="M4864" s="17" t="s">
        <v>15933</v>
      </c>
      <c r="N4864" t="s">
        <v>17078</v>
      </c>
    </row>
    <row r="4865" spans="1:14" x14ac:dyDescent="0.3">
      <c r="A4865" s="13">
        <f>COUNTIF(B:B,B4865)</f>
        <v>2</v>
      </c>
      <c r="B4865" t="s">
        <v>9648</v>
      </c>
      <c r="C4865" t="s">
        <v>16865</v>
      </c>
      <c r="E4865" t="s">
        <v>6</v>
      </c>
      <c r="F4865">
        <v>-1</v>
      </c>
      <c r="G4865" t="str">
        <f t="shared" si="151"/>
        <v>SUR</v>
      </c>
      <c r="J4865">
        <f t="shared" si="150"/>
        <v>1</v>
      </c>
      <c r="M4865" s="17" t="s">
        <v>10771</v>
      </c>
      <c r="N4865" t="s">
        <v>17078</v>
      </c>
    </row>
    <row r="4866" spans="1:14" x14ac:dyDescent="0.3">
      <c r="A4866" s="13">
        <f>COUNTIF(B:B,B4866)</f>
        <v>2</v>
      </c>
      <c r="B4866" t="s">
        <v>9648</v>
      </c>
      <c r="C4866" t="s">
        <v>16865</v>
      </c>
      <c r="E4866" t="s">
        <v>7</v>
      </c>
      <c r="F4866">
        <v>1</v>
      </c>
      <c r="G4866" t="str">
        <f t="shared" si="151"/>
        <v>SUR</v>
      </c>
      <c r="J4866">
        <f t="shared" si="150"/>
        <v>1</v>
      </c>
      <c r="M4866" s="17" t="s">
        <v>13789</v>
      </c>
      <c r="N4866" t="s">
        <v>17078</v>
      </c>
    </row>
    <row r="4867" spans="1:14" x14ac:dyDescent="0.3">
      <c r="A4867" s="13">
        <f>COUNTIF(B:B,B4867)</f>
        <v>2</v>
      </c>
      <c r="B4867" t="s">
        <v>16294</v>
      </c>
      <c r="C4867" t="s">
        <v>16866</v>
      </c>
      <c r="E4867" t="s">
        <v>6</v>
      </c>
      <c r="F4867">
        <v>-1</v>
      </c>
      <c r="G4867" t="str">
        <f t="shared" si="151"/>
        <v>SUR</v>
      </c>
      <c r="J4867">
        <f t="shared" ref="J4867:J4921" si="152">+COUNTIF(M:M,B4867)</f>
        <v>1</v>
      </c>
      <c r="M4867" s="17" t="s">
        <v>15543</v>
      </c>
      <c r="N4867" t="s">
        <v>17078</v>
      </c>
    </row>
    <row r="4868" spans="1:14" x14ac:dyDescent="0.3">
      <c r="A4868" s="13">
        <f>COUNTIF(B:B,B4868)</f>
        <v>2</v>
      </c>
      <c r="B4868" t="s">
        <v>16294</v>
      </c>
      <c r="C4868" t="s">
        <v>16866</v>
      </c>
      <c r="E4868" t="s">
        <v>7</v>
      </c>
      <c r="F4868">
        <v>1</v>
      </c>
      <c r="G4868" t="str">
        <f t="shared" si="151"/>
        <v>SUR</v>
      </c>
      <c r="J4868">
        <f t="shared" si="152"/>
        <v>1</v>
      </c>
      <c r="M4868" s="17" t="s">
        <v>11523</v>
      </c>
      <c r="N4868" t="s">
        <v>17078</v>
      </c>
    </row>
    <row r="4869" spans="1:14" x14ac:dyDescent="0.3">
      <c r="A4869" s="13">
        <f>COUNTIF(B:B,B4869)</f>
        <v>2</v>
      </c>
      <c r="B4869" t="s">
        <v>15569</v>
      </c>
      <c r="C4869" t="s">
        <v>16867</v>
      </c>
      <c r="E4869" t="s">
        <v>6</v>
      </c>
      <c r="F4869">
        <v>-1</v>
      </c>
      <c r="G4869" t="str">
        <f t="shared" si="151"/>
        <v>SUR</v>
      </c>
      <c r="J4869">
        <f t="shared" si="152"/>
        <v>1</v>
      </c>
      <c r="M4869" s="17" t="s">
        <v>11637</v>
      </c>
      <c r="N4869" t="s">
        <v>17078</v>
      </c>
    </row>
    <row r="4870" spans="1:14" x14ac:dyDescent="0.3">
      <c r="A4870" s="13">
        <f>COUNTIF(B:B,B4870)</f>
        <v>2</v>
      </c>
      <c r="B4870" t="s">
        <v>15569</v>
      </c>
      <c r="C4870" t="s">
        <v>16867</v>
      </c>
      <c r="E4870" t="s">
        <v>7</v>
      </c>
      <c r="F4870">
        <v>1</v>
      </c>
      <c r="G4870" t="str">
        <f t="shared" si="151"/>
        <v>SUR</v>
      </c>
      <c r="J4870">
        <f t="shared" si="152"/>
        <v>1</v>
      </c>
      <c r="M4870" s="17" t="s">
        <v>9018</v>
      </c>
      <c r="N4870" t="s">
        <v>17078</v>
      </c>
    </row>
    <row r="4871" spans="1:14" x14ac:dyDescent="0.3">
      <c r="A4871" s="13">
        <f>COUNTIF(B:B,B4871)</f>
        <v>2</v>
      </c>
      <c r="B4871" t="s">
        <v>13369</v>
      </c>
      <c r="C4871" t="s">
        <v>16868</v>
      </c>
      <c r="E4871" t="s">
        <v>6</v>
      </c>
      <c r="F4871">
        <v>-1</v>
      </c>
      <c r="G4871" t="str">
        <f t="shared" ref="G4871:G4921" si="153">+VLOOKUP(B4871,M:N,2,FALSE)</f>
        <v>SUR</v>
      </c>
      <c r="J4871">
        <f t="shared" si="152"/>
        <v>1</v>
      </c>
      <c r="M4871" s="17" t="s">
        <v>8558</v>
      </c>
      <c r="N4871" t="s">
        <v>17078</v>
      </c>
    </row>
    <row r="4872" spans="1:14" x14ac:dyDescent="0.3">
      <c r="A4872" s="13">
        <f>COUNTIF(B:B,B4872)</f>
        <v>2</v>
      </c>
      <c r="B4872" t="s">
        <v>13369</v>
      </c>
      <c r="C4872" t="s">
        <v>16868</v>
      </c>
      <c r="E4872" t="s">
        <v>7</v>
      </c>
      <c r="F4872">
        <v>1</v>
      </c>
      <c r="G4872" t="str">
        <f t="shared" si="153"/>
        <v>SUR</v>
      </c>
      <c r="J4872">
        <f t="shared" si="152"/>
        <v>1</v>
      </c>
      <c r="M4872" s="17" t="s">
        <v>9044</v>
      </c>
      <c r="N4872" t="s">
        <v>17078</v>
      </c>
    </row>
    <row r="4873" spans="1:14" x14ac:dyDescent="0.3">
      <c r="A4873" s="13">
        <f>COUNTIF(B:B,B4873)</f>
        <v>2</v>
      </c>
      <c r="B4873" t="s">
        <v>15599</v>
      </c>
      <c r="C4873" t="s">
        <v>16869</v>
      </c>
      <c r="E4873" t="s">
        <v>6</v>
      </c>
      <c r="F4873">
        <v>-1</v>
      </c>
      <c r="G4873" t="str">
        <f t="shared" si="153"/>
        <v>SUR</v>
      </c>
      <c r="J4873">
        <f t="shared" si="152"/>
        <v>1</v>
      </c>
      <c r="M4873" s="17" t="s">
        <v>8315</v>
      </c>
      <c r="N4873" t="s">
        <v>17078</v>
      </c>
    </row>
    <row r="4874" spans="1:14" x14ac:dyDescent="0.3">
      <c r="A4874" s="13">
        <f>COUNTIF(B:B,B4874)</f>
        <v>2</v>
      </c>
      <c r="B4874" t="s">
        <v>15599</v>
      </c>
      <c r="C4874" t="s">
        <v>16869</v>
      </c>
      <c r="E4874" t="s">
        <v>7</v>
      </c>
      <c r="F4874">
        <v>1</v>
      </c>
      <c r="G4874" t="str">
        <f t="shared" si="153"/>
        <v>SUR</v>
      </c>
      <c r="J4874">
        <f t="shared" si="152"/>
        <v>1</v>
      </c>
      <c r="M4874" s="17" t="s">
        <v>10698</v>
      </c>
      <c r="N4874" t="s">
        <v>17078</v>
      </c>
    </row>
    <row r="4875" spans="1:14" x14ac:dyDescent="0.3">
      <c r="A4875" s="13">
        <f>COUNTIF(B:B,B4875)</f>
        <v>2</v>
      </c>
      <c r="B4875" t="s">
        <v>12843</v>
      </c>
      <c r="C4875" t="s">
        <v>16782</v>
      </c>
      <c r="E4875" t="s">
        <v>6</v>
      </c>
      <c r="F4875">
        <v>-1</v>
      </c>
      <c r="G4875" t="str">
        <f t="shared" si="153"/>
        <v>SUR</v>
      </c>
      <c r="J4875">
        <f t="shared" si="152"/>
        <v>1</v>
      </c>
      <c r="M4875" s="17" t="s">
        <v>10911</v>
      </c>
      <c r="N4875" t="s">
        <v>17078</v>
      </c>
    </row>
    <row r="4876" spans="1:14" x14ac:dyDescent="0.3">
      <c r="A4876" s="13">
        <f>COUNTIF(B:B,B4876)</f>
        <v>2</v>
      </c>
      <c r="B4876" t="s">
        <v>12843</v>
      </c>
      <c r="C4876" t="s">
        <v>16782</v>
      </c>
      <c r="E4876" t="s">
        <v>7</v>
      </c>
      <c r="F4876">
        <v>1</v>
      </c>
      <c r="G4876" t="str">
        <f t="shared" si="153"/>
        <v>SUR</v>
      </c>
      <c r="J4876">
        <f t="shared" si="152"/>
        <v>1</v>
      </c>
      <c r="M4876" s="17" t="s">
        <v>11530</v>
      </c>
      <c r="N4876" t="s">
        <v>17078</v>
      </c>
    </row>
    <row r="4877" spans="1:14" x14ac:dyDescent="0.3">
      <c r="A4877" s="13">
        <f>COUNTIF(B:B,B4877)</f>
        <v>4</v>
      </c>
      <c r="B4877" t="s">
        <v>2432</v>
      </c>
      <c r="C4877" t="s">
        <v>16871</v>
      </c>
      <c r="E4877" t="s">
        <v>6</v>
      </c>
      <c r="F4877">
        <v>-1</v>
      </c>
      <c r="G4877" t="str">
        <f t="shared" si="153"/>
        <v>SUR</v>
      </c>
      <c r="J4877">
        <f t="shared" si="152"/>
        <v>1</v>
      </c>
      <c r="M4877" s="17" t="s">
        <v>14844</v>
      </c>
      <c r="N4877" t="s">
        <v>17078</v>
      </c>
    </row>
    <row r="4878" spans="1:14" x14ac:dyDescent="0.3">
      <c r="A4878" s="13">
        <f>COUNTIF(B:B,B4878)</f>
        <v>4</v>
      </c>
      <c r="B4878" t="s">
        <v>2432</v>
      </c>
      <c r="C4878" t="s">
        <v>16871</v>
      </c>
      <c r="E4878" t="s">
        <v>7</v>
      </c>
      <c r="F4878">
        <v>1</v>
      </c>
      <c r="G4878" t="str">
        <f t="shared" si="153"/>
        <v>SUR</v>
      </c>
      <c r="J4878">
        <f t="shared" si="152"/>
        <v>1</v>
      </c>
      <c r="M4878" s="17" t="s">
        <v>10555</v>
      </c>
      <c r="N4878" t="s">
        <v>17078</v>
      </c>
    </row>
    <row r="4879" spans="1:14" x14ac:dyDescent="0.3">
      <c r="A4879" s="13">
        <f>COUNTIF(B:B,B4879)</f>
        <v>4</v>
      </c>
      <c r="B4879" t="s">
        <v>2433</v>
      </c>
      <c r="C4879" t="s">
        <v>16872</v>
      </c>
      <c r="E4879" t="s">
        <v>6</v>
      </c>
      <c r="F4879">
        <v>-1</v>
      </c>
      <c r="G4879" t="str">
        <f t="shared" si="153"/>
        <v>SUR</v>
      </c>
      <c r="J4879">
        <f t="shared" si="152"/>
        <v>1</v>
      </c>
      <c r="M4879" s="17" t="s">
        <v>16014</v>
      </c>
      <c r="N4879" t="s">
        <v>17078</v>
      </c>
    </row>
    <row r="4880" spans="1:14" x14ac:dyDescent="0.3">
      <c r="A4880" s="13">
        <f>COUNTIF(B:B,B4880)</f>
        <v>4</v>
      </c>
      <c r="B4880" t="s">
        <v>2433</v>
      </c>
      <c r="C4880" t="s">
        <v>16872</v>
      </c>
      <c r="E4880" t="s">
        <v>7</v>
      </c>
      <c r="F4880">
        <v>1</v>
      </c>
      <c r="G4880" t="str">
        <f t="shared" si="153"/>
        <v>SUR</v>
      </c>
      <c r="J4880">
        <f t="shared" si="152"/>
        <v>1</v>
      </c>
      <c r="M4880" s="17" t="s">
        <v>8233</v>
      </c>
      <c r="N4880" t="s">
        <v>17078</v>
      </c>
    </row>
    <row r="4881" spans="1:14" x14ac:dyDescent="0.3">
      <c r="A4881" s="13">
        <f>COUNTIF(B:B,B4881)</f>
        <v>1</v>
      </c>
      <c r="B4881" t="s">
        <v>14537</v>
      </c>
      <c r="C4881" t="s">
        <v>6729</v>
      </c>
      <c r="E4881" t="s">
        <v>6</v>
      </c>
      <c r="F4881">
        <v>1</v>
      </c>
      <c r="G4881" t="str">
        <f t="shared" si="153"/>
        <v>SUR</v>
      </c>
      <c r="J4881">
        <f t="shared" si="152"/>
        <v>1</v>
      </c>
      <c r="M4881" s="17" t="s">
        <v>11225</v>
      </c>
      <c r="N4881" t="s">
        <v>17078</v>
      </c>
    </row>
    <row r="4882" spans="1:14" x14ac:dyDescent="0.3">
      <c r="A4882" s="13">
        <f>COUNTIF(B:B,B4882)</f>
        <v>1</v>
      </c>
      <c r="B4882" t="s">
        <v>9542</v>
      </c>
      <c r="C4882" t="s">
        <v>6729</v>
      </c>
      <c r="E4882" t="s">
        <v>7</v>
      </c>
      <c r="F4882">
        <v>-1</v>
      </c>
      <c r="G4882" t="str">
        <f t="shared" si="153"/>
        <v>SUR</v>
      </c>
      <c r="J4882">
        <f t="shared" si="152"/>
        <v>1</v>
      </c>
      <c r="M4882" s="17" t="s">
        <v>10811</v>
      </c>
      <c r="N4882" t="s">
        <v>17078</v>
      </c>
    </row>
    <row r="4883" spans="1:14" x14ac:dyDescent="0.3">
      <c r="A4883" s="13">
        <f>COUNTIF(B:B,B4883)</f>
        <v>2</v>
      </c>
      <c r="B4883" s="2" t="s">
        <v>12485</v>
      </c>
      <c r="C4883" t="s">
        <v>16875</v>
      </c>
      <c r="E4883" t="s">
        <v>6</v>
      </c>
      <c r="F4883" s="1">
        <v>-1</v>
      </c>
      <c r="G4883" t="str">
        <f t="shared" si="153"/>
        <v>SUR</v>
      </c>
      <c r="J4883">
        <f t="shared" si="152"/>
        <v>1</v>
      </c>
      <c r="M4883" s="17" t="s">
        <v>8277</v>
      </c>
      <c r="N4883" t="s">
        <v>17078</v>
      </c>
    </row>
    <row r="4884" spans="1:14" x14ac:dyDescent="0.3">
      <c r="A4884" s="13">
        <f>COUNTIF(B:B,B4884)</f>
        <v>2</v>
      </c>
      <c r="B4884" s="2" t="s">
        <v>12485</v>
      </c>
      <c r="C4884" t="s">
        <v>16875</v>
      </c>
      <c r="E4884" t="s">
        <v>7</v>
      </c>
      <c r="F4884" s="1">
        <v>1</v>
      </c>
      <c r="G4884" t="str">
        <f t="shared" si="153"/>
        <v>SUR</v>
      </c>
      <c r="J4884">
        <f t="shared" si="152"/>
        <v>1</v>
      </c>
      <c r="M4884" s="17" t="s">
        <v>12781</v>
      </c>
      <c r="N4884" t="s">
        <v>17078</v>
      </c>
    </row>
    <row r="4885" spans="1:14" x14ac:dyDescent="0.3">
      <c r="A4885" s="13">
        <f>COUNTIF(B:B,B4885)</f>
        <v>2</v>
      </c>
      <c r="B4885" s="2" t="s">
        <v>13313</v>
      </c>
      <c r="C4885" t="s">
        <v>16876</v>
      </c>
      <c r="E4885" t="s">
        <v>6</v>
      </c>
      <c r="F4885" s="1">
        <v>-1</v>
      </c>
      <c r="G4885" t="str">
        <f t="shared" si="153"/>
        <v>SUR</v>
      </c>
      <c r="J4885">
        <f t="shared" si="152"/>
        <v>1</v>
      </c>
      <c r="M4885" s="17" t="s">
        <v>16494</v>
      </c>
      <c r="N4885" t="s">
        <v>17078</v>
      </c>
    </row>
    <row r="4886" spans="1:14" x14ac:dyDescent="0.3">
      <c r="A4886" s="13">
        <f>COUNTIF(B:B,B4886)</f>
        <v>2</v>
      </c>
      <c r="B4886" s="2" t="s">
        <v>13313</v>
      </c>
      <c r="C4886" t="s">
        <v>16876</v>
      </c>
      <c r="E4886" t="s">
        <v>7</v>
      </c>
      <c r="F4886" s="1">
        <v>1</v>
      </c>
      <c r="G4886" t="str">
        <f t="shared" si="153"/>
        <v>SUR</v>
      </c>
      <c r="J4886">
        <f t="shared" si="152"/>
        <v>1</v>
      </c>
      <c r="M4886" s="17" t="s">
        <v>13775</v>
      </c>
      <c r="N4886" t="s">
        <v>17078</v>
      </c>
    </row>
    <row r="4887" spans="1:14" x14ac:dyDescent="0.3">
      <c r="A4887" s="13">
        <f>COUNTIF(B:B,B4887)</f>
        <v>2</v>
      </c>
      <c r="B4887" s="2" t="s">
        <v>9613</v>
      </c>
      <c r="C4887" t="s">
        <v>16877</v>
      </c>
      <c r="E4887" t="s">
        <v>6</v>
      </c>
      <c r="F4887" s="1">
        <v>-1</v>
      </c>
      <c r="G4887" t="str">
        <f t="shared" si="153"/>
        <v>SUR</v>
      </c>
      <c r="J4887">
        <f t="shared" si="152"/>
        <v>1</v>
      </c>
      <c r="M4887" s="17" t="s">
        <v>8070</v>
      </c>
      <c r="N4887" t="s">
        <v>17078</v>
      </c>
    </row>
    <row r="4888" spans="1:14" x14ac:dyDescent="0.3">
      <c r="A4888" s="13">
        <f>COUNTIF(B:B,B4888)</f>
        <v>2</v>
      </c>
      <c r="B4888" s="2" t="s">
        <v>9613</v>
      </c>
      <c r="C4888" t="s">
        <v>16877</v>
      </c>
      <c r="E4888" t="s">
        <v>7</v>
      </c>
      <c r="F4888" s="1">
        <v>1</v>
      </c>
      <c r="G4888" t="str">
        <f t="shared" si="153"/>
        <v>SUR</v>
      </c>
      <c r="J4888">
        <f t="shared" si="152"/>
        <v>1</v>
      </c>
      <c r="M4888" s="17" t="s">
        <v>9483</v>
      </c>
      <c r="N4888" t="s">
        <v>17078</v>
      </c>
    </row>
    <row r="4889" spans="1:14" x14ac:dyDescent="0.3">
      <c r="A4889" s="13">
        <f>COUNTIF(B:B,B4889)</f>
        <v>1</v>
      </c>
      <c r="B4889" t="s">
        <v>8585</v>
      </c>
      <c r="C4889" t="s">
        <v>16870</v>
      </c>
      <c r="E4889" t="s">
        <v>7</v>
      </c>
      <c r="F4889">
        <v>1</v>
      </c>
      <c r="G4889" t="str">
        <f t="shared" si="153"/>
        <v>SUR</v>
      </c>
      <c r="J4889">
        <f t="shared" si="152"/>
        <v>1</v>
      </c>
      <c r="M4889" s="17" t="s">
        <v>12980</v>
      </c>
      <c r="N4889" t="s">
        <v>17078</v>
      </c>
    </row>
    <row r="4890" spans="1:14" x14ac:dyDescent="0.3">
      <c r="A4890" s="13">
        <f>COUNTIF(B:B,B4890)</f>
        <v>1</v>
      </c>
      <c r="B4890" t="s">
        <v>12176</v>
      </c>
      <c r="C4890" t="s">
        <v>16870</v>
      </c>
      <c r="E4890" t="s">
        <v>6</v>
      </c>
      <c r="F4890">
        <v>-1</v>
      </c>
      <c r="G4890" t="str">
        <f t="shared" si="153"/>
        <v>SUR</v>
      </c>
      <c r="J4890">
        <f t="shared" si="152"/>
        <v>1</v>
      </c>
      <c r="M4890" s="17" t="s">
        <v>14013</v>
      </c>
      <c r="N4890" t="s">
        <v>17078</v>
      </c>
    </row>
    <row r="4891" spans="1:14" x14ac:dyDescent="0.3">
      <c r="A4891" s="13">
        <f>COUNTIF(B:B,B4891)</f>
        <v>2</v>
      </c>
      <c r="B4891" t="s">
        <v>17040</v>
      </c>
      <c r="C4891" t="s">
        <v>17082</v>
      </c>
      <c r="E4891" t="s">
        <v>6</v>
      </c>
      <c r="F4891">
        <v>-1</v>
      </c>
      <c r="G4891" t="str">
        <f t="shared" si="153"/>
        <v>SUR</v>
      </c>
      <c r="J4891">
        <f t="shared" si="152"/>
        <v>1</v>
      </c>
      <c r="M4891" s="17" t="s">
        <v>9419</v>
      </c>
      <c r="N4891" t="s">
        <v>17078</v>
      </c>
    </row>
    <row r="4892" spans="1:14" x14ac:dyDescent="0.3">
      <c r="A4892" s="13">
        <f>COUNTIF(B:B,B4892)</f>
        <v>2</v>
      </c>
      <c r="B4892" t="s">
        <v>17040</v>
      </c>
      <c r="C4892" t="s">
        <v>17082</v>
      </c>
      <c r="E4892" t="s">
        <v>7</v>
      </c>
      <c r="F4892">
        <v>1</v>
      </c>
      <c r="G4892" t="str">
        <f t="shared" si="153"/>
        <v>SUR</v>
      </c>
      <c r="J4892">
        <f t="shared" si="152"/>
        <v>1</v>
      </c>
      <c r="M4892" s="17" t="s">
        <v>12800</v>
      </c>
      <c r="N4892" t="s">
        <v>17078</v>
      </c>
    </row>
    <row r="4893" spans="1:14" x14ac:dyDescent="0.3">
      <c r="A4893" s="13">
        <f>COUNTIF(B:B,B4893)</f>
        <v>2</v>
      </c>
      <c r="B4893" t="s">
        <v>15144</v>
      </c>
      <c r="C4893" t="s">
        <v>16850</v>
      </c>
      <c r="E4893" t="s">
        <v>6</v>
      </c>
      <c r="F4893">
        <v>1</v>
      </c>
      <c r="G4893" t="str">
        <f t="shared" si="153"/>
        <v>SUR</v>
      </c>
      <c r="J4893">
        <f t="shared" si="152"/>
        <v>1</v>
      </c>
      <c r="M4893" s="17" t="s">
        <v>12556</v>
      </c>
      <c r="N4893" t="s">
        <v>17078</v>
      </c>
    </row>
    <row r="4894" spans="1:14" x14ac:dyDescent="0.3">
      <c r="A4894" s="13">
        <f>COUNTIF(B:B,B4894)</f>
        <v>2</v>
      </c>
      <c r="B4894" t="s">
        <v>15144</v>
      </c>
      <c r="C4894" t="s">
        <v>16850</v>
      </c>
      <c r="E4894" t="s">
        <v>7</v>
      </c>
      <c r="F4894">
        <v>-1</v>
      </c>
      <c r="G4894" t="str">
        <f t="shared" si="153"/>
        <v>SUR</v>
      </c>
      <c r="J4894">
        <f t="shared" si="152"/>
        <v>1</v>
      </c>
      <c r="M4894" s="17" t="s">
        <v>12695</v>
      </c>
      <c r="N4894" t="s">
        <v>17078</v>
      </c>
    </row>
    <row r="4895" spans="1:14" x14ac:dyDescent="0.3">
      <c r="A4895" s="13">
        <f>COUNTIF(B:B,B4895)</f>
        <v>2</v>
      </c>
      <c r="B4895" t="s">
        <v>16873</v>
      </c>
      <c r="C4895" t="s">
        <v>16874</v>
      </c>
      <c r="E4895" t="s">
        <v>6</v>
      </c>
      <c r="F4895">
        <v>-1</v>
      </c>
      <c r="G4895" t="str">
        <f t="shared" si="153"/>
        <v>SUR</v>
      </c>
      <c r="J4895">
        <f t="shared" si="152"/>
        <v>1</v>
      </c>
      <c r="M4895" s="17" t="s">
        <v>13907</v>
      </c>
      <c r="N4895" t="s">
        <v>17078</v>
      </c>
    </row>
    <row r="4896" spans="1:14" x14ac:dyDescent="0.3">
      <c r="A4896" s="13">
        <f>COUNTIF(B:B,B4896)</f>
        <v>2</v>
      </c>
      <c r="B4896" t="s">
        <v>16873</v>
      </c>
      <c r="C4896" t="s">
        <v>16874</v>
      </c>
      <c r="E4896" t="s">
        <v>7</v>
      </c>
      <c r="F4896">
        <v>1</v>
      </c>
      <c r="G4896" t="str">
        <f t="shared" si="153"/>
        <v>SUR</v>
      </c>
      <c r="J4896">
        <f t="shared" si="152"/>
        <v>1</v>
      </c>
      <c r="M4896" s="17" t="s">
        <v>11041</v>
      </c>
      <c r="N4896" t="s">
        <v>17078</v>
      </c>
    </row>
    <row r="4897" spans="1:14" x14ac:dyDescent="0.3">
      <c r="A4897" s="13">
        <f>COUNTIF(B:B,B4897)</f>
        <v>2</v>
      </c>
      <c r="B4897" t="s">
        <v>17072</v>
      </c>
      <c r="C4897" t="s">
        <v>17083</v>
      </c>
      <c r="E4897" t="s">
        <v>6</v>
      </c>
      <c r="F4897">
        <v>-1</v>
      </c>
      <c r="G4897" t="str">
        <f t="shared" si="153"/>
        <v>SUR</v>
      </c>
      <c r="J4897">
        <f t="shared" si="152"/>
        <v>1</v>
      </c>
      <c r="M4897" s="17" t="s">
        <v>12674</v>
      </c>
      <c r="N4897" t="s">
        <v>17078</v>
      </c>
    </row>
    <row r="4898" spans="1:14" x14ac:dyDescent="0.3">
      <c r="A4898" s="13">
        <f>COUNTIF(B:B,B4898)</f>
        <v>2</v>
      </c>
      <c r="B4898" t="s">
        <v>17072</v>
      </c>
      <c r="C4898" t="s">
        <v>17083</v>
      </c>
      <c r="E4898" t="s">
        <v>7</v>
      </c>
      <c r="F4898">
        <v>1</v>
      </c>
      <c r="G4898" t="str">
        <f t="shared" si="153"/>
        <v>SUR</v>
      </c>
      <c r="J4898">
        <f t="shared" si="152"/>
        <v>1</v>
      </c>
      <c r="M4898" s="17" t="s">
        <v>14348</v>
      </c>
      <c r="N4898" t="s">
        <v>17078</v>
      </c>
    </row>
    <row r="4899" spans="1:14" x14ac:dyDescent="0.3">
      <c r="A4899" s="13">
        <f>COUNTIF(B:B,B4899)</f>
        <v>2</v>
      </c>
      <c r="B4899" t="s">
        <v>17004</v>
      </c>
      <c r="C4899" t="s">
        <v>17084</v>
      </c>
      <c r="E4899" t="s">
        <v>6</v>
      </c>
      <c r="F4899">
        <v>-1</v>
      </c>
      <c r="G4899" t="str">
        <f t="shared" si="153"/>
        <v>SUR</v>
      </c>
      <c r="J4899">
        <f t="shared" si="152"/>
        <v>1</v>
      </c>
      <c r="M4899" s="17" t="s">
        <v>14981</v>
      </c>
      <c r="N4899" t="s">
        <v>17078</v>
      </c>
    </row>
    <row r="4900" spans="1:14" x14ac:dyDescent="0.3">
      <c r="A4900" s="13">
        <f>COUNTIF(B:B,B4900)</f>
        <v>2</v>
      </c>
      <c r="B4900" t="s">
        <v>17004</v>
      </c>
      <c r="C4900" t="s">
        <v>17084</v>
      </c>
      <c r="E4900" t="s">
        <v>7</v>
      </c>
      <c r="F4900">
        <v>1</v>
      </c>
      <c r="G4900" t="str">
        <f t="shared" si="153"/>
        <v>SUR</v>
      </c>
      <c r="J4900">
        <f t="shared" si="152"/>
        <v>1</v>
      </c>
      <c r="M4900" s="17" t="s">
        <v>16371</v>
      </c>
      <c r="N4900" t="s">
        <v>17078</v>
      </c>
    </row>
    <row r="4901" spans="1:14" x14ac:dyDescent="0.3">
      <c r="A4901" s="13">
        <f>COUNTIF(B:B,B4901)</f>
        <v>2</v>
      </c>
      <c r="B4901" t="s">
        <v>16974</v>
      </c>
      <c r="C4901" t="s">
        <v>17085</v>
      </c>
      <c r="E4901" t="s">
        <v>6</v>
      </c>
      <c r="F4901">
        <v>-1</v>
      </c>
      <c r="G4901" t="str">
        <f t="shared" si="153"/>
        <v>SUR</v>
      </c>
      <c r="J4901">
        <f t="shared" si="152"/>
        <v>1</v>
      </c>
      <c r="M4901" s="17" t="s">
        <v>15625</v>
      </c>
      <c r="N4901" t="s">
        <v>17078</v>
      </c>
    </row>
    <row r="4902" spans="1:14" x14ac:dyDescent="0.3">
      <c r="A4902" s="13">
        <f>COUNTIF(B:B,B4902)</f>
        <v>2</v>
      </c>
      <c r="B4902" t="s">
        <v>16974</v>
      </c>
      <c r="C4902" t="s">
        <v>17085</v>
      </c>
      <c r="E4902" t="s">
        <v>7</v>
      </c>
      <c r="F4902">
        <v>1</v>
      </c>
      <c r="G4902" t="str">
        <f t="shared" si="153"/>
        <v>SUR</v>
      </c>
      <c r="J4902">
        <f t="shared" si="152"/>
        <v>1</v>
      </c>
      <c r="M4902" s="17" t="s">
        <v>8899</v>
      </c>
      <c r="N4902" t="s">
        <v>17078</v>
      </c>
    </row>
    <row r="4903" spans="1:14" x14ac:dyDescent="0.3">
      <c r="A4903" s="13">
        <f>COUNTIF(B:B,B4903)</f>
        <v>2</v>
      </c>
      <c r="B4903" t="s">
        <v>17001</v>
      </c>
      <c r="C4903" t="s">
        <v>17086</v>
      </c>
      <c r="E4903" t="s">
        <v>6</v>
      </c>
      <c r="F4903">
        <v>-1</v>
      </c>
      <c r="G4903" t="str">
        <f t="shared" si="153"/>
        <v>SUR</v>
      </c>
      <c r="J4903">
        <f t="shared" si="152"/>
        <v>1</v>
      </c>
      <c r="M4903" s="17" t="s">
        <v>15944</v>
      </c>
      <c r="N4903" t="s">
        <v>17078</v>
      </c>
    </row>
    <row r="4904" spans="1:14" x14ac:dyDescent="0.3">
      <c r="A4904" s="13">
        <f>COUNTIF(B:B,B4904)</f>
        <v>2</v>
      </c>
      <c r="B4904" t="s">
        <v>17001</v>
      </c>
      <c r="C4904" t="s">
        <v>17086</v>
      </c>
      <c r="E4904" t="s">
        <v>7</v>
      </c>
      <c r="F4904">
        <v>1</v>
      </c>
      <c r="G4904" t="str">
        <f t="shared" si="153"/>
        <v>SUR</v>
      </c>
      <c r="J4904">
        <f t="shared" si="152"/>
        <v>1</v>
      </c>
      <c r="M4904" s="17" t="s">
        <v>1135</v>
      </c>
      <c r="N4904" t="s">
        <v>17078</v>
      </c>
    </row>
    <row r="4905" spans="1:14" x14ac:dyDescent="0.3">
      <c r="A4905" s="13">
        <f>COUNTIF(B:B,B4905)</f>
        <v>2</v>
      </c>
      <c r="B4905" t="s">
        <v>17009</v>
      </c>
      <c r="C4905" t="s">
        <v>17087</v>
      </c>
      <c r="E4905" t="s">
        <v>6</v>
      </c>
      <c r="F4905">
        <v>-1</v>
      </c>
      <c r="G4905" t="str">
        <f t="shared" si="153"/>
        <v>SUR</v>
      </c>
      <c r="J4905">
        <f t="shared" si="152"/>
        <v>1</v>
      </c>
      <c r="M4905" s="17" t="s">
        <v>1136</v>
      </c>
      <c r="N4905" t="s">
        <v>17078</v>
      </c>
    </row>
    <row r="4906" spans="1:14" x14ac:dyDescent="0.3">
      <c r="A4906" s="13">
        <f>COUNTIF(B:B,B4906)</f>
        <v>2</v>
      </c>
      <c r="B4906" t="s">
        <v>17009</v>
      </c>
      <c r="C4906" t="s">
        <v>17087</v>
      </c>
      <c r="E4906" t="s">
        <v>7</v>
      </c>
      <c r="F4906">
        <v>1</v>
      </c>
      <c r="G4906" t="str">
        <f t="shared" si="153"/>
        <v>SUR</v>
      </c>
      <c r="J4906">
        <f t="shared" si="152"/>
        <v>1</v>
      </c>
      <c r="M4906" s="17" t="s">
        <v>15310</v>
      </c>
      <c r="N4906" t="s">
        <v>17078</v>
      </c>
    </row>
    <row r="4907" spans="1:14" x14ac:dyDescent="0.3">
      <c r="A4907" s="13">
        <f>COUNTIF(B:B,B4907)</f>
        <v>2</v>
      </c>
      <c r="B4907" t="s">
        <v>16977</v>
      </c>
      <c r="C4907" t="s">
        <v>17088</v>
      </c>
      <c r="E4907" t="s">
        <v>6</v>
      </c>
      <c r="F4907">
        <v>-1</v>
      </c>
      <c r="G4907" t="str">
        <f t="shared" si="153"/>
        <v>SUR</v>
      </c>
      <c r="J4907">
        <f t="shared" si="152"/>
        <v>1</v>
      </c>
      <c r="M4907" s="17" t="s">
        <v>15998</v>
      </c>
      <c r="N4907" t="s">
        <v>17078</v>
      </c>
    </row>
    <row r="4908" spans="1:14" x14ac:dyDescent="0.3">
      <c r="A4908" s="13">
        <f>COUNTIF(B:B,B4908)</f>
        <v>2</v>
      </c>
      <c r="B4908" t="s">
        <v>16977</v>
      </c>
      <c r="C4908" t="s">
        <v>17088</v>
      </c>
      <c r="E4908" t="s">
        <v>7</v>
      </c>
      <c r="F4908">
        <v>1</v>
      </c>
      <c r="G4908" t="str">
        <f t="shared" si="153"/>
        <v>SUR</v>
      </c>
      <c r="J4908">
        <f t="shared" si="152"/>
        <v>1</v>
      </c>
      <c r="M4908" s="17" t="s">
        <v>9669</v>
      </c>
      <c r="N4908" t="s">
        <v>17078</v>
      </c>
    </row>
    <row r="4909" spans="1:14" x14ac:dyDescent="0.3">
      <c r="A4909" s="13">
        <f>COUNTIF(B:B,B4909)</f>
        <v>2</v>
      </c>
      <c r="B4909" t="s">
        <v>16970</v>
      </c>
      <c r="C4909" t="s">
        <v>1785</v>
      </c>
      <c r="E4909" t="s">
        <v>6</v>
      </c>
      <c r="F4909">
        <v>-1</v>
      </c>
      <c r="G4909" t="str">
        <f t="shared" si="153"/>
        <v>SUR</v>
      </c>
      <c r="J4909">
        <f t="shared" si="152"/>
        <v>1</v>
      </c>
      <c r="M4909" s="17" t="s">
        <v>16216</v>
      </c>
      <c r="N4909" t="s">
        <v>17078</v>
      </c>
    </row>
    <row r="4910" spans="1:14" x14ac:dyDescent="0.3">
      <c r="A4910" s="13">
        <f>COUNTIF(B:B,B4910)</f>
        <v>2</v>
      </c>
      <c r="B4910" t="s">
        <v>16970</v>
      </c>
      <c r="C4910" t="s">
        <v>1785</v>
      </c>
      <c r="E4910" t="s">
        <v>7</v>
      </c>
      <c r="F4910">
        <v>1</v>
      </c>
      <c r="G4910" t="str">
        <f t="shared" si="153"/>
        <v>SUR</v>
      </c>
      <c r="J4910">
        <f t="shared" si="152"/>
        <v>1</v>
      </c>
      <c r="M4910" s="17" t="s">
        <v>15090</v>
      </c>
      <c r="N4910" t="s">
        <v>17078</v>
      </c>
    </row>
    <row r="4911" spans="1:14" x14ac:dyDescent="0.3">
      <c r="A4911" s="13">
        <f>COUNTIF(B:B,B4911)</f>
        <v>2</v>
      </c>
      <c r="B4911" t="s">
        <v>17073</v>
      </c>
      <c r="C4911" t="s">
        <v>1784</v>
      </c>
      <c r="E4911" t="s">
        <v>6</v>
      </c>
      <c r="F4911">
        <v>-1</v>
      </c>
      <c r="G4911" t="str">
        <f t="shared" si="153"/>
        <v>SUR</v>
      </c>
      <c r="J4911">
        <f t="shared" si="152"/>
        <v>1</v>
      </c>
      <c r="M4911" s="17" t="s">
        <v>8938</v>
      </c>
      <c r="N4911" t="s">
        <v>17078</v>
      </c>
    </row>
    <row r="4912" spans="1:14" x14ac:dyDescent="0.3">
      <c r="A4912" s="13">
        <f>COUNTIF(B:B,B4912)</f>
        <v>2</v>
      </c>
      <c r="B4912" t="s">
        <v>17073</v>
      </c>
      <c r="C4912" t="s">
        <v>1784</v>
      </c>
      <c r="E4912" t="s">
        <v>7</v>
      </c>
      <c r="F4912">
        <v>1</v>
      </c>
      <c r="G4912" t="str">
        <f t="shared" si="153"/>
        <v>SUR</v>
      </c>
      <c r="J4912">
        <f t="shared" si="152"/>
        <v>1</v>
      </c>
      <c r="M4912" s="17" t="s">
        <v>1139</v>
      </c>
      <c r="N4912" t="s">
        <v>17080</v>
      </c>
    </row>
    <row r="4913" spans="1:14" x14ac:dyDescent="0.3">
      <c r="A4913" s="13">
        <f>COUNTIF(B:B,B4913)</f>
        <v>2</v>
      </c>
      <c r="B4913" t="s">
        <v>16982</v>
      </c>
      <c r="C4913" t="s">
        <v>4126</v>
      </c>
      <c r="E4913" t="s">
        <v>6</v>
      </c>
      <c r="F4913">
        <v>-1</v>
      </c>
      <c r="G4913" t="str">
        <f t="shared" si="153"/>
        <v>SUR</v>
      </c>
      <c r="J4913">
        <f t="shared" si="152"/>
        <v>1</v>
      </c>
      <c r="M4913" s="17" t="s">
        <v>10915</v>
      </c>
      <c r="N4913" t="s">
        <v>17080</v>
      </c>
    </row>
    <row r="4914" spans="1:14" x14ac:dyDescent="0.3">
      <c r="A4914" s="13">
        <f>COUNTIF(B:B,B4914)</f>
        <v>2</v>
      </c>
      <c r="B4914" t="s">
        <v>16982</v>
      </c>
      <c r="C4914" t="s">
        <v>4126</v>
      </c>
      <c r="E4914" t="s">
        <v>7</v>
      </c>
      <c r="F4914">
        <v>1</v>
      </c>
      <c r="G4914" t="str">
        <f t="shared" si="153"/>
        <v>SUR</v>
      </c>
      <c r="J4914">
        <f t="shared" si="152"/>
        <v>1</v>
      </c>
      <c r="M4914" s="17" t="s">
        <v>13258</v>
      </c>
      <c r="N4914" t="s">
        <v>17078</v>
      </c>
    </row>
    <row r="4915" spans="1:14" x14ac:dyDescent="0.3">
      <c r="A4915" s="13">
        <f>COUNTIF(B:B,B4915)</f>
        <v>2</v>
      </c>
      <c r="B4915" t="s">
        <v>16952</v>
      </c>
      <c r="C4915" t="s">
        <v>17089</v>
      </c>
      <c r="E4915" t="s">
        <v>6</v>
      </c>
      <c r="F4915">
        <v>-1</v>
      </c>
      <c r="G4915" t="str">
        <f t="shared" si="153"/>
        <v>SUR</v>
      </c>
      <c r="J4915">
        <f t="shared" si="152"/>
        <v>1</v>
      </c>
      <c r="M4915" s="17" t="s">
        <v>13144</v>
      </c>
      <c r="N4915" t="s">
        <v>17078</v>
      </c>
    </row>
    <row r="4916" spans="1:14" x14ac:dyDescent="0.3">
      <c r="A4916" s="13">
        <f>COUNTIF(B:B,B4916)</f>
        <v>2</v>
      </c>
      <c r="B4916" t="s">
        <v>16952</v>
      </c>
      <c r="C4916" t="s">
        <v>17089</v>
      </c>
      <c r="E4916" t="s">
        <v>7</v>
      </c>
      <c r="F4916">
        <v>1</v>
      </c>
      <c r="G4916" t="str">
        <f t="shared" si="153"/>
        <v>SUR</v>
      </c>
      <c r="J4916">
        <f t="shared" si="152"/>
        <v>1</v>
      </c>
      <c r="M4916" s="17" t="s">
        <v>11383</v>
      </c>
      <c r="N4916" t="s">
        <v>17078</v>
      </c>
    </row>
    <row r="4917" spans="1:14" x14ac:dyDescent="0.3">
      <c r="A4917" s="13">
        <f>COUNTIF(B:B,B4917)</f>
        <v>2</v>
      </c>
      <c r="B4917" t="s">
        <v>16966</v>
      </c>
      <c r="C4917" t="s">
        <v>17090</v>
      </c>
      <c r="E4917" t="s">
        <v>6</v>
      </c>
      <c r="F4917">
        <v>-1</v>
      </c>
      <c r="G4917" t="str">
        <f t="shared" si="153"/>
        <v>SUR</v>
      </c>
      <c r="J4917">
        <f t="shared" si="152"/>
        <v>1</v>
      </c>
      <c r="M4917" s="17" t="s">
        <v>12651</v>
      </c>
      <c r="N4917" t="s">
        <v>17078</v>
      </c>
    </row>
    <row r="4918" spans="1:14" x14ac:dyDescent="0.3">
      <c r="A4918" s="13">
        <f>COUNTIF(B:B,B4918)</f>
        <v>2</v>
      </c>
      <c r="B4918" t="s">
        <v>16966</v>
      </c>
      <c r="C4918" t="s">
        <v>17090</v>
      </c>
      <c r="E4918" t="s">
        <v>7</v>
      </c>
      <c r="F4918">
        <v>1</v>
      </c>
      <c r="G4918" t="str">
        <f t="shared" si="153"/>
        <v>SUR</v>
      </c>
      <c r="J4918">
        <f t="shared" si="152"/>
        <v>1</v>
      </c>
      <c r="M4918" s="17" t="s">
        <v>11399</v>
      </c>
      <c r="N4918" t="s">
        <v>17078</v>
      </c>
    </row>
    <row r="4919" spans="1:14" x14ac:dyDescent="0.3">
      <c r="A4919" s="13">
        <f>COUNTIF(B:B,B4919)</f>
        <v>2</v>
      </c>
      <c r="B4919" t="s">
        <v>16996</v>
      </c>
      <c r="C4919" t="s">
        <v>17091</v>
      </c>
      <c r="E4919" t="s">
        <v>6</v>
      </c>
      <c r="F4919">
        <v>-1</v>
      </c>
      <c r="G4919" t="str">
        <f t="shared" si="153"/>
        <v>SUR</v>
      </c>
      <c r="J4919">
        <f t="shared" si="152"/>
        <v>1</v>
      </c>
      <c r="M4919" s="17" t="s">
        <v>12083</v>
      </c>
      <c r="N4919" t="s">
        <v>17078</v>
      </c>
    </row>
    <row r="4920" spans="1:14" x14ac:dyDescent="0.3">
      <c r="A4920" s="13">
        <f>COUNTIF(B:B,B4920)</f>
        <v>2</v>
      </c>
      <c r="B4920" t="s">
        <v>16996</v>
      </c>
      <c r="C4920" t="s">
        <v>17091</v>
      </c>
      <c r="E4920" t="s">
        <v>7</v>
      </c>
      <c r="F4920">
        <v>1</v>
      </c>
      <c r="G4920" t="str">
        <f t="shared" si="153"/>
        <v>SUR</v>
      </c>
      <c r="J4920">
        <f t="shared" si="152"/>
        <v>1</v>
      </c>
      <c r="M4920" s="17" t="s">
        <v>1142</v>
      </c>
      <c r="N4920" t="s">
        <v>17080</v>
      </c>
    </row>
    <row r="4921" spans="1:14" x14ac:dyDescent="0.3">
      <c r="A4921" s="13">
        <f>COUNTIF(B:B,B4921)</f>
        <v>1</v>
      </c>
      <c r="B4921" t="s">
        <v>11968</v>
      </c>
      <c r="C4921" t="s">
        <v>1828</v>
      </c>
      <c r="E4921" t="s">
        <v>7</v>
      </c>
      <c r="F4921">
        <v>-1</v>
      </c>
      <c r="G4921" t="str">
        <f t="shared" si="153"/>
        <v>SUR</v>
      </c>
      <c r="J4921">
        <f t="shared" si="152"/>
        <v>1</v>
      </c>
      <c r="M4921" s="17" t="s">
        <v>1145</v>
      </c>
      <c r="N4921" t="s">
        <v>17080</v>
      </c>
    </row>
    <row r="4922" spans="1:14" x14ac:dyDescent="0.3">
      <c r="A4922" s="13"/>
      <c r="B4922"/>
      <c r="D4922"/>
      <c r="F4922"/>
      <c r="M4922" s="17" t="s">
        <v>1148</v>
      </c>
      <c r="N4922" t="s">
        <v>17080</v>
      </c>
    </row>
    <row r="4923" spans="1:14" x14ac:dyDescent="0.3">
      <c r="A4923" s="13"/>
      <c r="B4923"/>
      <c r="D4923"/>
      <c r="F4923"/>
      <c r="M4923" s="17" t="s">
        <v>1151</v>
      </c>
      <c r="N4923" t="s">
        <v>17080</v>
      </c>
    </row>
    <row r="4924" spans="1:14" x14ac:dyDescent="0.3">
      <c r="A4924" s="13"/>
      <c r="B4924"/>
      <c r="D4924"/>
      <c r="F4924"/>
      <c r="M4924" s="17" t="s">
        <v>16197</v>
      </c>
      <c r="N4924" t="s">
        <v>17077</v>
      </c>
    </row>
    <row r="4925" spans="1:14" x14ac:dyDescent="0.3">
      <c r="A4925" s="13"/>
      <c r="B4925"/>
      <c r="D4925"/>
      <c r="F4925"/>
      <c r="M4925" s="17" t="s">
        <v>10690</v>
      </c>
      <c r="N4925" t="s">
        <v>17077</v>
      </c>
    </row>
    <row r="4926" spans="1:14" x14ac:dyDescent="0.3">
      <c r="A4926" s="13"/>
      <c r="B4926"/>
      <c r="D4926"/>
      <c r="F4926"/>
      <c r="M4926" s="17" t="s">
        <v>12819</v>
      </c>
      <c r="N4926" t="s">
        <v>17080</v>
      </c>
    </row>
    <row r="4927" spans="1:14" x14ac:dyDescent="0.3">
      <c r="A4927" s="13"/>
      <c r="B4927"/>
      <c r="D4927"/>
      <c r="F4927"/>
      <c r="M4927" s="17" t="s">
        <v>16884</v>
      </c>
      <c r="N4927" t="s">
        <v>17079</v>
      </c>
    </row>
    <row r="4928" spans="1:14" x14ac:dyDescent="0.3">
      <c r="A4928" s="13"/>
      <c r="B4928"/>
      <c r="D4928"/>
      <c r="F4928"/>
      <c r="M4928" s="17" t="s">
        <v>1154</v>
      </c>
      <c r="N4928" t="s">
        <v>17080</v>
      </c>
    </row>
    <row r="4929" spans="1:14" x14ac:dyDescent="0.3">
      <c r="A4929" s="13"/>
      <c r="B4929"/>
      <c r="D4929"/>
      <c r="F4929"/>
      <c r="M4929" s="17" t="s">
        <v>14046</v>
      </c>
      <c r="N4929" t="s">
        <v>17080</v>
      </c>
    </row>
    <row r="4930" spans="1:14" x14ac:dyDescent="0.3">
      <c r="A4930" s="13"/>
      <c r="B4930"/>
      <c r="D4930"/>
      <c r="F4930"/>
      <c r="M4930" s="17" t="s">
        <v>1159</v>
      </c>
      <c r="N4930" t="s">
        <v>17080</v>
      </c>
    </row>
    <row r="4931" spans="1:14" x14ac:dyDescent="0.3">
      <c r="A4931" s="13"/>
      <c r="B4931"/>
      <c r="D4931"/>
      <c r="F4931"/>
      <c r="M4931" s="17" t="s">
        <v>13891</v>
      </c>
      <c r="N4931" t="s">
        <v>17080</v>
      </c>
    </row>
    <row r="4932" spans="1:14" x14ac:dyDescent="0.3">
      <c r="A4932" s="13"/>
      <c r="B4932"/>
      <c r="D4932"/>
      <c r="F4932"/>
      <c r="M4932" s="17" t="s">
        <v>1162</v>
      </c>
      <c r="N4932" t="s">
        <v>17079</v>
      </c>
    </row>
    <row r="4933" spans="1:14" x14ac:dyDescent="0.3">
      <c r="A4933" s="13"/>
      <c r="B4933"/>
      <c r="D4933"/>
      <c r="F4933"/>
      <c r="M4933" s="17" t="s">
        <v>13273</v>
      </c>
      <c r="N4933" t="s">
        <v>17079</v>
      </c>
    </row>
    <row r="4934" spans="1:14" x14ac:dyDescent="0.3">
      <c r="A4934" s="13"/>
      <c r="B4934"/>
      <c r="D4934"/>
      <c r="F4934"/>
      <c r="M4934" s="17" t="s">
        <v>1164</v>
      </c>
      <c r="N4934" t="s">
        <v>17079</v>
      </c>
    </row>
    <row r="4935" spans="1:14" x14ac:dyDescent="0.3">
      <c r="A4935" s="13"/>
      <c r="B4935"/>
      <c r="D4935"/>
      <c r="F4935"/>
      <c r="M4935" s="17" t="s">
        <v>1167</v>
      </c>
      <c r="N4935" t="s">
        <v>17080</v>
      </c>
    </row>
    <row r="4936" spans="1:14" x14ac:dyDescent="0.3">
      <c r="A4936" s="13"/>
      <c r="B4936"/>
      <c r="D4936"/>
      <c r="F4936"/>
      <c r="M4936" s="17" t="s">
        <v>13466</v>
      </c>
      <c r="N4936" t="s">
        <v>17080</v>
      </c>
    </row>
    <row r="4937" spans="1:14" x14ac:dyDescent="0.3">
      <c r="A4937" s="13"/>
      <c r="B4937"/>
      <c r="D4937"/>
      <c r="F4937"/>
      <c r="M4937" s="17" t="s">
        <v>1170</v>
      </c>
      <c r="N4937" t="s">
        <v>17080</v>
      </c>
    </row>
    <row r="4938" spans="1:14" x14ac:dyDescent="0.3">
      <c r="A4938" s="13"/>
      <c r="B4938"/>
      <c r="D4938"/>
      <c r="F4938"/>
      <c r="M4938" s="17" t="s">
        <v>11537</v>
      </c>
      <c r="N4938" t="s">
        <v>17080</v>
      </c>
    </row>
    <row r="4939" spans="1:14" x14ac:dyDescent="0.3">
      <c r="A4939" s="13"/>
      <c r="B4939"/>
      <c r="D4939"/>
      <c r="F4939"/>
      <c r="M4939" s="17" t="s">
        <v>15063</v>
      </c>
      <c r="N4939" t="s">
        <v>17079</v>
      </c>
    </row>
    <row r="4940" spans="1:14" x14ac:dyDescent="0.3">
      <c r="A4940" s="13"/>
      <c r="B4940"/>
      <c r="D4940"/>
      <c r="F4940"/>
      <c r="M4940" s="17" t="s">
        <v>14185</v>
      </c>
      <c r="N4940" t="s">
        <v>17079</v>
      </c>
    </row>
    <row r="4941" spans="1:14" x14ac:dyDescent="0.3">
      <c r="A4941" s="13"/>
      <c r="B4941"/>
      <c r="D4941"/>
      <c r="F4941"/>
      <c r="M4941" s="17" t="s">
        <v>8029</v>
      </c>
      <c r="N4941" t="s">
        <v>17080</v>
      </c>
    </row>
    <row r="4942" spans="1:14" x14ac:dyDescent="0.3">
      <c r="A4942" s="13"/>
      <c r="B4942"/>
      <c r="D4942"/>
      <c r="F4942"/>
      <c r="M4942" s="17" t="s">
        <v>1181</v>
      </c>
      <c r="N4942" t="s">
        <v>17080</v>
      </c>
    </row>
    <row r="4943" spans="1:14" x14ac:dyDescent="0.3">
      <c r="A4943" s="13"/>
      <c r="B4943"/>
      <c r="D4943"/>
      <c r="F4943"/>
      <c r="M4943" s="17" t="s">
        <v>14569</v>
      </c>
      <c r="N4943" t="s">
        <v>17080</v>
      </c>
    </row>
    <row r="4944" spans="1:14" x14ac:dyDescent="0.3">
      <c r="A4944" s="13"/>
      <c r="B4944"/>
      <c r="D4944"/>
      <c r="F4944"/>
      <c r="M4944" s="17" t="s">
        <v>1184</v>
      </c>
      <c r="N4944" t="s">
        <v>17080</v>
      </c>
    </row>
    <row r="4945" spans="1:14" x14ac:dyDescent="0.3">
      <c r="A4945" s="13"/>
      <c r="B4945"/>
      <c r="D4945"/>
      <c r="F4945"/>
      <c r="M4945" s="17" t="s">
        <v>6521</v>
      </c>
      <c r="N4945" t="s">
        <v>17078</v>
      </c>
    </row>
    <row r="4946" spans="1:14" x14ac:dyDescent="0.3">
      <c r="A4946" s="13"/>
      <c r="B4946"/>
      <c r="D4946"/>
      <c r="F4946"/>
      <c r="M4946" s="17" t="s">
        <v>11422</v>
      </c>
      <c r="N4946" t="s">
        <v>17079</v>
      </c>
    </row>
    <row r="4947" spans="1:14" x14ac:dyDescent="0.3">
      <c r="A4947" s="13"/>
      <c r="B4947"/>
      <c r="D4947"/>
      <c r="F4947"/>
      <c r="M4947" s="17" t="s">
        <v>7526</v>
      </c>
      <c r="N4947" t="s">
        <v>17080</v>
      </c>
    </row>
    <row r="4948" spans="1:14" x14ac:dyDescent="0.3">
      <c r="A4948" s="13"/>
      <c r="B4948"/>
      <c r="D4948"/>
      <c r="F4948"/>
      <c r="M4948" s="17" t="s">
        <v>6059</v>
      </c>
      <c r="N4948" t="s">
        <v>17080</v>
      </c>
    </row>
    <row r="4949" spans="1:14" x14ac:dyDescent="0.3">
      <c r="A4949" s="13"/>
      <c r="B4949"/>
      <c r="D4949"/>
      <c r="F4949"/>
      <c r="M4949" s="17" t="s">
        <v>9843</v>
      </c>
      <c r="N4949" t="s">
        <v>17077</v>
      </c>
    </row>
    <row r="4950" spans="1:14" x14ac:dyDescent="0.3">
      <c r="A4950" s="13"/>
      <c r="B4950"/>
      <c r="D4950"/>
      <c r="F4950"/>
      <c r="M4950" s="17" t="s">
        <v>7886</v>
      </c>
      <c r="N4950" t="s">
        <v>17077</v>
      </c>
    </row>
    <row r="4951" spans="1:14" x14ac:dyDescent="0.3">
      <c r="A4951" s="13"/>
      <c r="B4951"/>
      <c r="D4951"/>
      <c r="F4951"/>
      <c r="M4951" s="17" t="s">
        <v>11608</v>
      </c>
      <c r="N4951" t="s">
        <v>17077</v>
      </c>
    </row>
    <row r="4952" spans="1:14" x14ac:dyDescent="0.3">
      <c r="A4952" s="13"/>
      <c r="B4952"/>
      <c r="D4952"/>
      <c r="F4952"/>
      <c r="M4952" s="17" t="s">
        <v>8204</v>
      </c>
      <c r="N4952" t="s">
        <v>17079</v>
      </c>
    </row>
    <row r="4953" spans="1:14" x14ac:dyDescent="0.3">
      <c r="A4953" s="13"/>
      <c r="B4953"/>
      <c r="D4953"/>
      <c r="F4953"/>
      <c r="M4953" s="17" t="s">
        <v>9656</v>
      </c>
      <c r="N4953" t="s">
        <v>17079</v>
      </c>
    </row>
    <row r="4954" spans="1:14" x14ac:dyDescent="0.3">
      <c r="A4954" s="13"/>
      <c r="B4954"/>
      <c r="D4954"/>
      <c r="F4954"/>
      <c r="M4954" s="17" t="s">
        <v>11735</v>
      </c>
      <c r="N4954" t="s">
        <v>17080</v>
      </c>
    </row>
    <row r="4955" spans="1:14" x14ac:dyDescent="0.3">
      <c r="A4955" s="13"/>
      <c r="B4955"/>
      <c r="D4955"/>
      <c r="F4955"/>
      <c r="M4955" s="17" t="s">
        <v>1191</v>
      </c>
      <c r="N4955" t="s">
        <v>17080</v>
      </c>
    </row>
    <row r="4956" spans="1:14" x14ac:dyDescent="0.3">
      <c r="A4956" s="13"/>
      <c r="B4956"/>
      <c r="D4956"/>
      <c r="F4956"/>
      <c r="M4956" s="17" t="s">
        <v>10868</v>
      </c>
      <c r="N4956" t="s">
        <v>17080</v>
      </c>
    </row>
    <row r="4957" spans="1:14" x14ac:dyDescent="0.3">
      <c r="A4957" s="13"/>
      <c r="B4957"/>
      <c r="D4957"/>
      <c r="F4957"/>
      <c r="M4957" s="17" t="s">
        <v>1194</v>
      </c>
      <c r="N4957" t="s">
        <v>17080</v>
      </c>
    </row>
    <row r="4958" spans="1:14" x14ac:dyDescent="0.3">
      <c r="A4958" s="13"/>
      <c r="B4958"/>
      <c r="D4958"/>
      <c r="F4958"/>
      <c r="M4958" s="17" t="s">
        <v>11431</v>
      </c>
      <c r="N4958" t="s">
        <v>17079</v>
      </c>
    </row>
    <row r="4959" spans="1:14" x14ac:dyDescent="0.3">
      <c r="A4959" s="13"/>
      <c r="B4959"/>
      <c r="D4959"/>
      <c r="F4959"/>
      <c r="M4959" s="17" t="s">
        <v>7125</v>
      </c>
      <c r="N4959" t="s">
        <v>17079</v>
      </c>
    </row>
    <row r="4960" spans="1:14" x14ac:dyDescent="0.3">
      <c r="A4960" s="13"/>
      <c r="B4960"/>
      <c r="D4960"/>
      <c r="F4960"/>
      <c r="M4960" s="17" t="s">
        <v>16629</v>
      </c>
      <c r="N4960" t="s">
        <v>17079</v>
      </c>
    </row>
    <row r="4961" spans="1:14" x14ac:dyDescent="0.3">
      <c r="A4961" s="13"/>
      <c r="B4961"/>
      <c r="D4961"/>
      <c r="F4961"/>
      <c r="M4961" s="17" t="s">
        <v>13075</v>
      </c>
      <c r="N4961" t="s">
        <v>17079</v>
      </c>
    </row>
    <row r="4962" spans="1:14" x14ac:dyDescent="0.3">
      <c r="A4962" s="13"/>
      <c r="B4962"/>
      <c r="D4962"/>
      <c r="F4962"/>
      <c r="M4962" s="17" t="s">
        <v>8983</v>
      </c>
      <c r="N4962" t="s">
        <v>17079</v>
      </c>
    </row>
    <row r="4963" spans="1:14" x14ac:dyDescent="0.3">
      <c r="A4963" s="13"/>
      <c r="B4963"/>
      <c r="D4963"/>
      <c r="F4963"/>
      <c r="M4963" s="17" t="s">
        <v>12386</v>
      </c>
      <c r="N4963" t="s">
        <v>17079</v>
      </c>
    </row>
    <row r="4964" spans="1:14" x14ac:dyDescent="0.3">
      <c r="A4964" s="13"/>
      <c r="B4964"/>
      <c r="D4964"/>
      <c r="F4964"/>
      <c r="M4964" s="17" t="s">
        <v>7949</v>
      </c>
      <c r="N4964" t="s">
        <v>17080</v>
      </c>
    </row>
    <row r="4965" spans="1:14" x14ac:dyDescent="0.3">
      <c r="A4965" s="13"/>
      <c r="B4965"/>
      <c r="D4965"/>
      <c r="F4965"/>
      <c r="M4965" s="17" t="s">
        <v>12417</v>
      </c>
      <c r="N4965" t="s">
        <v>17077</v>
      </c>
    </row>
    <row r="4966" spans="1:14" x14ac:dyDescent="0.3">
      <c r="A4966" s="13"/>
      <c r="B4966"/>
      <c r="D4966"/>
      <c r="F4966"/>
      <c r="M4966" s="17" t="s">
        <v>15083</v>
      </c>
      <c r="N4966" t="s">
        <v>17078</v>
      </c>
    </row>
    <row r="4967" spans="1:14" x14ac:dyDescent="0.3">
      <c r="A4967" s="13"/>
      <c r="B4967"/>
      <c r="D4967"/>
      <c r="F4967"/>
      <c r="M4967" s="17" t="s">
        <v>6417</v>
      </c>
      <c r="N4967" t="s">
        <v>17078</v>
      </c>
    </row>
    <row r="4968" spans="1:14" x14ac:dyDescent="0.3">
      <c r="A4968" s="13"/>
      <c r="B4968"/>
      <c r="D4968"/>
      <c r="F4968"/>
      <c r="M4968" s="17" t="s">
        <v>12966</v>
      </c>
      <c r="N4968" t="s">
        <v>17078</v>
      </c>
    </row>
    <row r="4969" spans="1:14" x14ac:dyDescent="0.3">
      <c r="A4969" s="13"/>
      <c r="B4969"/>
      <c r="D4969"/>
      <c r="F4969"/>
      <c r="M4969" s="17" t="s">
        <v>10554</v>
      </c>
      <c r="N4969" t="s">
        <v>17077</v>
      </c>
    </row>
    <row r="4970" spans="1:14" x14ac:dyDescent="0.3">
      <c r="A4970" s="13"/>
      <c r="B4970"/>
      <c r="D4970"/>
      <c r="F4970"/>
      <c r="M4970" s="17" t="s">
        <v>5361</v>
      </c>
      <c r="N4970" t="s">
        <v>17077</v>
      </c>
    </row>
    <row r="4971" spans="1:14" x14ac:dyDescent="0.3">
      <c r="A4971" s="13"/>
      <c r="B4971"/>
      <c r="D4971"/>
      <c r="F4971"/>
      <c r="M4971" s="17" t="s">
        <v>13706</v>
      </c>
      <c r="N4971" t="s">
        <v>17080</v>
      </c>
    </row>
    <row r="4972" spans="1:14" x14ac:dyDescent="0.3">
      <c r="A4972" s="13"/>
      <c r="B4972"/>
      <c r="D4972"/>
      <c r="F4972"/>
      <c r="M4972" s="17" t="s">
        <v>15618</v>
      </c>
      <c r="N4972" t="s">
        <v>17080</v>
      </c>
    </row>
    <row r="4973" spans="1:14" x14ac:dyDescent="0.3">
      <c r="A4973" s="13"/>
      <c r="B4973"/>
      <c r="D4973"/>
      <c r="F4973"/>
      <c r="M4973" s="17" t="s">
        <v>15801</v>
      </c>
      <c r="N4973" t="s">
        <v>17080</v>
      </c>
    </row>
    <row r="4974" spans="1:14" x14ac:dyDescent="0.3">
      <c r="A4974" s="13"/>
      <c r="B4974"/>
      <c r="D4974"/>
      <c r="F4974"/>
      <c r="M4974" s="17" t="s">
        <v>5243</v>
      </c>
      <c r="N4974" t="s">
        <v>17080</v>
      </c>
    </row>
    <row r="4975" spans="1:14" x14ac:dyDescent="0.3">
      <c r="A4975" s="13"/>
      <c r="B4975"/>
      <c r="D4975"/>
      <c r="F4975"/>
      <c r="M4975" s="17" t="s">
        <v>8749</v>
      </c>
      <c r="N4975" t="s">
        <v>17080</v>
      </c>
    </row>
    <row r="4976" spans="1:14" x14ac:dyDescent="0.3">
      <c r="A4976" s="13"/>
      <c r="B4976"/>
      <c r="D4976"/>
      <c r="F4976"/>
      <c r="M4976" s="17" t="s">
        <v>9219</v>
      </c>
      <c r="N4976" t="s">
        <v>17080</v>
      </c>
    </row>
    <row r="4977" spans="1:14" x14ac:dyDescent="0.3">
      <c r="A4977" s="13"/>
      <c r="B4977"/>
      <c r="D4977"/>
      <c r="F4977"/>
      <c r="M4977" s="17" t="s">
        <v>8502</v>
      </c>
      <c r="N4977" t="s">
        <v>17080</v>
      </c>
    </row>
    <row r="4978" spans="1:14" x14ac:dyDescent="0.3">
      <c r="A4978" s="13"/>
      <c r="B4978"/>
      <c r="D4978"/>
      <c r="F4978"/>
      <c r="M4978" s="17" t="s">
        <v>10619</v>
      </c>
      <c r="N4978" t="s">
        <v>17080</v>
      </c>
    </row>
    <row r="4979" spans="1:14" x14ac:dyDescent="0.3">
      <c r="A4979" s="13"/>
      <c r="B4979"/>
      <c r="D4979"/>
      <c r="F4979"/>
      <c r="M4979" s="17" t="s">
        <v>6062</v>
      </c>
      <c r="N4979" t="s">
        <v>17080</v>
      </c>
    </row>
    <row r="4980" spans="1:14" x14ac:dyDescent="0.3">
      <c r="A4980" s="13"/>
      <c r="B4980"/>
      <c r="D4980"/>
      <c r="F4980"/>
      <c r="M4980" s="17" t="s">
        <v>6063</v>
      </c>
      <c r="N4980" t="s">
        <v>17080</v>
      </c>
    </row>
    <row r="4981" spans="1:14" x14ac:dyDescent="0.3">
      <c r="A4981" s="13"/>
      <c r="B4981"/>
      <c r="D4981"/>
      <c r="F4981"/>
      <c r="M4981" s="17" t="s">
        <v>9328</v>
      </c>
      <c r="N4981" t="s">
        <v>17080</v>
      </c>
    </row>
    <row r="4982" spans="1:14" x14ac:dyDescent="0.3">
      <c r="A4982" s="13"/>
      <c r="B4982"/>
      <c r="D4982"/>
      <c r="F4982"/>
      <c r="M4982" s="17" t="s">
        <v>1201</v>
      </c>
      <c r="N4982" t="s">
        <v>17080</v>
      </c>
    </row>
    <row r="4983" spans="1:14" x14ac:dyDescent="0.3">
      <c r="A4983" s="13"/>
      <c r="B4983"/>
      <c r="D4983"/>
      <c r="F4983"/>
      <c r="M4983" s="17" t="s">
        <v>16623</v>
      </c>
      <c r="N4983" t="s">
        <v>17080</v>
      </c>
    </row>
    <row r="4984" spans="1:14" x14ac:dyDescent="0.3">
      <c r="A4984" s="13"/>
      <c r="B4984"/>
      <c r="D4984"/>
      <c r="F4984"/>
      <c r="M4984" s="17" t="s">
        <v>1204</v>
      </c>
      <c r="N4984" t="s">
        <v>17080</v>
      </c>
    </row>
    <row r="4985" spans="1:14" x14ac:dyDescent="0.3">
      <c r="A4985" s="13"/>
      <c r="B4985"/>
      <c r="D4985"/>
      <c r="F4985"/>
      <c r="M4985" s="17" t="s">
        <v>1207</v>
      </c>
      <c r="N4985" t="s">
        <v>17080</v>
      </c>
    </row>
    <row r="4986" spans="1:14" x14ac:dyDescent="0.3">
      <c r="A4986" s="13"/>
      <c r="B4986"/>
      <c r="D4986"/>
      <c r="F4986"/>
      <c r="M4986" s="17" t="s">
        <v>11751</v>
      </c>
      <c r="N4986" t="s">
        <v>17079</v>
      </c>
    </row>
    <row r="4987" spans="1:14" x14ac:dyDescent="0.3">
      <c r="A4987" s="13"/>
      <c r="B4987"/>
      <c r="D4987"/>
      <c r="F4987"/>
      <c r="M4987" s="17" t="s">
        <v>1210</v>
      </c>
      <c r="N4987" t="s">
        <v>17079</v>
      </c>
    </row>
    <row r="4988" spans="1:14" x14ac:dyDescent="0.3">
      <c r="A4988" s="13"/>
      <c r="B4988"/>
      <c r="D4988"/>
      <c r="F4988"/>
      <c r="M4988" s="17" t="s">
        <v>11239</v>
      </c>
      <c r="N4988" t="s">
        <v>17079</v>
      </c>
    </row>
    <row r="4989" spans="1:14" x14ac:dyDescent="0.3">
      <c r="A4989" s="13"/>
      <c r="B4989"/>
      <c r="D4989"/>
      <c r="F4989"/>
      <c r="M4989" s="17" t="s">
        <v>13395</v>
      </c>
      <c r="N4989" t="s">
        <v>17077</v>
      </c>
    </row>
    <row r="4990" spans="1:14" x14ac:dyDescent="0.3">
      <c r="A4990" s="13"/>
      <c r="B4990"/>
      <c r="D4990"/>
      <c r="F4990"/>
      <c r="M4990" s="17" t="s">
        <v>15610</v>
      </c>
      <c r="N4990" t="s">
        <v>17077</v>
      </c>
    </row>
    <row r="4991" spans="1:14" x14ac:dyDescent="0.3">
      <c r="A4991" s="13"/>
      <c r="B4991"/>
      <c r="D4991"/>
      <c r="F4991"/>
      <c r="M4991" s="17" t="s">
        <v>13100</v>
      </c>
      <c r="N4991" t="s">
        <v>17077</v>
      </c>
    </row>
    <row r="4992" spans="1:14" x14ac:dyDescent="0.3">
      <c r="A4992" s="13"/>
      <c r="B4992"/>
      <c r="D4992"/>
      <c r="F4992"/>
      <c r="M4992" s="17" t="s">
        <v>13384</v>
      </c>
      <c r="N4992" t="s">
        <v>17077</v>
      </c>
    </row>
    <row r="4993" spans="1:14" x14ac:dyDescent="0.3">
      <c r="A4993" s="13"/>
      <c r="B4993"/>
      <c r="D4993"/>
      <c r="F4993"/>
      <c r="M4993" s="17" t="s">
        <v>12864</v>
      </c>
      <c r="N4993" t="s">
        <v>17077</v>
      </c>
    </row>
    <row r="4994" spans="1:14" x14ac:dyDescent="0.3">
      <c r="A4994" s="13"/>
      <c r="B4994"/>
      <c r="D4994"/>
      <c r="F4994"/>
      <c r="M4994" s="17" t="s">
        <v>9310</v>
      </c>
      <c r="N4994" t="s">
        <v>17077</v>
      </c>
    </row>
    <row r="4995" spans="1:14" x14ac:dyDescent="0.3">
      <c r="A4995" s="13"/>
      <c r="B4995"/>
      <c r="D4995"/>
      <c r="F4995"/>
      <c r="M4995" s="17" t="s">
        <v>9902</v>
      </c>
      <c r="N4995" t="s">
        <v>17077</v>
      </c>
    </row>
    <row r="4996" spans="1:14" x14ac:dyDescent="0.3">
      <c r="A4996" s="13"/>
      <c r="B4996"/>
      <c r="D4996"/>
      <c r="F4996"/>
      <c r="M4996" s="17" t="s">
        <v>15717</v>
      </c>
      <c r="N4996" t="s">
        <v>17077</v>
      </c>
    </row>
    <row r="4997" spans="1:14" x14ac:dyDescent="0.3">
      <c r="A4997" s="13"/>
      <c r="B4997"/>
      <c r="D4997"/>
      <c r="F4997"/>
      <c r="M4997" s="17" t="s">
        <v>12514</v>
      </c>
      <c r="N4997" t="s">
        <v>17077</v>
      </c>
    </row>
    <row r="4998" spans="1:14" x14ac:dyDescent="0.3">
      <c r="A4998" s="13"/>
      <c r="B4998"/>
      <c r="D4998"/>
      <c r="F4998"/>
      <c r="M4998" s="17" t="s">
        <v>10621</v>
      </c>
      <c r="N4998" t="s">
        <v>17077</v>
      </c>
    </row>
    <row r="4999" spans="1:14" x14ac:dyDescent="0.3">
      <c r="A4999" s="13"/>
      <c r="B4999"/>
      <c r="D4999"/>
      <c r="F4999"/>
      <c r="M4999" s="17" t="s">
        <v>15343</v>
      </c>
      <c r="N4999" t="s">
        <v>17077</v>
      </c>
    </row>
    <row r="5000" spans="1:14" x14ac:dyDescent="0.3">
      <c r="A5000" s="13"/>
      <c r="B5000"/>
      <c r="D5000"/>
      <c r="F5000"/>
      <c r="M5000" s="17" t="s">
        <v>8369</v>
      </c>
      <c r="N5000" t="s">
        <v>17077</v>
      </c>
    </row>
    <row r="5001" spans="1:14" x14ac:dyDescent="0.3">
      <c r="A5001" s="13"/>
      <c r="B5001"/>
      <c r="D5001"/>
      <c r="F5001"/>
      <c r="M5001" s="17" t="s">
        <v>11257</v>
      </c>
      <c r="N5001" t="s">
        <v>17077</v>
      </c>
    </row>
    <row r="5002" spans="1:14" x14ac:dyDescent="0.3">
      <c r="A5002" s="13"/>
      <c r="B5002"/>
      <c r="D5002"/>
      <c r="F5002"/>
      <c r="M5002" s="17" t="s">
        <v>14807</v>
      </c>
      <c r="N5002" t="s">
        <v>17077</v>
      </c>
    </row>
    <row r="5003" spans="1:14" x14ac:dyDescent="0.3">
      <c r="A5003" s="13"/>
      <c r="B5003"/>
      <c r="D5003"/>
      <c r="F5003"/>
      <c r="M5003" s="17" t="s">
        <v>9610</v>
      </c>
      <c r="N5003" t="s">
        <v>17077</v>
      </c>
    </row>
    <row r="5004" spans="1:14" x14ac:dyDescent="0.3">
      <c r="A5004" s="13"/>
      <c r="B5004"/>
      <c r="D5004"/>
      <c r="F5004"/>
      <c r="M5004" s="17" t="s">
        <v>12458</v>
      </c>
      <c r="N5004" t="s">
        <v>17077</v>
      </c>
    </row>
    <row r="5005" spans="1:14" x14ac:dyDescent="0.3">
      <c r="A5005" s="13"/>
      <c r="B5005"/>
      <c r="D5005"/>
      <c r="F5005"/>
      <c r="M5005" s="17" t="s">
        <v>7510</v>
      </c>
      <c r="N5005" t="s">
        <v>17077</v>
      </c>
    </row>
    <row r="5006" spans="1:14" x14ac:dyDescent="0.3">
      <c r="A5006" s="13"/>
      <c r="B5006"/>
      <c r="D5006"/>
      <c r="F5006"/>
      <c r="M5006" s="17" t="s">
        <v>9661</v>
      </c>
      <c r="N5006" t="s">
        <v>17080</v>
      </c>
    </row>
    <row r="5007" spans="1:14" x14ac:dyDescent="0.3">
      <c r="A5007" s="13"/>
      <c r="B5007"/>
      <c r="D5007"/>
      <c r="F5007"/>
      <c r="M5007" s="17" t="s">
        <v>13495</v>
      </c>
      <c r="N5007" t="s">
        <v>17077</v>
      </c>
    </row>
    <row r="5008" spans="1:14" x14ac:dyDescent="0.3">
      <c r="A5008" s="13"/>
      <c r="B5008"/>
      <c r="D5008"/>
      <c r="F5008"/>
      <c r="M5008" s="17" t="s">
        <v>14683</v>
      </c>
      <c r="N5008" t="s">
        <v>17077</v>
      </c>
    </row>
    <row r="5009" spans="1:14" x14ac:dyDescent="0.3">
      <c r="A5009" s="13"/>
      <c r="B5009"/>
      <c r="D5009"/>
      <c r="F5009"/>
      <c r="M5009" s="17" t="s">
        <v>13152</v>
      </c>
      <c r="N5009" t="s">
        <v>17079</v>
      </c>
    </row>
    <row r="5010" spans="1:14" x14ac:dyDescent="0.3">
      <c r="A5010" s="13"/>
      <c r="B5010"/>
      <c r="D5010"/>
      <c r="F5010"/>
      <c r="M5010" s="17" t="s">
        <v>16075</v>
      </c>
      <c r="N5010" t="s">
        <v>17079</v>
      </c>
    </row>
    <row r="5011" spans="1:14" x14ac:dyDescent="0.3">
      <c r="A5011" s="13"/>
      <c r="B5011"/>
      <c r="D5011"/>
      <c r="F5011"/>
      <c r="M5011" s="17" t="s">
        <v>1219</v>
      </c>
      <c r="N5011" t="s">
        <v>17080</v>
      </c>
    </row>
    <row r="5012" spans="1:14" x14ac:dyDescent="0.3">
      <c r="A5012" s="13"/>
      <c r="B5012"/>
      <c r="D5012"/>
      <c r="F5012"/>
      <c r="M5012" s="17" t="s">
        <v>1222</v>
      </c>
      <c r="N5012" t="s">
        <v>17077</v>
      </c>
    </row>
    <row r="5013" spans="1:14" x14ac:dyDescent="0.3">
      <c r="A5013" s="13"/>
      <c r="B5013"/>
      <c r="D5013"/>
      <c r="F5013"/>
      <c r="M5013" s="17" t="s">
        <v>9530</v>
      </c>
      <c r="N5013" t="s">
        <v>17077</v>
      </c>
    </row>
    <row r="5014" spans="1:14" x14ac:dyDescent="0.3">
      <c r="A5014" s="13"/>
      <c r="B5014"/>
      <c r="D5014"/>
      <c r="F5014"/>
      <c r="M5014" s="17" t="s">
        <v>13579</v>
      </c>
      <c r="N5014" t="s">
        <v>17078</v>
      </c>
    </row>
    <row r="5015" spans="1:14" x14ac:dyDescent="0.3">
      <c r="A5015" s="13"/>
      <c r="B5015"/>
      <c r="D5015"/>
      <c r="F5015"/>
      <c r="M5015" s="17" t="s">
        <v>15716</v>
      </c>
      <c r="N5015" t="s">
        <v>17078</v>
      </c>
    </row>
    <row r="5016" spans="1:14" x14ac:dyDescent="0.3">
      <c r="A5016" s="13"/>
      <c r="B5016"/>
      <c r="D5016"/>
      <c r="F5016"/>
      <c r="M5016" s="17" t="s">
        <v>8696</v>
      </c>
      <c r="N5016" t="s">
        <v>17078</v>
      </c>
    </row>
    <row r="5017" spans="1:14" x14ac:dyDescent="0.3">
      <c r="A5017" s="13"/>
      <c r="B5017"/>
      <c r="D5017"/>
      <c r="F5017"/>
      <c r="M5017" s="17" t="s">
        <v>13554</v>
      </c>
      <c r="N5017" t="s">
        <v>17077</v>
      </c>
    </row>
    <row r="5018" spans="1:14" x14ac:dyDescent="0.3">
      <c r="A5018" s="13"/>
      <c r="B5018"/>
      <c r="D5018"/>
      <c r="F5018"/>
      <c r="M5018" s="17" t="s">
        <v>8593</v>
      </c>
      <c r="N5018" t="s">
        <v>17077</v>
      </c>
    </row>
    <row r="5019" spans="1:14" x14ac:dyDescent="0.3">
      <c r="A5019" s="13"/>
      <c r="B5019"/>
      <c r="D5019"/>
      <c r="F5019"/>
      <c r="M5019" s="17" t="s">
        <v>8729</v>
      </c>
      <c r="N5019" t="s">
        <v>17080</v>
      </c>
    </row>
    <row r="5020" spans="1:14" x14ac:dyDescent="0.3">
      <c r="A5020" s="13"/>
      <c r="B5020"/>
      <c r="D5020"/>
      <c r="F5020"/>
      <c r="M5020" s="17" t="s">
        <v>12406</v>
      </c>
      <c r="N5020" t="s">
        <v>17077</v>
      </c>
    </row>
    <row r="5021" spans="1:14" x14ac:dyDescent="0.3">
      <c r="A5021" s="13"/>
      <c r="B5021"/>
      <c r="D5021"/>
      <c r="F5021"/>
      <c r="M5021" s="17" t="s">
        <v>16235</v>
      </c>
      <c r="N5021" t="s">
        <v>17077</v>
      </c>
    </row>
    <row r="5022" spans="1:14" x14ac:dyDescent="0.3">
      <c r="A5022" s="13"/>
      <c r="B5022"/>
      <c r="D5022"/>
      <c r="F5022"/>
      <c r="M5022" s="17" t="s">
        <v>13560</v>
      </c>
      <c r="N5022" t="s">
        <v>17077</v>
      </c>
    </row>
    <row r="5023" spans="1:14" x14ac:dyDescent="0.3">
      <c r="A5023" s="13"/>
      <c r="B5023"/>
      <c r="D5023"/>
      <c r="F5023"/>
      <c r="M5023" s="17" t="s">
        <v>8178</v>
      </c>
      <c r="N5023" t="s">
        <v>17077</v>
      </c>
    </row>
    <row r="5024" spans="1:14" x14ac:dyDescent="0.3">
      <c r="A5024" s="13"/>
      <c r="B5024"/>
      <c r="D5024"/>
      <c r="F5024"/>
      <c r="M5024" s="17" t="s">
        <v>8771</v>
      </c>
      <c r="N5024" t="s">
        <v>17077</v>
      </c>
    </row>
    <row r="5025" spans="1:14" x14ac:dyDescent="0.3">
      <c r="A5025" s="13"/>
      <c r="B5025"/>
      <c r="D5025"/>
      <c r="F5025"/>
      <c r="M5025" s="17" t="s">
        <v>11722</v>
      </c>
      <c r="N5025" t="s">
        <v>17077</v>
      </c>
    </row>
    <row r="5026" spans="1:14" x14ac:dyDescent="0.3">
      <c r="A5026" s="13"/>
      <c r="B5026"/>
      <c r="D5026"/>
      <c r="F5026"/>
      <c r="M5026" s="17" t="s">
        <v>16769</v>
      </c>
      <c r="N5026" t="s">
        <v>17077</v>
      </c>
    </row>
    <row r="5027" spans="1:14" x14ac:dyDescent="0.3">
      <c r="A5027" s="13"/>
      <c r="B5027"/>
      <c r="D5027"/>
      <c r="F5027"/>
      <c r="M5027" s="17" t="s">
        <v>16770</v>
      </c>
      <c r="N5027" t="s">
        <v>17077</v>
      </c>
    </row>
    <row r="5028" spans="1:14" x14ac:dyDescent="0.3">
      <c r="A5028" s="13"/>
      <c r="B5028"/>
      <c r="D5028"/>
      <c r="F5028"/>
      <c r="M5028" s="17" t="s">
        <v>16771</v>
      </c>
      <c r="N5028" t="s">
        <v>17077</v>
      </c>
    </row>
    <row r="5029" spans="1:14" x14ac:dyDescent="0.3">
      <c r="A5029" s="13"/>
      <c r="B5029"/>
      <c r="D5029"/>
      <c r="F5029"/>
      <c r="M5029" s="17" t="s">
        <v>1223</v>
      </c>
      <c r="N5029" t="s">
        <v>17080</v>
      </c>
    </row>
    <row r="5030" spans="1:14" x14ac:dyDescent="0.3">
      <c r="A5030" s="13"/>
      <c r="B5030"/>
      <c r="D5030"/>
      <c r="F5030"/>
      <c r="M5030" s="17" t="s">
        <v>9406</v>
      </c>
      <c r="N5030" t="s">
        <v>17078</v>
      </c>
    </row>
    <row r="5031" spans="1:14" x14ac:dyDescent="0.3">
      <c r="A5031" s="13"/>
      <c r="B5031"/>
      <c r="D5031"/>
      <c r="F5031"/>
      <c r="M5031" s="17" t="s">
        <v>13257</v>
      </c>
      <c r="N5031" t="s">
        <v>17078</v>
      </c>
    </row>
    <row r="5032" spans="1:14" x14ac:dyDescent="0.3">
      <c r="A5032" s="13"/>
      <c r="B5032"/>
      <c r="D5032"/>
      <c r="F5032"/>
      <c r="M5032" s="17" t="s">
        <v>9167</v>
      </c>
      <c r="N5032" t="s">
        <v>17078</v>
      </c>
    </row>
    <row r="5033" spans="1:14" x14ac:dyDescent="0.3">
      <c r="A5033" s="13"/>
      <c r="B5033"/>
      <c r="D5033"/>
      <c r="F5033"/>
      <c r="M5033" s="17" t="s">
        <v>10697</v>
      </c>
      <c r="N5033" t="s">
        <v>17078</v>
      </c>
    </row>
    <row r="5034" spans="1:14" x14ac:dyDescent="0.3">
      <c r="A5034" s="13"/>
      <c r="B5034"/>
      <c r="D5034"/>
      <c r="F5034"/>
      <c r="M5034" s="17" t="s">
        <v>8112</v>
      </c>
      <c r="N5034" t="s">
        <v>17078</v>
      </c>
    </row>
    <row r="5035" spans="1:14" x14ac:dyDescent="0.3">
      <c r="A5035" s="13"/>
      <c r="B5035"/>
      <c r="D5035"/>
      <c r="F5035"/>
      <c r="M5035" s="17" t="s">
        <v>8598</v>
      </c>
      <c r="N5035" t="s">
        <v>17078</v>
      </c>
    </row>
    <row r="5036" spans="1:14" x14ac:dyDescent="0.3">
      <c r="A5036" s="13"/>
      <c r="B5036"/>
      <c r="D5036"/>
      <c r="F5036"/>
      <c r="M5036" s="17" t="s">
        <v>13591</v>
      </c>
      <c r="N5036" t="s">
        <v>17078</v>
      </c>
    </row>
    <row r="5037" spans="1:14" x14ac:dyDescent="0.3">
      <c r="A5037" s="13"/>
      <c r="B5037"/>
      <c r="D5037"/>
      <c r="F5037"/>
      <c r="M5037" s="17" t="s">
        <v>10794</v>
      </c>
      <c r="N5037" t="s">
        <v>17078</v>
      </c>
    </row>
    <row r="5038" spans="1:14" x14ac:dyDescent="0.3">
      <c r="A5038" s="13"/>
      <c r="B5038"/>
      <c r="D5038"/>
      <c r="F5038"/>
      <c r="M5038" s="17" t="s">
        <v>14023</v>
      </c>
      <c r="N5038" t="s">
        <v>17078</v>
      </c>
    </row>
    <row r="5039" spans="1:14" x14ac:dyDescent="0.3">
      <c r="A5039" s="13"/>
      <c r="B5039"/>
      <c r="D5039"/>
      <c r="F5039"/>
      <c r="M5039" s="17" t="s">
        <v>14297</v>
      </c>
      <c r="N5039" t="s">
        <v>17078</v>
      </c>
    </row>
    <row r="5040" spans="1:14" x14ac:dyDescent="0.3">
      <c r="A5040" s="13"/>
      <c r="B5040"/>
      <c r="D5040"/>
      <c r="F5040"/>
      <c r="M5040" s="17" t="s">
        <v>15958</v>
      </c>
      <c r="N5040" t="s">
        <v>17078</v>
      </c>
    </row>
    <row r="5041" spans="1:14" x14ac:dyDescent="0.3">
      <c r="A5041" s="13"/>
      <c r="B5041"/>
      <c r="D5041"/>
      <c r="F5041"/>
      <c r="M5041" s="17" t="s">
        <v>8866</v>
      </c>
      <c r="N5041" t="s">
        <v>17078</v>
      </c>
    </row>
    <row r="5042" spans="1:14" x14ac:dyDescent="0.3">
      <c r="A5042" s="13"/>
      <c r="B5042"/>
      <c r="D5042"/>
      <c r="F5042"/>
      <c r="M5042" s="17" t="s">
        <v>15201</v>
      </c>
      <c r="N5042" t="s">
        <v>17078</v>
      </c>
    </row>
    <row r="5043" spans="1:14" x14ac:dyDescent="0.3">
      <c r="A5043" s="13"/>
      <c r="B5043"/>
      <c r="D5043"/>
      <c r="F5043"/>
      <c r="M5043" s="17" t="s">
        <v>16203</v>
      </c>
      <c r="N5043" t="s">
        <v>17078</v>
      </c>
    </row>
    <row r="5044" spans="1:14" x14ac:dyDescent="0.3">
      <c r="A5044" s="13"/>
      <c r="B5044"/>
      <c r="D5044"/>
      <c r="F5044"/>
      <c r="M5044" s="17" t="s">
        <v>8627</v>
      </c>
      <c r="N5044" t="s">
        <v>17078</v>
      </c>
    </row>
    <row r="5045" spans="1:14" x14ac:dyDescent="0.3">
      <c r="A5045" s="13"/>
      <c r="B5045"/>
      <c r="D5045"/>
      <c r="F5045"/>
      <c r="M5045" s="17" t="s">
        <v>12416</v>
      </c>
      <c r="N5045" t="s">
        <v>17078</v>
      </c>
    </row>
    <row r="5046" spans="1:14" x14ac:dyDescent="0.3">
      <c r="A5046" s="13"/>
      <c r="B5046"/>
      <c r="D5046"/>
      <c r="F5046"/>
      <c r="M5046" s="17" t="s">
        <v>13785</v>
      </c>
      <c r="N5046" t="s">
        <v>17078</v>
      </c>
    </row>
    <row r="5047" spans="1:14" x14ac:dyDescent="0.3">
      <c r="A5047" s="13"/>
      <c r="B5047"/>
      <c r="D5047"/>
      <c r="F5047"/>
      <c r="M5047" s="17" t="s">
        <v>12440</v>
      </c>
      <c r="N5047" t="s">
        <v>17077</v>
      </c>
    </row>
    <row r="5048" spans="1:14" x14ac:dyDescent="0.3">
      <c r="A5048" s="13"/>
      <c r="B5048"/>
      <c r="D5048"/>
      <c r="F5048"/>
      <c r="M5048" s="17" t="s">
        <v>1226</v>
      </c>
      <c r="N5048" t="s">
        <v>17080</v>
      </c>
    </row>
    <row r="5049" spans="1:14" x14ac:dyDescent="0.3">
      <c r="A5049" s="13"/>
      <c r="B5049"/>
      <c r="D5049"/>
      <c r="F5049"/>
      <c r="M5049" s="17" t="s">
        <v>11868</v>
      </c>
      <c r="N5049" t="s">
        <v>17080</v>
      </c>
    </row>
    <row r="5050" spans="1:14" x14ac:dyDescent="0.3">
      <c r="A5050" s="13"/>
      <c r="B5050"/>
      <c r="D5050"/>
      <c r="F5050"/>
      <c r="M5050" s="17" t="s">
        <v>7500</v>
      </c>
      <c r="N5050" t="s">
        <v>17077</v>
      </c>
    </row>
    <row r="5051" spans="1:14" x14ac:dyDescent="0.3">
      <c r="A5051" s="13"/>
      <c r="B5051"/>
      <c r="D5051"/>
      <c r="F5051"/>
      <c r="M5051" s="17" t="s">
        <v>10661</v>
      </c>
      <c r="N5051" t="s">
        <v>17080</v>
      </c>
    </row>
    <row r="5052" spans="1:14" x14ac:dyDescent="0.3">
      <c r="A5052" s="13"/>
      <c r="B5052"/>
      <c r="D5052"/>
      <c r="F5052"/>
      <c r="M5052" s="17" t="s">
        <v>5678</v>
      </c>
      <c r="N5052" t="s">
        <v>17077</v>
      </c>
    </row>
    <row r="5053" spans="1:14" x14ac:dyDescent="0.3">
      <c r="A5053" s="13"/>
      <c r="B5053"/>
      <c r="D5053"/>
      <c r="F5053"/>
      <c r="M5053" s="17" t="s">
        <v>5060</v>
      </c>
      <c r="N5053" t="s">
        <v>17077</v>
      </c>
    </row>
    <row r="5054" spans="1:14" x14ac:dyDescent="0.3">
      <c r="A5054" s="13"/>
      <c r="B5054"/>
      <c r="D5054"/>
      <c r="F5054"/>
      <c r="M5054" s="17" t="s">
        <v>1229</v>
      </c>
      <c r="N5054" t="s">
        <v>17077</v>
      </c>
    </row>
    <row r="5055" spans="1:14" x14ac:dyDescent="0.3">
      <c r="A5055" s="13"/>
      <c r="B5055"/>
      <c r="D5055"/>
      <c r="F5055"/>
      <c r="M5055" s="17" t="s">
        <v>9837</v>
      </c>
      <c r="N5055" t="s">
        <v>17079</v>
      </c>
    </row>
    <row r="5056" spans="1:14" x14ac:dyDescent="0.3">
      <c r="A5056" s="13"/>
      <c r="B5056"/>
      <c r="D5056"/>
      <c r="F5056"/>
      <c r="M5056" s="17" t="s">
        <v>15866</v>
      </c>
      <c r="N5056" t="s">
        <v>17079</v>
      </c>
    </row>
    <row r="5057" spans="1:14" x14ac:dyDescent="0.3">
      <c r="A5057" s="13"/>
      <c r="B5057"/>
      <c r="D5057"/>
      <c r="F5057"/>
      <c r="M5057" s="17" t="s">
        <v>8814</v>
      </c>
      <c r="N5057" t="s">
        <v>17079</v>
      </c>
    </row>
    <row r="5058" spans="1:14" x14ac:dyDescent="0.3">
      <c r="A5058" s="13"/>
      <c r="B5058"/>
      <c r="D5058"/>
      <c r="F5058"/>
      <c r="M5058" s="17" t="s">
        <v>5007</v>
      </c>
      <c r="N5058" t="s">
        <v>17079</v>
      </c>
    </row>
    <row r="5059" spans="1:14" x14ac:dyDescent="0.3">
      <c r="A5059" s="13"/>
      <c r="B5059"/>
      <c r="D5059"/>
      <c r="F5059"/>
      <c r="M5059" s="17" t="s">
        <v>11434</v>
      </c>
      <c r="N5059" t="s">
        <v>17079</v>
      </c>
    </row>
    <row r="5060" spans="1:14" x14ac:dyDescent="0.3">
      <c r="A5060" s="13"/>
      <c r="B5060"/>
      <c r="D5060"/>
      <c r="F5060"/>
      <c r="M5060" s="17" t="s">
        <v>8972</v>
      </c>
      <c r="N5060" t="s">
        <v>17079</v>
      </c>
    </row>
    <row r="5061" spans="1:14" x14ac:dyDescent="0.3">
      <c r="A5061" s="13"/>
      <c r="B5061"/>
      <c r="D5061"/>
      <c r="F5061"/>
      <c r="M5061" s="17" t="s">
        <v>8128</v>
      </c>
      <c r="N5061" t="s">
        <v>17079</v>
      </c>
    </row>
    <row r="5062" spans="1:14" x14ac:dyDescent="0.3">
      <c r="A5062" s="13"/>
      <c r="B5062"/>
      <c r="D5062"/>
      <c r="F5062"/>
      <c r="M5062" s="17" t="s">
        <v>11701</v>
      </c>
      <c r="N5062" t="s">
        <v>17079</v>
      </c>
    </row>
    <row r="5063" spans="1:14" x14ac:dyDescent="0.3">
      <c r="A5063" s="13"/>
      <c r="B5063"/>
      <c r="D5063"/>
      <c r="F5063"/>
      <c r="M5063" s="17" t="s">
        <v>16405</v>
      </c>
      <c r="N5063" t="s">
        <v>17079</v>
      </c>
    </row>
    <row r="5064" spans="1:14" x14ac:dyDescent="0.3">
      <c r="A5064" s="13"/>
      <c r="B5064"/>
      <c r="D5064"/>
      <c r="F5064"/>
      <c r="M5064" s="17" t="s">
        <v>10768</v>
      </c>
      <c r="N5064" t="s">
        <v>17080</v>
      </c>
    </row>
    <row r="5065" spans="1:14" x14ac:dyDescent="0.3">
      <c r="A5065" s="13"/>
      <c r="B5065"/>
      <c r="D5065"/>
      <c r="F5065"/>
      <c r="M5065" s="17" t="s">
        <v>7230</v>
      </c>
      <c r="N5065" t="s">
        <v>17079</v>
      </c>
    </row>
    <row r="5066" spans="1:14" x14ac:dyDescent="0.3">
      <c r="A5066" s="13"/>
      <c r="B5066"/>
      <c r="D5066"/>
      <c r="F5066"/>
      <c r="M5066" s="17" t="s">
        <v>1230</v>
      </c>
      <c r="N5066" t="s">
        <v>17079</v>
      </c>
    </row>
    <row r="5067" spans="1:14" x14ac:dyDescent="0.3">
      <c r="A5067" s="13"/>
      <c r="B5067"/>
      <c r="D5067"/>
      <c r="F5067"/>
      <c r="M5067" s="17" t="s">
        <v>1233</v>
      </c>
      <c r="N5067" t="s">
        <v>17079</v>
      </c>
    </row>
    <row r="5068" spans="1:14" x14ac:dyDescent="0.3">
      <c r="A5068" s="13"/>
      <c r="B5068"/>
      <c r="D5068"/>
      <c r="F5068"/>
      <c r="M5068" s="17" t="s">
        <v>14520</v>
      </c>
      <c r="N5068" t="s">
        <v>17079</v>
      </c>
    </row>
    <row r="5069" spans="1:14" x14ac:dyDescent="0.3">
      <c r="A5069" s="13"/>
      <c r="B5069"/>
      <c r="D5069"/>
      <c r="F5069"/>
      <c r="M5069" s="17" t="s">
        <v>8083</v>
      </c>
      <c r="N5069" t="s">
        <v>17079</v>
      </c>
    </row>
    <row r="5070" spans="1:14" x14ac:dyDescent="0.3">
      <c r="A5070" s="13"/>
      <c r="B5070"/>
      <c r="D5070"/>
      <c r="F5070"/>
      <c r="M5070" s="17" t="s">
        <v>12865</v>
      </c>
      <c r="N5070" t="s">
        <v>17079</v>
      </c>
    </row>
    <row r="5071" spans="1:14" x14ac:dyDescent="0.3">
      <c r="A5071" s="13"/>
      <c r="B5071"/>
      <c r="D5071"/>
      <c r="F5071"/>
      <c r="M5071" s="17" t="s">
        <v>16374</v>
      </c>
      <c r="N5071" t="s">
        <v>17079</v>
      </c>
    </row>
    <row r="5072" spans="1:14" x14ac:dyDescent="0.3">
      <c r="A5072" s="13"/>
      <c r="B5072"/>
      <c r="D5072"/>
      <c r="F5072"/>
      <c r="M5072" s="17" t="s">
        <v>9511</v>
      </c>
      <c r="N5072" t="s">
        <v>17079</v>
      </c>
    </row>
    <row r="5073" spans="1:14" x14ac:dyDescent="0.3">
      <c r="A5073" s="13"/>
      <c r="B5073"/>
      <c r="D5073"/>
      <c r="F5073"/>
      <c r="M5073" s="17" t="s">
        <v>10802</v>
      </c>
      <c r="N5073" t="s">
        <v>17079</v>
      </c>
    </row>
    <row r="5074" spans="1:14" x14ac:dyDescent="0.3">
      <c r="A5074" s="13"/>
      <c r="B5074"/>
      <c r="D5074"/>
      <c r="F5074"/>
      <c r="M5074" s="17" t="s">
        <v>9485</v>
      </c>
      <c r="N5074" t="s">
        <v>17079</v>
      </c>
    </row>
    <row r="5075" spans="1:14" x14ac:dyDescent="0.3">
      <c r="A5075" s="13"/>
      <c r="B5075"/>
      <c r="D5075"/>
      <c r="F5075"/>
      <c r="M5075" s="17" t="s">
        <v>1236</v>
      </c>
      <c r="N5075" t="s">
        <v>17079</v>
      </c>
    </row>
    <row r="5076" spans="1:14" x14ac:dyDescent="0.3">
      <c r="A5076" s="13"/>
      <c r="B5076"/>
      <c r="D5076"/>
      <c r="F5076"/>
      <c r="M5076" s="17" t="s">
        <v>8807</v>
      </c>
      <c r="N5076" t="s">
        <v>17079</v>
      </c>
    </row>
    <row r="5077" spans="1:14" x14ac:dyDescent="0.3">
      <c r="A5077" s="13"/>
      <c r="B5077"/>
      <c r="D5077"/>
      <c r="F5077"/>
      <c r="M5077" s="17" t="s">
        <v>13484</v>
      </c>
      <c r="N5077" t="s">
        <v>17079</v>
      </c>
    </row>
    <row r="5078" spans="1:14" x14ac:dyDescent="0.3">
      <c r="A5078" s="13"/>
      <c r="B5078"/>
      <c r="D5078"/>
      <c r="F5078"/>
      <c r="M5078" s="17" t="s">
        <v>5512</v>
      </c>
      <c r="N5078" t="s">
        <v>17077</v>
      </c>
    </row>
    <row r="5079" spans="1:14" x14ac:dyDescent="0.3">
      <c r="A5079" s="13"/>
      <c r="B5079"/>
      <c r="D5079"/>
      <c r="F5079"/>
      <c r="M5079" s="17" t="s">
        <v>8701</v>
      </c>
      <c r="N5079" t="s">
        <v>17077</v>
      </c>
    </row>
    <row r="5080" spans="1:14" x14ac:dyDescent="0.3">
      <c r="A5080" s="13"/>
      <c r="B5080"/>
      <c r="D5080"/>
      <c r="F5080"/>
      <c r="M5080" s="17" t="s">
        <v>9137</v>
      </c>
      <c r="N5080" t="s">
        <v>17080</v>
      </c>
    </row>
    <row r="5081" spans="1:14" x14ac:dyDescent="0.3">
      <c r="A5081" s="13"/>
      <c r="B5081"/>
      <c r="D5081"/>
      <c r="F5081"/>
      <c r="M5081" s="17" t="s">
        <v>10343</v>
      </c>
      <c r="N5081" t="s">
        <v>17080</v>
      </c>
    </row>
    <row r="5082" spans="1:14" x14ac:dyDescent="0.3">
      <c r="A5082" s="13"/>
      <c r="B5082"/>
      <c r="D5082"/>
      <c r="F5082"/>
      <c r="M5082" s="17" t="s">
        <v>14263</v>
      </c>
      <c r="N5082" t="s">
        <v>17080</v>
      </c>
    </row>
    <row r="5083" spans="1:14" x14ac:dyDescent="0.3">
      <c r="A5083" s="13"/>
      <c r="B5083"/>
      <c r="D5083"/>
      <c r="F5083"/>
      <c r="M5083" s="17" t="s">
        <v>14597</v>
      </c>
      <c r="N5083" t="s">
        <v>17077</v>
      </c>
    </row>
    <row r="5084" spans="1:14" x14ac:dyDescent="0.3">
      <c r="A5084" s="13"/>
      <c r="B5084"/>
      <c r="D5084"/>
      <c r="F5084"/>
      <c r="M5084" s="17" t="s">
        <v>6463</v>
      </c>
      <c r="N5084" t="s">
        <v>17077</v>
      </c>
    </row>
    <row r="5085" spans="1:14" x14ac:dyDescent="0.3">
      <c r="A5085" s="13"/>
      <c r="B5085"/>
      <c r="D5085"/>
      <c r="F5085"/>
      <c r="M5085" s="17" t="s">
        <v>13786</v>
      </c>
      <c r="N5085" t="s">
        <v>17077</v>
      </c>
    </row>
    <row r="5086" spans="1:14" x14ac:dyDescent="0.3">
      <c r="A5086" s="13"/>
      <c r="B5086"/>
      <c r="D5086"/>
      <c r="F5086"/>
      <c r="M5086" s="17" t="s">
        <v>9061</v>
      </c>
      <c r="N5086" t="s">
        <v>17077</v>
      </c>
    </row>
    <row r="5087" spans="1:14" x14ac:dyDescent="0.3">
      <c r="A5087" s="13"/>
      <c r="B5087"/>
      <c r="D5087"/>
      <c r="F5087"/>
      <c r="M5087" s="17" t="s">
        <v>9436</v>
      </c>
      <c r="N5087" t="s">
        <v>17077</v>
      </c>
    </row>
    <row r="5088" spans="1:14" x14ac:dyDescent="0.3">
      <c r="A5088" s="13"/>
      <c r="B5088"/>
      <c r="D5088"/>
      <c r="F5088"/>
      <c r="M5088" s="17" t="s">
        <v>5061</v>
      </c>
      <c r="N5088" t="s">
        <v>17080</v>
      </c>
    </row>
    <row r="5089" spans="1:14" x14ac:dyDescent="0.3">
      <c r="A5089" s="13"/>
      <c r="B5089"/>
      <c r="D5089"/>
      <c r="F5089"/>
      <c r="M5089" s="17" t="s">
        <v>1239</v>
      </c>
      <c r="N5089" t="s">
        <v>17080</v>
      </c>
    </row>
    <row r="5090" spans="1:14" x14ac:dyDescent="0.3">
      <c r="A5090" s="13"/>
      <c r="B5090"/>
      <c r="D5090"/>
      <c r="F5090"/>
      <c r="M5090" s="17" t="s">
        <v>13844</v>
      </c>
      <c r="N5090" t="s">
        <v>17080</v>
      </c>
    </row>
    <row r="5091" spans="1:14" x14ac:dyDescent="0.3">
      <c r="A5091" s="13"/>
      <c r="B5091"/>
      <c r="D5091"/>
      <c r="F5091"/>
      <c r="M5091" s="17" t="s">
        <v>14636</v>
      </c>
      <c r="N5091" t="s">
        <v>17080</v>
      </c>
    </row>
    <row r="5092" spans="1:14" x14ac:dyDescent="0.3">
      <c r="A5092" s="13"/>
      <c r="B5092"/>
      <c r="D5092"/>
      <c r="F5092"/>
      <c r="M5092" s="17" t="s">
        <v>1242</v>
      </c>
      <c r="N5092" t="s">
        <v>17080</v>
      </c>
    </row>
    <row r="5093" spans="1:14" x14ac:dyDescent="0.3">
      <c r="A5093" s="13"/>
      <c r="B5093"/>
      <c r="D5093"/>
      <c r="F5093"/>
      <c r="M5093" s="17" t="s">
        <v>14967</v>
      </c>
      <c r="N5093" t="s">
        <v>17080</v>
      </c>
    </row>
    <row r="5094" spans="1:14" x14ac:dyDescent="0.3">
      <c r="A5094" s="13"/>
      <c r="B5094"/>
      <c r="D5094"/>
      <c r="F5094"/>
      <c r="M5094" s="17" t="s">
        <v>7363</v>
      </c>
      <c r="N5094" t="s">
        <v>17080</v>
      </c>
    </row>
    <row r="5095" spans="1:14" x14ac:dyDescent="0.3">
      <c r="A5095" s="13"/>
      <c r="B5095"/>
      <c r="D5095"/>
      <c r="F5095"/>
      <c r="M5095" s="17" t="s">
        <v>11646</v>
      </c>
      <c r="N5095" t="s">
        <v>17080</v>
      </c>
    </row>
    <row r="5096" spans="1:14" x14ac:dyDescent="0.3">
      <c r="A5096" s="13"/>
      <c r="B5096"/>
      <c r="D5096"/>
      <c r="F5096"/>
      <c r="M5096" s="17" t="s">
        <v>15622</v>
      </c>
      <c r="N5096" t="s">
        <v>17080</v>
      </c>
    </row>
    <row r="5097" spans="1:14" x14ac:dyDescent="0.3">
      <c r="A5097" s="13"/>
      <c r="B5097"/>
      <c r="D5097"/>
      <c r="F5097"/>
      <c r="M5097" s="17" t="s">
        <v>12476</v>
      </c>
      <c r="N5097" t="s">
        <v>17077</v>
      </c>
    </row>
    <row r="5098" spans="1:14" x14ac:dyDescent="0.3">
      <c r="A5098" s="13"/>
      <c r="B5098"/>
      <c r="D5098"/>
      <c r="F5098"/>
      <c r="M5098" s="17" t="s">
        <v>8730</v>
      </c>
      <c r="N5098" t="s">
        <v>17077</v>
      </c>
    </row>
    <row r="5099" spans="1:14" x14ac:dyDescent="0.3">
      <c r="A5099" s="13"/>
      <c r="B5099"/>
      <c r="D5099"/>
      <c r="F5099"/>
      <c r="M5099" s="17" t="s">
        <v>9009</v>
      </c>
      <c r="N5099" t="s">
        <v>17077</v>
      </c>
    </row>
    <row r="5100" spans="1:14" x14ac:dyDescent="0.3">
      <c r="A5100" s="13"/>
      <c r="B5100"/>
      <c r="D5100"/>
      <c r="F5100"/>
      <c r="M5100" s="17" t="s">
        <v>15278</v>
      </c>
      <c r="N5100" t="s">
        <v>17077</v>
      </c>
    </row>
    <row r="5101" spans="1:14" x14ac:dyDescent="0.3">
      <c r="A5101" s="13"/>
      <c r="B5101"/>
      <c r="D5101"/>
      <c r="F5101"/>
      <c r="M5101" s="17" t="s">
        <v>8808</v>
      </c>
      <c r="N5101" t="s">
        <v>17077</v>
      </c>
    </row>
    <row r="5102" spans="1:14" x14ac:dyDescent="0.3">
      <c r="A5102" s="13"/>
      <c r="B5102"/>
      <c r="D5102"/>
      <c r="F5102"/>
      <c r="M5102" s="17" t="s">
        <v>9828</v>
      </c>
      <c r="N5102" t="s">
        <v>17077</v>
      </c>
    </row>
    <row r="5103" spans="1:14" x14ac:dyDescent="0.3">
      <c r="A5103" s="13"/>
      <c r="B5103"/>
      <c r="D5103"/>
      <c r="F5103"/>
      <c r="M5103" s="17" t="s">
        <v>9286</v>
      </c>
      <c r="N5103" t="s">
        <v>17077</v>
      </c>
    </row>
    <row r="5104" spans="1:14" x14ac:dyDescent="0.3">
      <c r="A5104" s="13"/>
      <c r="B5104"/>
      <c r="D5104"/>
      <c r="F5104"/>
      <c r="M5104" s="17" t="s">
        <v>12003</v>
      </c>
      <c r="N5104" t="s">
        <v>17077</v>
      </c>
    </row>
    <row r="5105" spans="1:14" x14ac:dyDescent="0.3">
      <c r="A5105" s="13"/>
      <c r="B5105"/>
      <c r="D5105"/>
      <c r="F5105"/>
      <c r="M5105" s="17" t="s">
        <v>13182</v>
      </c>
      <c r="N5105" t="s">
        <v>17077</v>
      </c>
    </row>
    <row r="5106" spans="1:14" x14ac:dyDescent="0.3">
      <c r="A5106" s="13"/>
      <c r="B5106"/>
      <c r="D5106"/>
      <c r="F5106"/>
      <c r="M5106" s="17" t="s">
        <v>11430</v>
      </c>
      <c r="N5106" t="s">
        <v>17077</v>
      </c>
    </row>
    <row r="5107" spans="1:14" x14ac:dyDescent="0.3">
      <c r="A5107" s="13"/>
      <c r="B5107"/>
      <c r="D5107"/>
      <c r="F5107"/>
      <c r="M5107" s="17" t="s">
        <v>12525</v>
      </c>
      <c r="N5107" t="s">
        <v>17077</v>
      </c>
    </row>
    <row r="5108" spans="1:14" x14ac:dyDescent="0.3">
      <c r="A5108" s="13"/>
      <c r="B5108"/>
      <c r="D5108"/>
      <c r="F5108"/>
      <c r="M5108" s="17" t="s">
        <v>8289</v>
      </c>
      <c r="N5108" t="s">
        <v>17077</v>
      </c>
    </row>
    <row r="5109" spans="1:14" x14ac:dyDescent="0.3">
      <c r="A5109" s="13"/>
      <c r="B5109"/>
      <c r="D5109"/>
      <c r="F5109"/>
      <c r="M5109" s="17" t="s">
        <v>15027</v>
      </c>
      <c r="N5109" t="s">
        <v>17077</v>
      </c>
    </row>
    <row r="5110" spans="1:14" x14ac:dyDescent="0.3">
      <c r="A5110" s="13"/>
      <c r="B5110"/>
      <c r="D5110"/>
      <c r="F5110"/>
      <c r="M5110" s="17" t="s">
        <v>9942</v>
      </c>
      <c r="N5110" t="s">
        <v>17077</v>
      </c>
    </row>
    <row r="5111" spans="1:14" x14ac:dyDescent="0.3">
      <c r="A5111" s="13"/>
      <c r="B5111"/>
      <c r="D5111"/>
      <c r="F5111"/>
      <c r="M5111" s="17" t="s">
        <v>14111</v>
      </c>
      <c r="N5111" t="s">
        <v>17077</v>
      </c>
    </row>
    <row r="5112" spans="1:14" x14ac:dyDescent="0.3">
      <c r="A5112" s="13"/>
      <c r="B5112"/>
      <c r="D5112"/>
      <c r="F5112"/>
      <c r="M5112" s="17" t="s">
        <v>12234</v>
      </c>
      <c r="N5112" t="s">
        <v>17077</v>
      </c>
    </row>
    <row r="5113" spans="1:14" x14ac:dyDescent="0.3">
      <c r="A5113" s="13"/>
      <c r="B5113"/>
      <c r="D5113"/>
      <c r="F5113"/>
      <c r="M5113" s="17" t="s">
        <v>13999</v>
      </c>
      <c r="N5113" t="s">
        <v>17077</v>
      </c>
    </row>
    <row r="5114" spans="1:14" x14ac:dyDescent="0.3">
      <c r="A5114" s="13"/>
      <c r="B5114"/>
      <c r="D5114"/>
      <c r="F5114"/>
      <c r="M5114" s="17" t="s">
        <v>12427</v>
      </c>
      <c r="N5114" t="s">
        <v>17077</v>
      </c>
    </row>
    <row r="5115" spans="1:14" x14ac:dyDescent="0.3">
      <c r="A5115" s="13"/>
      <c r="B5115"/>
      <c r="D5115"/>
      <c r="F5115"/>
      <c r="M5115" s="17" t="s">
        <v>13778</v>
      </c>
      <c r="N5115" t="s">
        <v>17077</v>
      </c>
    </row>
    <row r="5116" spans="1:14" x14ac:dyDescent="0.3">
      <c r="A5116" s="13"/>
      <c r="B5116"/>
      <c r="D5116"/>
      <c r="F5116"/>
      <c r="M5116" s="17" t="s">
        <v>9281</v>
      </c>
      <c r="N5116" t="s">
        <v>17077</v>
      </c>
    </row>
    <row r="5117" spans="1:14" x14ac:dyDescent="0.3">
      <c r="A5117" s="13"/>
      <c r="B5117"/>
      <c r="D5117"/>
      <c r="F5117"/>
      <c r="M5117" s="17" t="s">
        <v>14815</v>
      </c>
      <c r="N5117" t="s">
        <v>17077</v>
      </c>
    </row>
    <row r="5118" spans="1:14" x14ac:dyDescent="0.3">
      <c r="A5118" s="13"/>
      <c r="B5118"/>
      <c r="D5118"/>
      <c r="F5118"/>
      <c r="M5118" s="17" t="s">
        <v>16551</v>
      </c>
      <c r="N5118" t="s">
        <v>17077</v>
      </c>
    </row>
    <row r="5119" spans="1:14" x14ac:dyDescent="0.3">
      <c r="A5119" s="13"/>
      <c r="B5119"/>
      <c r="D5119"/>
      <c r="F5119"/>
      <c r="M5119" s="17" t="s">
        <v>10569</v>
      </c>
      <c r="N5119" t="s">
        <v>17077</v>
      </c>
    </row>
    <row r="5120" spans="1:14" x14ac:dyDescent="0.3">
      <c r="A5120" s="13"/>
      <c r="B5120"/>
      <c r="D5120"/>
      <c r="F5120"/>
      <c r="M5120" s="17" t="s">
        <v>10635</v>
      </c>
      <c r="N5120" t="s">
        <v>17077</v>
      </c>
    </row>
    <row r="5121" spans="1:14" x14ac:dyDescent="0.3">
      <c r="A5121" s="13"/>
      <c r="B5121"/>
      <c r="D5121"/>
      <c r="F5121"/>
      <c r="M5121" s="17" t="s">
        <v>12711</v>
      </c>
      <c r="N5121" t="s">
        <v>17077</v>
      </c>
    </row>
    <row r="5122" spans="1:14" x14ac:dyDescent="0.3">
      <c r="A5122" s="13"/>
      <c r="B5122"/>
      <c r="D5122"/>
      <c r="F5122"/>
      <c r="M5122" s="17" t="s">
        <v>10442</v>
      </c>
      <c r="N5122" t="s">
        <v>17077</v>
      </c>
    </row>
    <row r="5123" spans="1:14" x14ac:dyDescent="0.3">
      <c r="A5123" s="13"/>
      <c r="B5123"/>
      <c r="D5123"/>
      <c r="F5123"/>
      <c r="M5123" s="17" t="s">
        <v>9202</v>
      </c>
      <c r="N5123" t="s">
        <v>17077</v>
      </c>
    </row>
    <row r="5124" spans="1:14" x14ac:dyDescent="0.3">
      <c r="A5124" s="13"/>
      <c r="B5124"/>
      <c r="D5124"/>
      <c r="F5124"/>
      <c r="M5124" s="17" t="s">
        <v>12231</v>
      </c>
      <c r="N5124" t="s">
        <v>17077</v>
      </c>
    </row>
    <row r="5125" spans="1:14" x14ac:dyDescent="0.3">
      <c r="A5125" s="13"/>
      <c r="B5125"/>
      <c r="D5125"/>
      <c r="F5125"/>
      <c r="M5125" s="17" t="s">
        <v>10034</v>
      </c>
      <c r="N5125" t="s">
        <v>17077</v>
      </c>
    </row>
    <row r="5126" spans="1:14" x14ac:dyDescent="0.3">
      <c r="A5126" s="13"/>
      <c r="B5126"/>
      <c r="D5126"/>
      <c r="F5126"/>
      <c r="M5126" s="17" t="s">
        <v>14470</v>
      </c>
      <c r="N5126" t="s">
        <v>17077</v>
      </c>
    </row>
    <row r="5127" spans="1:14" x14ac:dyDescent="0.3">
      <c r="A5127" s="13"/>
      <c r="B5127"/>
      <c r="D5127"/>
      <c r="F5127"/>
      <c r="M5127" s="17" t="s">
        <v>15573</v>
      </c>
      <c r="N5127" t="s">
        <v>17079</v>
      </c>
    </row>
    <row r="5128" spans="1:14" x14ac:dyDescent="0.3">
      <c r="A5128" s="13"/>
      <c r="B5128"/>
      <c r="D5128"/>
      <c r="F5128"/>
      <c r="M5128" s="17" t="s">
        <v>5064</v>
      </c>
      <c r="N5128" t="s">
        <v>17077</v>
      </c>
    </row>
    <row r="5129" spans="1:14" x14ac:dyDescent="0.3">
      <c r="A5129" s="13"/>
      <c r="B5129"/>
      <c r="D5129"/>
      <c r="F5129"/>
      <c r="M5129" s="17" t="s">
        <v>9441</v>
      </c>
      <c r="N5129" t="s">
        <v>17080</v>
      </c>
    </row>
    <row r="5130" spans="1:14" x14ac:dyDescent="0.3">
      <c r="A5130" s="13"/>
      <c r="B5130"/>
      <c r="D5130"/>
      <c r="F5130"/>
      <c r="M5130" s="17" t="s">
        <v>1251</v>
      </c>
      <c r="N5130" t="s">
        <v>17080</v>
      </c>
    </row>
    <row r="5131" spans="1:14" x14ac:dyDescent="0.3">
      <c r="A5131" s="13"/>
      <c r="B5131"/>
      <c r="D5131"/>
      <c r="F5131"/>
      <c r="M5131" s="17" t="s">
        <v>12369</v>
      </c>
      <c r="N5131" t="s">
        <v>17077</v>
      </c>
    </row>
    <row r="5132" spans="1:14" x14ac:dyDescent="0.3">
      <c r="A5132" s="13"/>
      <c r="B5132"/>
      <c r="D5132"/>
      <c r="F5132"/>
      <c r="M5132" s="17" t="s">
        <v>14779</v>
      </c>
      <c r="N5132" t="s">
        <v>17080</v>
      </c>
    </row>
    <row r="5133" spans="1:14" x14ac:dyDescent="0.3">
      <c r="A5133" s="13"/>
      <c r="B5133"/>
      <c r="D5133"/>
      <c r="F5133"/>
      <c r="M5133" s="17" t="s">
        <v>12706</v>
      </c>
      <c r="N5133" t="s">
        <v>17080</v>
      </c>
    </row>
    <row r="5134" spans="1:14" x14ac:dyDescent="0.3">
      <c r="A5134" s="13"/>
      <c r="B5134"/>
      <c r="D5134"/>
      <c r="F5134"/>
      <c r="M5134" s="17" t="s">
        <v>9089</v>
      </c>
      <c r="N5134" t="s">
        <v>17080</v>
      </c>
    </row>
    <row r="5135" spans="1:14" x14ac:dyDescent="0.3">
      <c r="A5135" s="13"/>
      <c r="B5135"/>
      <c r="D5135"/>
      <c r="F5135"/>
      <c r="M5135" s="17" t="s">
        <v>11418</v>
      </c>
      <c r="N5135" t="s">
        <v>17080</v>
      </c>
    </row>
    <row r="5136" spans="1:14" x14ac:dyDescent="0.3">
      <c r="A5136" s="13"/>
      <c r="B5136"/>
      <c r="D5136"/>
      <c r="F5136"/>
      <c r="M5136" s="17" t="s">
        <v>12326</v>
      </c>
      <c r="N5136" t="s">
        <v>17080</v>
      </c>
    </row>
    <row r="5137" spans="1:14" x14ac:dyDescent="0.3">
      <c r="A5137" s="13"/>
      <c r="B5137"/>
      <c r="D5137"/>
      <c r="F5137"/>
      <c r="M5137" s="17" t="s">
        <v>8187</v>
      </c>
      <c r="N5137" t="s">
        <v>17080</v>
      </c>
    </row>
    <row r="5138" spans="1:14" x14ac:dyDescent="0.3">
      <c r="A5138" s="13"/>
      <c r="B5138"/>
      <c r="D5138"/>
      <c r="F5138"/>
      <c r="M5138" s="17" t="s">
        <v>15852</v>
      </c>
      <c r="N5138" t="s">
        <v>17080</v>
      </c>
    </row>
    <row r="5139" spans="1:14" x14ac:dyDescent="0.3">
      <c r="A5139" s="13"/>
      <c r="B5139"/>
      <c r="D5139"/>
      <c r="F5139"/>
      <c r="M5139" s="17" t="s">
        <v>16242</v>
      </c>
      <c r="N5139" t="s">
        <v>17077</v>
      </c>
    </row>
    <row r="5140" spans="1:14" x14ac:dyDescent="0.3">
      <c r="A5140" s="13"/>
      <c r="B5140"/>
      <c r="D5140"/>
      <c r="F5140"/>
      <c r="M5140" s="17" t="s">
        <v>13038</v>
      </c>
      <c r="N5140" t="s">
        <v>17080</v>
      </c>
    </row>
    <row r="5141" spans="1:14" x14ac:dyDescent="0.3">
      <c r="A5141" s="13"/>
      <c r="B5141"/>
      <c r="D5141"/>
      <c r="F5141"/>
      <c r="M5141" s="17" t="s">
        <v>13414</v>
      </c>
      <c r="N5141" t="s">
        <v>17080</v>
      </c>
    </row>
    <row r="5142" spans="1:14" x14ac:dyDescent="0.3">
      <c r="A5142" s="13"/>
      <c r="B5142"/>
      <c r="D5142"/>
      <c r="F5142"/>
      <c r="M5142" s="17" t="s">
        <v>12170</v>
      </c>
      <c r="N5142" t="s">
        <v>17080</v>
      </c>
    </row>
    <row r="5143" spans="1:14" x14ac:dyDescent="0.3">
      <c r="A5143" s="13"/>
      <c r="B5143"/>
      <c r="D5143"/>
      <c r="F5143"/>
      <c r="M5143" s="17" t="s">
        <v>14991</v>
      </c>
      <c r="N5143" t="s">
        <v>17077</v>
      </c>
    </row>
    <row r="5144" spans="1:14" x14ac:dyDescent="0.3">
      <c r="A5144" s="13"/>
      <c r="B5144"/>
      <c r="D5144"/>
      <c r="F5144"/>
      <c r="M5144" s="17" t="s">
        <v>14327</v>
      </c>
      <c r="N5144" t="s">
        <v>17080</v>
      </c>
    </row>
    <row r="5145" spans="1:14" x14ac:dyDescent="0.3">
      <c r="A5145" s="13"/>
      <c r="B5145"/>
      <c r="D5145"/>
      <c r="F5145"/>
      <c r="M5145" s="17" t="s">
        <v>14376</v>
      </c>
      <c r="N5145" t="s">
        <v>17077</v>
      </c>
    </row>
    <row r="5146" spans="1:14" x14ac:dyDescent="0.3">
      <c r="A5146" s="13"/>
      <c r="B5146"/>
      <c r="D5146"/>
      <c r="F5146"/>
      <c r="M5146" s="17" t="s">
        <v>13714</v>
      </c>
      <c r="N5146" t="s">
        <v>17077</v>
      </c>
    </row>
    <row r="5147" spans="1:14" x14ac:dyDescent="0.3">
      <c r="A5147" s="13"/>
      <c r="B5147"/>
      <c r="D5147"/>
      <c r="F5147"/>
      <c r="M5147" s="17" t="s">
        <v>1254</v>
      </c>
      <c r="N5147" t="s">
        <v>17080</v>
      </c>
    </row>
    <row r="5148" spans="1:14" x14ac:dyDescent="0.3">
      <c r="A5148" s="13"/>
      <c r="B5148"/>
      <c r="D5148"/>
      <c r="F5148"/>
      <c r="M5148" s="17" t="s">
        <v>1259</v>
      </c>
      <c r="N5148" t="s">
        <v>17080</v>
      </c>
    </row>
    <row r="5149" spans="1:14" x14ac:dyDescent="0.3">
      <c r="A5149" s="13"/>
      <c r="B5149"/>
      <c r="D5149"/>
      <c r="F5149"/>
      <c r="M5149" s="17" t="s">
        <v>15100</v>
      </c>
      <c r="N5149" t="s">
        <v>17080</v>
      </c>
    </row>
    <row r="5150" spans="1:14" x14ac:dyDescent="0.3">
      <c r="A5150" s="13"/>
      <c r="B5150"/>
      <c r="D5150"/>
      <c r="F5150"/>
      <c r="M5150" s="17" t="s">
        <v>15092</v>
      </c>
      <c r="N5150" t="s">
        <v>17079</v>
      </c>
    </row>
    <row r="5151" spans="1:14" x14ac:dyDescent="0.3">
      <c r="A5151" s="13"/>
      <c r="B5151"/>
      <c r="D5151"/>
      <c r="F5151"/>
      <c r="M5151" s="17" t="s">
        <v>1262</v>
      </c>
      <c r="N5151" t="s">
        <v>17080</v>
      </c>
    </row>
    <row r="5152" spans="1:14" x14ac:dyDescent="0.3">
      <c r="A5152" s="13"/>
      <c r="B5152"/>
      <c r="D5152"/>
      <c r="F5152"/>
      <c r="M5152" s="17" t="s">
        <v>1265</v>
      </c>
      <c r="N5152" t="s">
        <v>17080</v>
      </c>
    </row>
    <row r="5153" spans="1:14" x14ac:dyDescent="0.3">
      <c r="A5153" s="13"/>
      <c r="B5153"/>
      <c r="D5153"/>
      <c r="F5153"/>
      <c r="M5153" s="17" t="s">
        <v>1268</v>
      </c>
      <c r="N5153" t="s">
        <v>17079</v>
      </c>
    </row>
    <row r="5154" spans="1:14" x14ac:dyDescent="0.3">
      <c r="A5154" s="13"/>
      <c r="B5154"/>
      <c r="D5154"/>
      <c r="F5154"/>
      <c r="M5154" s="17" t="s">
        <v>1271</v>
      </c>
      <c r="N5154" t="s">
        <v>17080</v>
      </c>
    </row>
    <row r="5155" spans="1:14" x14ac:dyDescent="0.3">
      <c r="A5155" s="13"/>
      <c r="B5155"/>
      <c r="D5155"/>
      <c r="F5155"/>
      <c r="M5155" s="17" t="s">
        <v>12578</v>
      </c>
      <c r="N5155" t="s">
        <v>17080</v>
      </c>
    </row>
    <row r="5156" spans="1:14" x14ac:dyDescent="0.3">
      <c r="A5156" s="13"/>
      <c r="B5156"/>
      <c r="D5156"/>
      <c r="F5156"/>
      <c r="M5156" s="17" t="s">
        <v>15464</v>
      </c>
      <c r="N5156" t="s">
        <v>17080</v>
      </c>
    </row>
    <row r="5157" spans="1:14" x14ac:dyDescent="0.3">
      <c r="A5157" s="13"/>
      <c r="B5157"/>
      <c r="D5157"/>
      <c r="F5157"/>
      <c r="M5157" s="17" t="s">
        <v>16713</v>
      </c>
      <c r="N5157" t="s">
        <v>17080</v>
      </c>
    </row>
    <row r="5158" spans="1:14" x14ac:dyDescent="0.3">
      <c r="A5158" s="13"/>
      <c r="B5158"/>
      <c r="D5158"/>
      <c r="F5158"/>
      <c r="M5158" s="17" t="s">
        <v>11536</v>
      </c>
      <c r="N5158" t="s">
        <v>17079</v>
      </c>
    </row>
    <row r="5159" spans="1:14" x14ac:dyDescent="0.3">
      <c r="A5159" s="13"/>
      <c r="B5159"/>
      <c r="D5159"/>
      <c r="F5159"/>
      <c r="M5159" s="17" t="s">
        <v>10934</v>
      </c>
      <c r="N5159" t="s">
        <v>17079</v>
      </c>
    </row>
    <row r="5160" spans="1:14" x14ac:dyDescent="0.3">
      <c r="A5160" s="13"/>
      <c r="B5160"/>
      <c r="D5160"/>
      <c r="F5160"/>
      <c r="M5160" s="17" t="s">
        <v>15524</v>
      </c>
      <c r="N5160" t="s">
        <v>17079</v>
      </c>
    </row>
    <row r="5161" spans="1:14" x14ac:dyDescent="0.3">
      <c r="A5161" s="13"/>
      <c r="B5161"/>
      <c r="D5161"/>
      <c r="F5161"/>
      <c r="M5161" s="17" t="s">
        <v>9209</v>
      </c>
      <c r="N5161" t="s">
        <v>17079</v>
      </c>
    </row>
    <row r="5162" spans="1:14" x14ac:dyDescent="0.3">
      <c r="A5162" s="13"/>
      <c r="B5162"/>
      <c r="D5162"/>
      <c r="F5162"/>
      <c r="M5162" s="17" t="s">
        <v>15675</v>
      </c>
      <c r="N5162" t="s">
        <v>17080</v>
      </c>
    </row>
    <row r="5163" spans="1:14" x14ac:dyDescent="0.3">
      <c r="A5163" s="13"/>
      <c r="B5163"/>
      <c r="D5163"/>
      <c r="F5163"/>
      <c r="M5163" s="17" t="s">
        <v>1276</v>
      </c>
      <c r="N5163" t="s">
        <v>17077</v>
      </c>
    </row>
    <row r="5164" spans="1:14" x14ac:dyDescent="0.3">
      <c r="A5164" s="13"/>
      <c r="B5164"/>
      <c r="D5164"/>
      <c r="F5164"/>
      <c r="M5164" s="17" t="s">
        <v>9935</v>
      </c>
      <c r="N5164" t="s">
        <v>17077</v>
      </c>
    </row>
    <row r="5165" spans="1:14" x14ac:dyDescent="0.3">
      <c r="A5165" s="13"/>
      <c r="B5165"/>
      <c r="D5165"/>
      <c r="F5165"/>
      <c r="M5165" s="17" t="s">
        <v>11764</v>
      </c>
      <c r="N5165" t="s">
        <v>17080</v>
      </c>
    </row>
    <row r="5166" spans="1:14" x14ac:dyDescent="0.3">
      <c r="A5166" s="13"/>
      <c r="B5166"/>
      <c r="D5166"/>
      <c r="F5166"/>
      <c r="M5166" s="17" t="s">
        <v>12675</v>
      </c>
      <c r="N5166" t="s">
        <v>17077</v>
      </c>
    </row>
    <row r="5167" spans="1:14" x14ac:dyDescent="0.3">
      <c r="A5167" s="13"/>
      <c r="B5167"/>
      <c r="D5167"/>
      <c r="F5167"/>
      <c r="M5167" s="17" t="s">
        <v>17054</v>
      </c>
      <c r="N5167" t="s">
        <v>17077</v>
      </c>
    </row>
    <row r="5168" spans="1:14" x14ac:dyDescent="0.3">
      <c r="A5168" s="13"/>
      <c r="B5168"/>
      <c r="D5168"/>
      <c r="F5168"/>
      <c r="M5168" s="17" t="s">
        <v>1277</v>
      </c>
      <c r="N5168" t="s">
        <v>17079</v>
      </c>
    </row>
    <row r="5169" spans="1:14" x14ac:dyDescent="0.3">
      <c r="A5169" s="13"/>
      <c r="B5169"/>
      <c r="D5169"/>
      <c r="F5169"/>
      <c r="M5169" s="17" t="s">
        <v>10287</v>
      </c>
      <c r="N5169" t="s">
        <v>17079</v>
      </c>
    </row>
    <row r="5170" spans="1:14" x14ac:dyDescent="0.3">
      <c r="A5170" s="13"/>
      <c r="B5170"/>
      <c r="D5170"/>
      <c r="F5170"/>
      <c r="M5170" s="17" t="s">
        <v>15105</v>
      </c>
      <c r="N5170" t="s">
        <v>17077</v>
      </c>
    </row>
    <row r="5171" spans="1:14" x14ac:dyDescent="0.3">
      <c r="A5171" s="13"/>
      <c r="B5171"/>
      <c r="D5171"/>
      <c r="F5171"/>
      <c r="M5171" s="17" t="s">
        <v>11692</v>
      </c>
      <c r="N5171" t="s">
        <v>17077</v>
      </c>
    </row>
    <row r="5172" spans="1:14" x14ac:dyDescent="0.3">
      <c r="A5172" s="13"/>
      <c r="B5172"/>
      <c r="D5172"/>
      <c r="F5172"/>
      <c r="M5172" s="17" t="s">
        <v>13946</v>
      </c>
      <c r="N5172" t="s">
        <v>17077</v>
      </c>
    </row>
    <row r="5173" spans="1:14" x14ac:dyDescent="0.3">
      <c r="A5173" s="13"/>
      <c r="B5173"/>
      <c r="D5173"/>
      <c r="F5173"/>
      <c r="M5173" s="17" t="s">
        <v>13986</v>
      </c>
      <c r="N5173" t="s">
        <v>17077</v>
      </c>
    </row>
    <row r="5174" spans="1:14" x14ac:dyDescent="0.3">
      <c r="A5174" s="13"/>
      <c r="B5174"/>
      <c r="D5174"/>
      <c r="F5174"/>
      <c r="M5174" s="17" t="s">
        <v>15834</v>
      </c>
      <c r="N5174" t="s">
        <v>17079</v>
      </c>
    </row>
    <row r="5175" spans="1:14" x14ac:dyDescent="0.3">
      <c r="A5175" s="13"/>
      <c r="B5175"/>
      <c r="D5175"/>
      <c r="F5175"/>
      <c r="M5175" s="17" t="s">
        <v>1280</v>
      </c>
      <c r="N5175" t="s">
        <v>17079</v>
      </c>
    </row>
    <row r="5176" spans="1:14" x14ac:dyDescent="0.3">
      <c r="A5176" s="13"/>
      <c r="B5176"/>
      <c r="D5176"/>
      <c r="F5176"/>
      <c r="M5176" s="17" t="s">
        <v>1283</v>
      </c>
      <c r="N5176" t="s">
        <v>17079</v>
      </c>
    </row>
    <row r="5177" spans="1:14" x14ac:dyDescent="0.3">
      <c r="A5177" s="13"/>
      <c r="B5177"/>
      <c r="D5177"/>
      <c r="F5177"/>
      <c r="M5177" s="17" t="s">
        <v>10099</v>
      </c>
      <c r="N5177" t="s">
        <v>17078</v>
      </c>
    </row>
    <row r="5178" spans="1:14" x14ac:dyDescent="0.3">
      <c r="A5178" s="13"/>
      <c r="B5178"/>
      <c r="D5178"/>
      <c r="F5178"/>
      <c r="M5178" s="17" t="s">
        <v>12013</v>
      </c>
      <c r="N5178" t="s">
        <v>17078</v>
      </c>
    </row>
    <row r="5179" spans="1:14" x14ac:dyDescent="0.3">
      <c r="A5179" s="13"/>
      <c r="B5179"/>
      <c r="D5179"/>
      <c r="F5179"/>
      <c r="M5179" s="17" t="s">
        <v>11603</v>
      </c>
      <c r="N5179" t="s">
        <v>17079</v>
      </c>
    </row>
    <row r="5180" spans="1:14" x14ac:dyDescent="0.3">
      <c r="A5180" s="13"/>
      <c r="B5180"/>
      <c r="D5180"/>
      <c r="F5180"/>
      <c r="M5180" s="17" t="s">
        <v>11195</v>
      </c>
      <c r="N5180" t="s">
        <v>17077</v>
      </c>
    </row>
    <row r="5181" spans="1:14" x14ac:dyDescent="0.3">
      <c r="A5181" s="13"/>
      <c r="B5181"/>
      <c r="D5181"/>
      <c r="F5181"/>
      <c r="M5181" s="17" t="s">
        <v>16585</v>
      </c>
      <c r="N5181" t="s">
        <v>17077</v>
      </c>
    </row>
    <row r="5182" spans="1:14" x14ac:dyDescent="0.3">
      <c r="A5182" s="13"/>
      <c r="B5182"/>
      <c r="D5182"/>
      <c r="F5182"/>
      <c r="M5182" s="17" t="s">
        <v>5783</v>
      </c>
      <c r="N5182" t="s">
        <v>17077</v>
      </c>
    </row>
    <row r="5183" spans="1:14" x14ac:dyDescent="0.3">
      <c r="A5183" s="13"/>
      <c r="B5183"/>
      <c r="D5183"/>
      <c r="F5183"/>
      <c r="M5183" s="17" t="s">
        <v>14570</v>
      </c>
      <c r="N5183" t="s">
        <v>17079</v>
      </c>
    </row>
    <row r="5184" spans="1:14" x14ac:dyDescent="0.3">
      <c r="A5184" s="13"/>
      <c r="B5184"/>
      <c r="D5184"/>
      <c r="F5184"/>
      <c r="M5184" s="17" t="s">
        <v>7375</v>
      </c>
      <c r="N5184" t="s">
        <v>17079</v>
      </c>
    </row>
    <row r="5185" spans="1:14" x14ac:dyDescent="0.3">
      <c r="A5185" s="13"/>
      <c r="B5185"/>
      <c r="D5185"/>
      <c r="F5185"/>
      <c r="M5185" s="17" t="s">
        <v>5513</v>
      </c>
      <c r="N5185" t="s">
        <v>17077</v>
      </c>
    </row>
    <row r="5186" spans="1:14" x14ac:dyDescent="0.3">
      <c r="A5186" s="13"/>
      <c r="B5186"/>
      <c r="D5186"/>
      <c r="F5186"/>
      <c r="M5186" s="17" t="s">
        <v>8616</v>
      </c>
      <c r="N5186" t="s">
        <v>17080</v>
      </c>
    </row>
    <row r="5187" spans="1:14" x14ac:dyDescent="0.3">
      <c r="A5187" s="13"/>
      <c r="B5187"/>
      <c r="D5187"/>
      <c r="F5187"/>
      <c r="M5187" s="17" t="s">
        <v>1286</v>
      </c>
      <c r="N5187" t="s">
        <v>17080</v>
      </c>
    </row>
    <row r="5188" spans="1:14" x14ac:dyDescent="0.3">
      <c r="A5188" s="13"/>
      <c r="B5188"/>
      <c r="D5188"/>
      <c r="F5188"/>
      <c r="M5188" s="17" t="s">
        <v>1289</v>
      </c>
      <c r="N5188" t="s">
        <v>17080</v>
      </c>
    </row>
    <row r="5189" spans="1:14" x14ac:dyDescent="0.3">
      <c r="A5189" s="13"/>
      <c r="B5189"/>
      <c r="D5189"/>
      <c r="F5189"/>
      <c r="M5189" s="17" t="s">
        <v>1292</v>
      </c>
      <c r="N5189" t="s">
        <v>17080</v>
      </c>
    </row>
    <row r="5190" spans="1:14" x14ac:dyDescent="0.3">
      <c r="A5190" s="13"/>
      <c r="B5190"/>
      <c r="D5190"/>
      <c r="F5190"/>
      <c r="M5190" s="17" t="s">
        <v>9709</v>
      </c>
      <c r="N5190" t="s">
        <v>17080</v>
      </c>
    </row>
    <row r="5191" spans="1:14" x14ac:dyDescent="0.3">
      <c r="A5191" s="13"/>
      <c r="B5191"/>
      <c r="D5191"/>
      <c r="F5191"/>
      <c r="M5191" s="17" t="s">
        <v>15116</v>
      </c>
      <c r="N5191" t="s">
        <v>17078</v>
      </c>
    </row>
    <row r="5192" spans="1:14" x14ac:dyDescent="0.3">
      <c r="A5192" s="13"/>
      <c r="B5192"/>
      <c r="D5192"/>
      <c r="F5192"/>
      <c r="M5192" s="17" t="s">
        <v>11442</v>
      </c>
      <c r="N5192" t="s">
        <v>17078</v>
      </c>
    </row>
    <row r="5193" spans="1:14" x14ac:dyDescent="0.3">
      <c r="A5193" s="13"/>
      <c r="B5193"/>
      <c r="D5193"/>
      <c r="F5193"/>
      <c r="M5193" s="17" t="s">
        <v>10411</v>
      </c>
      <c r="N5193" t="s">
        <v>17078</v>
      </c>
    </row>
    <row r="5194" spans="1:14" x14ac:dyDescent="0.3">
      <c r="A5194" s="13"/>
      <c r="B5194"/>
      <c r="D5194"/>
      <c r="F5194"/>
      <c r="M5194" s="17" t="s">
        <v>16257</v>
      </c>
      <c r="N5194" t="s">
        <v>17078</v>
      </c>
    </row>
    <row r="5195" spans="1:14" x14ac:dyDescent="0.3">
      <c r="A5195" s="13"/>
      <c r="B5195"/>
      <c r="D5195"/>
      <c r="F5195"/>
      <c r="M5195" s="17" t="s">
        <v>11824</v>
      </c>
      <c r="N5195" t="s">
        <v>17078</v>
      </c>
    </row>
    <row r="5196" spans="1:14" x14ac:dyDescent="0.3">
      <c r="A5196" s="13"/>
      <c r="B5196"/>
      <c r="D5196"/>
      <c r="F5196"/>
      <c r="M5196" s="17" t="s">
        <v>10728</v>
      </c>
      <c r="N5196" t="s">
        <v>17078</v>
      </c>
    </row>
    <row r="5197" spans="1:14" x14ac:dyDescent="0.3">
      <c r="A5197" s="13"/>
      <c r="B5197"/>
      <c r="D5197"/>
      <c r="F5197"/>
      <c r="M5197" s="17" t="s">
        <v>13883</v>
      </c>
      <c r="N5197" t="s">
        <v>17078</v>
      </c>
    </row>
    <row r="5198" spans="1:14" x14ac:dyDescent="0.3">
      <c r="A5198" s="13"/>
      <c r="B5198"/>
      <c r="D5198"/>
      <c r="F5198"/>
      <c r="M5198" s="17" t="s">
        <v>10243</v>
      </c>
      <c r="N5198" t="s">
        <v>17078</v>
      </c>
    </row>
    <row r="5199" spans="1:14" x14ac:dyDescent="0.3">
      <c r="A5199" s="13"/>
      <c r="B5199"/>
      <c r="D5199"/>
      <c r="F5199"/>
      <c r="M5199" s="17" t="s">
        <v>12809</v>
      </c>
      <c r="N5199" t="s">
        <v>17078</v>
      </c>
    </row>
    <row r="5200" spans="1:14" x14ac:dyDescent="0.3">
      <c r="A5200" s="13"/>
      <c r="B5200"/>
      <c r="D5200"/>
      <c r="F5200"/>
      <c r="M5200" s="17" t="s">
        <v>16426</v>
      </c>
      <c r="N5200" t="s">
        <v>17078</v>
      </c>
    </row>
    <row r="5201" spans="1:14" x14ac:dyDescent="0.3">
      <c r="A5201" s="13"/>
      <c r="B5201"/>
      <c r="D5201"/>
      <c r="F5201"/>
      <c r="M5201" s="17" t="s">
        <v>11436</v>
      </c>
      <c r="N5201" t="s">
        <v>17078</v>
      </c>
    </row>
    <row r="5202" spans="1:14" x14ac:dyDescent="0.3">
      <c r="A5202" s="13"/>
      <c r="B5202"/>
      <c r="D5202"/>
      <c r="F5202"/>
      <c r="M5202" s="17" t="s">
        <v>15972</v>
      </c>
      <c r="N5202" t="s">
        <v>17078</v>
      </c>
    </row>
    <row r="5203" spans="1:14" x14ac:dyDescent="0.3">
      <c r="A5203" s="13"/>
      <c r="B5203"/>
      <c r="D5203"/>
      <c r="F5203"/>
      <c r="M5203" s="17" t="s">
        <v>8069</v>
      </c>
      <c r="N5203" t="s">
        <v>17078</v>
      </c>
    </row>
    <row r="5204" spans="1:14" x14ac:dyDescent="0.3">
      <c r="A5204" s="13"/>
      <c r="B5204"/>
      <c r="D5204"/>
      <c r="F5204"/>
      <c r="M5204" s="17" t="s">
        <v>10136</v>
      </c>
      <c r="N5204" t="s">
        <v>17078</v>
      </c>
    </row>
    <row r="5205" spans="1:14" x14ac:dyDescent="0.3">
      <c r="A5205" s="13"/>
      <c r="B5205"/>
      <c r="D5205"/>
      <c r="F5205"/>
      <c r="M5205" s="17" t="s">
        <v>7881</v>
      </c>
      <c r="N5205" t="s">
        <v>17078</v>
      </c>
    </row>
    <row r="5206" spans="1:14" x14ac:dyDescent="0.3">
      <c r="A5206" s="13"/>
      <c r="B5206"/>
      <c r="D5206"/>
      <c r="F5206"/>
      <c r="M5206" s="17" t="s">
        <v>16208</v>
      </c>
      <c r="N5206" t="s">
        <v>17078</v>
      </c>
    </row>
    <row r="5207" spans="1:14" x14ac:dyDescent="0.3">
      <c r="A5207" s="13"/>
      <c r="B5207"/>
      <c r="D5207"/>
      <c r="F5207"/>
      <c r="M5207" s="17" t="s">
        <v>10674</v>
      </c>
      <c r="N5207" t="s">
        <v>17078</v>
      </c>
    </row>
    <row r="5208" spans="1:14" x14ac:dyDescent="0.3">
      <c r="A5208" s="13"/>
      <c r="B5208"/>
      <c r="D5208"/>
      <c r="F5208"/>
      <c r="M5208" s="17" t="s">
        <v>11191</v>
      </c>
      <c r="N5208" t="s">
        <v>17078</v>
      </c>
    </row>
    <row r="5209" spans="1:14" x14ac:dyDescent="0.3">
      <c r="A5209" s="13"/>
      <c r="B5209"/>
      <c r="D5209"/>
      <c r="F5209"/>
      <c r="M5209" s="17" t="s">
        <v>16618</v>
      </c>
      <c r="N5209" t="s">
        <v>17078</v>
      </c>
    </row>
    <row r="5210" spans="1:14" x14ac:dyDescent="0.3">
      <c r="A5210" s="13"/>
      <c r="B5210"/>
      <c r="D5210"/>
      <c r="F5210"/>
      <c r="M5210" s="17" t="s">
        <v>8140</v>
      </c>
      <c r="N5210" t="s">
        <v>17078</v>
      </c>
    </row>
    <row r="5211" spans="1:14" x14ac:dyDescent="0.3">
      <c r="A5211" s="13"/>
      <c r="B5211"/>
      <c r="D5211"/>
      <c r="F5211"/>
      <c r="M5211" s="17" t="s">
        <v>9458</v>
      </c>
      <c r="N5211" t="s">
        <v>17078</v>
      </c>
    </row>
    <row r="5212" spans="1:14" x14ac:dyDescent="0.3">
      <c r="A5212" s="13"/>
      <c r="B5212"/>
      <c r="D5212"/>
      <c r="F5212"/>
      <c r="M5212" s="17" t="s">
        <v>14846</v>
      </c>
      <c r="N5212" t="s">
        <v>17078</v>
      </c>
    </row>
    <row r="5213" spans="1:14" x14ac:dyDescent="0.3">
      <c r="A5213" s="13"/>
      <c r="B5213"/>
      <c r="D5213"/>
      <c r="F5213"/>
      <c r="M5213" s="17" t="s">
        <v>15722</v>
      </c>
      <c r="N5213" t="s">
        <v>17078</v>
      </c>
    </row>
    <row r="5214" spans="1:14" x14ac:dyDescent="0.3">
      <c r="A5214" s="13"/>
      <c r="B5214"/>
      <c r="D5214"/>
      <c r="F5214"/>
      <c r="M5214" s="17" t="s">
        <v>14361</v>
      </c>
      <c r="N5214" t="s">
        <v>17078</v>
      </c>
    </row>
    <row r="5215" spans="1:14" x14ac:dyDescent="0.3">
      <c r="A5215" s="13"/>
      <c r="B5215"/>
      <c r="D5215"/>
      <c r="F5215"/>
      <c r="M5215" s="17" t="s">
        <v>7980</v>
      </c>
      <c r="N5215" t="s">
        <v>17078</v>
      </c>
    </row>
    <row r="5216" spans="1:14" x14ac:dyDescent="0.3">
      <c r="A5216" s="13"/>
      <c r="B5216"/>
      <c r="D5216"/>
      <c r="F5216"/>
      <c r="M5216" s="17" t="s">
        <v>12194</v>
      </c>
      <c r="N5216" t="s">
        <v>17078</v>
      </c>
    </row>
    <row r="5217" spans="1:14" x14ac:dyDescent="0.3">
      <c r="A5217" s="13"/>
      <c r="B5217"/>
      <c r="D5217"/>
      <c r="F5217"/>
      <c r="M5217" s="17" t="s">
        <v>11135</v>
      </c>
      <c r="N5217" t="s">
        <v>17078</v>
      </c>
    </row>
    <row r="5218" spans="1:14" x14ac:dyDescent="0.3">
      <c r="A5218" s="13"/>
      <c r="B5218"/>
      <c r="D5218"/>
      <c r="F5218"/>
      <c r="M5218" s="17" t="s">
        <v>14130</v>
      </c>
      <c r="N5218" t="s">
        <v>17078</v>
      </c>
    </row>
    <row r="5219" spans="1:14" x14ac:dyDescent="0.3">
      <c r="A5219" s="13"/>
      <c r="B5219"/>
      <c r="D5219"/>
      <c r="F5219"/>
      <c r="M5219" s="17" t="s">
        <v>8441</v>
      </c>
      <c r="N5219" t="s">
        <v>17078</v>
      </c>
    </row>
    <row r="5220" spans="1:14" x14ac:dyDescent="0.3">
      <c r="A5220" s="13"/>
      <c r="B5220"/>
      <c r="D5220"/>
      <c r="F5220"/>
      <c r="M5220" s="17" t="s">
        <v>11221</v>
      </c>
      <c r="N5220" t="s">
        <v>17078</v>
      </c>
    </row>
    <row r="5221" spans="1:14" x14ac:dyDescent="0.3">
      <c r="A5221" s="13"/>
      <c r="B5221"/>
      <c r="D5221"/>
      <c r="F5221"/>
      <c r="M5221" s="17" t="s">
        <v>13263</v>
      </c>
      <c r="N5221" t="s">
        <v>17078</v>
      </c>
    </row>
    <row r="5222" spans="1:14" x14ac:dyDescent="0.3">
      <c r="A5222" s="13"/>
      <c r="B5222"/>
      <c r="D5222"/>
      <c r="F5222"/>
      <c r="M5222" s="17" t="s">
        <v>13320</v>
      </c>
      <c r="N5222" t="s">
        <v>17078</v>
      </c>
    </row>
    <row r="5223" spans="1:14" x14ac:dyDescent="0.3">
      <c r="A5223" s="13"/>
      <c r="B5223"/>
      <c r="D5223"/>
      <c r="F5223"/>
      <c r="M5223" s="17" t="s">
        <v>14058</v>
      </c>
      <c r="N5223" t="s">
        <v>17078</v>
      </c>
    </row>
    <row r="5224" spans="1:14" x14ac:dyDescent="0.3">
      <c r="A5224" s="13"/>
      <c r="B5224"/>
      <c r="D5224"/>
      <c r="F5224"/>
      <c r="M5224" s="17" t="s">
        <v>10360</v>
      </c>
      <c r="N5224" t="s">
        <v>17078</v>
      </c>
    </row>
    <row r="5225" spans="1:14" x14ac:dyDescent="0.3">
      <c r="A5225" s="13"/>
      <c r="B5225"/>
      <c r="D5225"/>
      <c r="F5225"/>
      <c r="M5225" s="17" t="s">
        <v>12350</v>
      </c>
      <c r="N5225" t="s">
        <v>17078</v>
      </c>
    </row>
    <row r="5226" spans="1:14" x14ac:dyDescent="0.3">
      <c r="A5226" s="13"/>
      <c r="B5226"/>
      <c r="D5226"/>
      <c r="F5226"/>
      <c r="M5226" s="17" t="s">
        <v>11168</v>
      </c>
      <c r="N5226" t="s">
        <v>17078</v>
      </c>
    </row>
    <row r="5227" spans="1:14" x14ac:dyDescent="0.3">
      <c r="A5227" s="13"/>
      <c r="B5227"/>
      <c r="D5227"/>
      <c r="F5227"/>
      <c r="M5227" s="17" t="s">
        <v>11291</v>
      </c>
      <c r="N5227" t="s">
        <v>17078</v>
      </c>
    </row>
    <row r="5228" spans="1:14" x14ac:dyDescent="0.3">
      <c r="A5228" s="13"/>
      <c r="B5228"/>
      <c r="D5228"/>
      <c r="F5228"/>
      <c r="M5228" s="17" t="s">
        <v>16334</v>
      </c>
      <c r="N5228" t="s">
        <v>17078</v>
      </c>
    </row>
    <row r="5229" spans="1:14" x14ac:dyDescent="0.3">
      <c r="A5229" s="13"/>
      <c r="B5229"/>
      <c r="D5229"/>
      <c r="F5229"/>
      <c r="M5229" s="17" t="s">
        <v>11080</v>
      </c>
      <c r="N5229" t="s">
        <v>17078</v>
      </c>
    </row>
    <row r="5230" spans="1:14" x14ac:dyDescent="0.3">
      <c r="A5230" s="13"/>
      <c r="B5230"/>
      <c r="D5230"/>
      <c r="F5230"/>
      <c r="M5230" s="17" t="s">
        <v>10867</v>
      </c>
      <c r="N5230" t="s">
        <v>17078</v>
      </c>
    </row>
    <row r="5231" spans="1:14" x14ac:dyDescent="0.3">
      <c r="A5231" s="13"/>
      <c r="B5231"/>
      <c r="D5231"/>
      <c r="F5231"/>
      <c r="M5231" s="17" t="s">
        <v>14127</v>
      </c>
      <c r="N5231" t="s">
        <v>17078</v>
      </c>
    </row>
    <row r="5232" spans="1:14" x14ac:dyDescent="0.3">
      <c r="A5232" s="13"/>
      <c r="B5232"/>
      <c r="D5232"/>
      <c r="F5232"/>
      <c r="M5232" s="17" t="s">
        <v>14622</v>
      </c>
      <c r="N5232" t="s">
        <v>17078</v>
      </c>
    </row>
    <row r="5233" spans="1:14" x14ac:dyDescent="0.3">
      <c r="A5233" s="13"/>
      <c r="B5233"/>
      <c r="D5233"/>
      <c r="F5233"/>
      <c r="M5233" s="17" t="s">
        <v>11872</v>
      </c>
      <c r="N5233" t="s">
        <v>17078</v>
      </c>
    </row>
    <row r="5234" spans="1:14" x14ac:dyDescent="0.3">
      <c r="A5234" s="13"/>
      <c r="B5234"/>
      <c r="D5234"/>
      <c r="F5234"/>
      <c r="M5234" s="17" t="s">
        <v>15103</v>
      </c>
      <c r="N5234" t="s">
        <v>17078</v>
      </c>
    </row>
    <row r="5235" spans="1:14" x14ac:dyDescent="0.3">
      <c r="A5235" s="13"/>
      <c r="B5235"/>
      <c r="D5235"/>
      <c r="F5235"/>
      <c r="M5235" s="17" t="s">
        <v>8145</v>
      </c>
      <c r="N5235" t="s">
        <v>17078</v>
      </c>
    </row>
    <row r="5236" spans="1:14" x14ac:dyDescent="0.3">
      <c r="A5236" s="13"/>
      <c r="B5236"/>
      <c r="D5236"/>
      <c r="F5236"/>
      <c r="M5236" s="17" t="s">
        <v>7945</v>
      </c>
      <c r="N5236" t="s">
        <v>17078</v>
      </c>
    </row>
    <row r="5237" spans="1:14" x14ac:dyDescent="0.3">
      <c r="A5237" s="13"/>
      <c r="B5237"/>
      <c r="D5237"/>
      <c r="F5237"/>
      <c r="M5237" s="17" t="s">
        <v>10071</v>
      </c>
      <c r="N5237" t="s">
        <v>17078</v>
      </c>
    </row>
    <row r="5238" spans="1:14" x14ac:dyDescent="0.3">
      <c r="A5238" s="13"/>
      <c r="B5238"/>
      <c r="D5238"/>
      <c r="F5238"/>
      <c r="M5238" s="17" t="s">
        <v>15954</v>
      </c>
      <c r="N5238" t="s">
        <v>17078</v>
      </c>
    </row>
    <row r="5239" spans="1:14" x14ac:dyDescent="0.3">
      <c r="A5239" s="13"/>
      <c r="B5239"/>
      <c r="D5239"/>
      <c r="F5239"/>
      <c r="M5239" s="17" t="s">
        <v>13159</v>
      </c>
      <c r="N5239" t="s">
        <v>17078</v>
      </c>
    </row>
    <row r="5240" spans="1:14" x14ac:dyDescent="0.3">
      <c r="A5240" s="13"/>
      <c r="B5240"/>
      <c r="D5240"/>
      <c r="F5240"/>
      <c r="M5240" s="17" t="s">
        <v>9702</v>
      </c>
      <c r="N5240" t="s">
        <v>17078</v>
      </c>
    </row>
    <row r="5241" spans="1:14" x14ac:dyDescent="0.3">
      <c r="A5241" s="13"/>
      <c r="B5241"/>
      <c r="D5241"/>
      <c r="F5241"/>
      <c r="M5241" s="17" t="s">
        <v>11838</v>
      </c>
      <c r="N5241" t="s">
        <v>17078</v>
      </c>
    </row>
    <row r="5242" spans="1:14" x14ac:dyDescent="0.3">
      <c r="A5242" s="13"/>
      <c r="B5242"/>
      <c r="D5242"/>
      <c r="F5242"/>
      <c r="M5242" s="17" t="s">
        <v>9152</v>
      </c>
      <c r="N5242" t="s">
        <v>17078</v>
      </c>
    </row>
    <row r="5243" spans="1:14" x14ac:dyDescent="0.3">
      <c r="A5243" s="13"/>
      <c r="B5243"/>
      <c r="D5243"/>
      <c r="F5243"/>
      <c r="M5243" s="17" t="s">
        <v>12498</v>
      </c>
      <c r="N5243" t="s">
        <v>17078</v>
      </c>
    </row>
    <row r="5244" spans="1:14" x14ac:dyDescent="0.3">
      <c r="A5244" s="13"/>
      <c r="B5244"/>
      <c r="D5244"/>
      <c r="F5244"/>
      <c r="M5244" s="17" t="s">
        <v>13858</v>
      </c>
      <c r="N5244" t="s">
        <v>17078</v>
      </c>
    </row>
    <row r="5245" spans="1:14" x14ac:dyDescent="0.3">
      <c r="A5245" s="13"/>
      <c r="B5245"/>
      <c r="D5245"/>
      <c r="F5245"/>
      <c r="M5245" s="17" t="s">
        <v>11164</v>
      </c>
      <c r="N5245" t="s">
        <v>17078</v>
      </c>
    </row>
    <row r="5246" spans="1:14" x14ac:dyDescent="0.3">
      <c r="A5246" s="13"/>
      <c r="B5246"/>
      <c r="D5246"/>
      <c r="F5246"/>
      <c r="M5246" s="17" t="s">
        <v>8691</v>
      </c>
      <c r="N5246" t="s">
        <v>17078</v>
      </c>
    </row>
    <row r="5247" spans="1:14" x14ac:dyDescent="0.3">
      <c r="A5247" s="13"/>
      <c r="B5247"/>
      <c r="D5247"/>
      <c r="F5247"/>
      <c r="M5247" s="17" t="s">
        <v>15809</v>
      </c>
      <c r="N5247" t="s">
        <v>17078</v>
      </c>
    </row>
    <row r="5248" spans="1:14" x14ac:dyDescent="0.3">
      <c r="A5248" s="13"/>
      <c r="B5248"/>
      <c r="D5248"/>
      <c r="F5248"/>
      <c r="M5248" s="17" t="s">
        <v>10054</v>
      </c>
      <c r="N5248" t="s">
        <v>17078</v>
      </c>
    </row>
    <row r="5249" spans="1:14" x14ac:dyDescent="0.3">
      <c r="A5249" s="13"/>
      <c r="B5249"/>
      <c r="D5249"/>
      <c r="F5249"/>
      <c r="M5249" s="17" t="s">
        <v>9055</v>
      </c>
      <c r="N5249" t="s">
        <v>17078</v>
      </c>
    </row>
    <row r="5250" spans="1:14" x14ac:dyDescent="0.3">
      <c r="A5250" s="13"/>
      <c r="B5250"/>
      <c r="D5250"/>
      <c r="F5250"/>
      <c r="M5250" s="17" t="s">
        <v>15889</v>
      </c>
      <c r="N5250" t="s">
        <v>17078</v>
      </c>
    </row>
    <row r="5251" spans="1:14" x14ac:dyDescent="0.3">
      <c r="A5251" s="13"/>
      <c r="B5251"/>
      <c r="D5251"/>
      <c r="F5251"/>
      <c r="M5251" s="17" t="s">
        <v>13138</v>
      </c>
      <c r="N5251" t="s">
        <v>17078</v>
      </c>
    </row>
    <row r="5252" spans="1:14" x14ac:dyDescent="0.3">
      <c r="A5252" s="13"/>
      <c r="B5252"/>
      <c r="D5252"/>
      <c r="F5252"/>
      <c r="M5252" s="17" t="s">
        <v>12047</v>
      </c>
      <c r="N5252" t="s">
        <v>17078</v>
      </c>
    </row>
    <row r="5253" spans="1:14" x14ac:dyDescent="0.3">
      <c r="A5253" s="13"/>
      <c r="B5253"/>
      <c r="D5253"/>
      <c r="F5253"/>
      <c r="M5253" s="17" t="s">
        <v>9962</v>
      </c>
      <c r="N5253" t="s">
        <v>17078</v>
      </c>
    </row>
    <row r="5254" spans="1:14" x14ac:dyDescent="0.3">
      <c r="A5254" s="13"/>
      <c r="B5254"/>
      <c r="D5254"/>
      <c r="F5254"/>
      <c r="M5254" s="17" t="s">
        <v>11832</v>
      </c>
      <c r="N5254" t="s">
        <v>17078</v>
      </c>
    </row>
    <row r="5255" spans="1:14" x14ac:dyDescent="0.3">
      <c r="A5255" s="13"/>
      <c r="B5255"/>
      <c r="D5255"/>
      <c r="F5255"/>
      <c r="M5255" s="17" t="s">
        <v>8445</v>
      </c>
      <c r="N5255" t="s">
        <v>17078</v>
      </c>
    </row>
    <row r="5256" spans="1:14" x14ac:dyDescent="0.3">
      <c r="A5256" s="13"/>
      <c r="B5256"/>
      <c r="D5256"/>
      <c r="F5256"/>
      <c r="M5256" s="17" t="s">
        <v>15544</v>
      </c>
      <c r="N5256" t="s">
        <v>17078</v>
      </c>
    </row>
    <row r="5257" spans="1:14" x14ac:dyDescent="0.3">
      <c r="A5257" s="13"/>
      <c r="B5257"/>
      <c r="D5257"/>
      <c r="F5257"/>
      <c r="M5257" s="17" t="s">
        <v>15686</v>
      </c>
      <c r="N5257" t="s">
        <v>17078</v>
      </c>
    </row>
    <row r="5258" spans="1:14" x14ac:dyDescent="0.3">
      <c r="A5258" s="13"/>
      <c r="B5258"/>
      <c r="D5258"/>
      <c r="F5258"/>
      <c r="M5258" s="17" t="s">
        <v>9654</v>
      </c>
      <c r="N5258" t="s">
        <v>17078</v>
      </c>
    </row>
    <row r="5259" spans="1:14" x14ac:dyDescent="0.3">
      <c r="A5259" s="13"/>
      <c r="B5259"/>
      <c r="D5259"/>
      <c r="F5259"/>
      <c r="M5259" s="17" t="s">
        <v>14664</v>
      </c>
      <c r="N5259" t="s">
        <v>17078</v>
      </c>
    </row>
    <row r="5260" spans="1:14" x14ac:dyDescent="0.3">
      <c r="A5260" s="13"/>
      <c r="B5260"/>
      <c r="D5260"/>
      <c r="F5260"/>
      <c r="M5260" s="17" t="s">
        <v>8871</v>
      </c>
      <c r="N5260" t="s">
        <v>17078</v>
      </c>
    </row>
    <row r="5261" spans="1:14" x14ac:dyDescent="0.3">
      <c r="A5261" s="13"/>
      <c r="B5261"/>
      <c r="D5261"/>
      <c r="F5261"/>
      <c r="M5261" s="17" t="s">
        <v>15104</v>
      </c>
      <c r="N5261" t="s">
        <v>17078</v>
      </c>
    </row>
    <row r="5262" spans="1:14" x14ac:dyDescent="0.3">
      <c r="A5262" s="13"/>
      <c r="B5262"/>
      <c r="D5262"/>
      <c r="F5262"/>
      <c r="M5262" s="17" t="s">
        <v>11379</v>
      </c>
      <c r="N5262" t="s">
        <v>17078</v>
      </c>
    </row>
    <row r="5263" spans="1:14" x14ac:dyDescent="0.3">
      <c r="A5263" s="13"/>
      <c r="B5263"/>
      <c r="D5263"/>
      <c r="F5263"/>
      <c r="M5263" s="17" t="s">
        <v>12539</v>
      </c>
      <c r="N5263" t="s">
        <v>17078</v>
      </c>
    </row>
    <row r="5264" spans="1:14" x14ac:dyDescent="0.3">
      <c r="A5264" s="13"/>
      <c r="B5264"/>
      <c r="D5264"/>
      <c r="F5264"/>
      <c r="M5264" s="17" t="s">
        <v>16339</v>
      </c>
      <c r="N5264" t="s">
        <v>17078</v>
      </c>
    </row>
    <row r="5265" spans="1:14" x14ac:dyDescent="0.3">
      <c r="A5265" s="13"/>
      <c r="B5265"/>
      <c r="D5265"/>
      <c r="F5265"/>
      <c r="M5265" s="17" t="s">
        <v>10776</v>
      </c>
      <c r="N5265" t="s">
        <v>17078</v>
      </c>
    </row>
    <row r="5266" spans="1:14" x14ac:dyDescent="0.3">
      <c r="A5266" s="13"/>
      <c r="B5266"/>
      <c r="D5266"/>
      <c r="F5266"/>
      <c r="M5266" s="17" t="s">
        <v>1323</v>
      </c>
      <c r="N5266" t="s">
        <v>17080</v>
      </c>
    </row>
    <row r="5267" spans="1:14" x14ac:dyDescent="0.3">
      <c r="A5267" s="13"/>
      <c r="B5267"/>
      <c r="D5267"/>
      <c r="F5267"/>
      <c r="M5267" s="17" t="s">
        <v>10408</v>
      </c>
      <c r="N5267" t="s">
        <v>17078</v>
      </c>
    </row>
    <row r="5268" spans="1:14" x14ac:dyDescent="0.3">
      <c r="A5268" s="13"/>
      <c r="B5268"/>
      <c r="D5268"/>
      <c r="F5268"/>
      <c r="M5268" s="17" t="s">
        <v>10088</v>
      </c>
      <c r="N5268" t="s">
        <v>17078</v>
      </c>
    </row>
    <row r="5269" spans="1:14" x14ac:dyDescent="0.3">
      <c r="A5269" s="13"/>
      <c r="B5269"/>
      <c r="D5269"/>
      <c r="F5269"/>
      <c r="M5269" s="17" t="s">
        <v>9901</v>
      </c>
      <c r="N5269" t="s">
        <v>17078</v>
      </c>
    </row>
    <row r="5270" spans="1:14" x14ac:dyDescent="0.3">
      <c r="A5270" s="13"/>
      <c r="B5270"/>
      <c r="D5270"/>
      <c r="F5270"/>
      <c r="M5270" s="17" t="s">
        <v>1326</v>
      </c>
      <c r="N5270" t="s">
        <v>17079</v>
      </c>
    </row>
    <row r="5271" spans="1:14" x14ac:dyDescent="0.3">
      <c r="A5271" s="13"/>
      <c r="B5271"/>
      <c r="D5271"/>
      <c r="F5271"/>
      <c r="M5271" s="17" t="s">
        <v>1331</v>
      </c>
      <c r="N5271" t="s">
        <v>17080</v>
      </c>
    </row>
    <row r="5272" spans="1:14" x14ac:dyDescent="0.3">
      <c r="A5272" s="13"/>
      <c r="B5272"/>
      <c r="D5272"/>
      <c r="F5272"/>
      <c r="M5272" s="17" t="s">
        <v>1334</v>
      </c>
      <c r="N5272" t="s">
        <v>17080</v>
      </c>
    </row>
    <row r="5273" spans="1:14" x14ac:dyDescent="0.3">
      <c r="A5273" s="13"/>
      <c r="B5273"/>
      <c r="D5273"/>
      <c r="F5273"/>
      <c r="M5273" s="17" t="s">
        <v>1339</v>
      </c>
      <c r="N5273" t="s">
        <v>17080</v>
      </c>
    </row>
    <row r="5274" spans="1:14" x14ac:dyDescent="0.3">
      <c r="A5274" s="13"/>
      <c r="B5274"/>
      <c r="D5274"/>
      <c r="F5274"/>
      <c r="M5274" s="17" t="s">
        <v>1342</v>
      </c>
      <c r="N5274" t="s">
        <v>17080</v>
      </c>
    </row>
    <row r="5275" spans="1:14" x14ac:dyDescent="0.3">
      <c r="A5275" s="13"/>
      <c r="B5275"/>
      <c r="D5275"/>
      <c r="F5275"/>
      <c r="M5275" s="17" t="s">
        <v>16009</v>
      </c>
      <c r="N5275" t="s">
        <v>17079</v>
      </c>
    </row>
    <row r="5276" spans="1:14" x14ac:dyDescent="0.3">
      <c r="A5276" s="13"/>
      <c r="B5276"/>
      <c r="D5276"/>
      <c r="F5276"/>
      <c r="M5276" s="17" t="s">
        <v>1345</v>
      </c>
      <c r="N5276" t="s">
        <v>17080</v>
      </c>
    </row>
    <row r="5277" spans="1:14" x14ac:dyDescent="0.3">
      <c r="A5277" s="13"/>
      <c r="B5277"/>
      <c r="D5277"/>
      <c r="F5277"/>
      <c r="M5277" s="17" t="s">
        <v>7488</v>
      </c>
      <c r="N5277" t="s">
        <v>17079</v>
      </c>
    </row>
    <row r="5278" spans="1:14" x14ac:dyDescent="0.3">
      <c r="A5278" s="13"/>
      <c r="B5278"/>
      <c r="D5278"/>
      <c r="F5278"/>
      <c r="M5278" s="17" t="s">
        <v>1348</v>
      </c>
      <c r="N5278" t="s">
        <v>17080</v>
      </c>
    </row>
    <row r="5279" spans="1:14" x14ac:dyDescent="0.3">
      <c r="A5279" s="13"/>
      <c r="B5279"/>
      <c r="D5279"/>
      <c r="F5279"/>
      <c r="M5279" s="17" t="s">
        <v>16880</v>
      </c>
      <c r="N5279" t="s">
        <v>17079</v>
      </c>
    </row>
    <row r="5280" spans="1:14" x14ac:dyDescent="0.3">
      <c r="A5280" s="13"/>
      <c r="B5280"/>
      <c r="D5280"/>
      <c r="F5280"/>
      <c r="M5280" s="17" t="s">
        <v>7328</v>
      </c>
      <c r="N5280" t="s">
        <v>17079</v>
      </c>
    </row>
    <row r="5281" spans="1:14" x14ac:dyDescent="0.3">
      <c r="A5281" s="13"/>
      <c r="B5281"/>
      <c r="D5281"/>
      <c r="F5281"/>
      <c r="M5281" s="17" t="s">
        <v>11258</v>
      </c>
      <c r="N5281" t="s">
        <v>17077</v>
      </c>
    </row>
    <row r="5282" spans="1:14" x14ac:dyDescent="0.3">
      <c r="A5282" s="13"/>
      <c r="B5282"/>
      <c r="D5282"/>
      <c r="F5282"/>
      <c r="M5282" s="17" t="s">
        <v>8856</v>
      </c>
      <c r="N5282" t="s">
        <v>17077</v>
      </c>
    </row>
    <row r="5283" spans="1:14" x14ac:dyDescent="0.3">
      <c r="A5283" s="13"/>
      <c r="B5283"/>
      <c r="D5283"/>
      <c r="F5283"/>
      <c r="M5283" s="17" t="s">
        <v>7448</v>
      </c>
      <c r="N5283" t="s">
        <v>17077</v>
      </c>
    </row>
    <row r="5284" spans="1:14" x14ac:dyDescent="0.3">
      <c r="A5284" s="13"/>
      <c r="B5284"/>
      <c r="D5284"/>
      <c r="F5284"/>
      <c r="M5284" s="17" t="s">
        <v>1353</v>
      </c>
      <c r="N5284" t="s">
        <v>17077</v>
      </c>
    </row>
    <row r="5285" spans="1:14" x14ac:dyDescent="0.3">
      <c r="A5285" s="13"/>
      <c r="B5285"/>
      <c r="D5285"/>
      <c r="F5285"/>
      <c r="M5285" s="17" t="s">
        <v>10167</v>
      </c>
      <c r="N5285" t="s">
        <v>17077</v>
      </c>
    </row>
    <row r="5286" spans="1:14" x14ac:dyDescent="0.3">
      <c r="A5286" s="13"/>
      <c r="B5286"/>
      <c r="D5286"/>
      <c r="F5286"/>
      <c r="M5286" s="17" t="s">
        <v>16003</v>
      </c>
      <c r="N5286" t="s">
        <v>17077</v>
      </c>
    </row>
    <row r="5287" spans="1:14" x14ac:dyDescent="0.3">
      <c r="A5287" s="13"/>
      <c r="B5287"/>
      <c r="D5287"/>
      <c r="F5287"/>
      <c r="M5287" s="17" t="s">
        <v>13996</v>
      </c>
      <c r="N5287" t="s">
        <v>17077</v>
      </c>
    </row>
    <row r="5288" spans="1:14" x14ac:dyDescent="0.3">
      <c r="A5288" s="13"/>
      <c r="B5288"/>
      <c r="D5288"/>
      <c r="F5288"/>
      <c r="M5288" s="17" t="s">
        <v>15263</v>
      </c>
      <c r="N5288" t="s">
        <v>17080</v>
      </c>
    </row>
    <row r="5289" spans="1:14" x14ac:dyDescent="0.3">
      <c r="A5289" s="13"/>
      <c r="B5289"/>
      <c r="D5289"/>
      <c r="F5289"/>
      <c r="M5289" s="17" t="s">
        <v>6453</v>
      </c>
      <c r="N5289" t="s">
        <v>17077</v>
      </c>
    </row>
    <row r="5290" spans="1:14" x14ac:dyDescent="0.3">
      <c r="A5290" s="13"/>
      <c r="B5290"/>
      <c r="D5290"/>
      <c r="F5290"/>
      <c r="M5290" s="17" t="s">
        <v>5421</v>
      </c>
      <c r="N5290" t="s">
        <v>17079</v>
      </c>
    </row>
    <row r="5291" spans="1:14" x14ac:dyDescent="0.3">
      <c r="A5291" s="13"/>
      <c r="B5291"/>
      <c r="D5291"/>
      <c r="F5291"/>
      <c r="M5291" s="17" t="s">
        <v>1354</v>
      </c>
      <c r="N5291" t="s">
        <v>17080</v>
      </c>
    </row>
    <row r="5292" spans="1:14" x14ac:dyDescent="0.3">
      <c r="A5292" s="13"/>
      <c r="B5292"/>
      <c r="D5292"/>
      <c r="F5292"/>
      <c r="M5292" s="17" t="s">
        <v>1356</v>
      </c>
      <c r="N5292" t="s">
        <v>17080</v>
      </c>
    </row>
    <row r="5293" spans="1:14" x14ac:dyDescent="0.3">
      <c r="A5293" s="13"/>
      <c r="B5293"/>
      <c r="D5293"/>
      <c r="F5293"/>
      <c r="M5293" s="17" t="s">
        <v>13147</v>
      </c>
      <c r="N5293" t="s">
        <v>17077</v>
      </c>
    </row>
    <row r="5294" spans="1:14" x14ac:dyDescent="0.3">
      <c r="A5294" s="13"/>
      <c r="B5294"/>
      <c r="D5294"/>
      <c r="F5294"/>
      <c r="M5294" s="17" t="s">
        <v>12483</v>
      </c>
      <c r="N5294" t="s">
        <v>17077</v>
      </c>
    </row>
    <row r="5295" spans="1:14" x14ac:dyDescent="0.3">
      <c r="A5295" s="13"/>
      <c r="B5295"/>
      <c r="D5295"/>
      <c r="F5295"/>
      <c r="M5295" s="17" t="s">
        <v>16610</v>
      </c>
      <c r="N5295" t="s">
        <v>17077</v>
      </c>
    </row>
    <row r="5296" spans="1:14" x14ac:dyDescent="0.3">
      <c r="A5296" s="13"/>
      <c r="B5296"/>
      <c r="D5296"/>
      <c r="F5296"/>
      <c r="M5296" s="17" t="s">
        <v>11624</v>
      </c>
      <c r="N5296" t="s">
        <v>17077</v>
      </c>
    </row>
    <row r="5297" spans="1:14" x14ac:dyDescent="0.3">
      <c r="A5297" s="13"/>
      <c r="B5297"/>
      <c r="D5297"/>
      <c r="F5297"/>
      <c r="M5297" s="17" t="s">
        <v>13630</v>
      </c>
      <c r="N5297" t="s">
        <v>17077</v>
      </c>
    </row>
    <row r="5298" spans="1:14" x14ac:dyDescent="0.3">
      <c r="A5298" s="13"/>
      <c r="B5298"/>
      <c r="D5298"/>
      <c r="F5298"/>
      <c r="M5298" s="17" t="s">
        <v>11560</v>
      </c>
      <c r="N5298" t="s">
        <v>17080</v>
      </c>
    </row>
    <row r="5299" spans="1:14" x14ac:dyDescent="0.3">
      <c r="A5299" s="13"/>
      <c r="B5299"/>
      <c r="D5299"/>
      <c r="F5299"/>
      <c r="M5299" s="17" t="s">
        <v>12517</v>
      </c>
      <c r="N5299" t="s">
        <v>17079</v>
      </c>
    </row>
    <row r="5300" spans="1:14" x14ac:dyDescent="0.3">
      <c r="A5300" s="13"/>
      <c r="B5300"/>
      <c r="D5300"/>
      <c r="F5300"/>
      <c r="M5300" s="17" t="s">
        <v>10686</v>
      </c>
      <c r="N5300" t="s">
        <v>17077</v>
      </c>
    </row>
    <row r="5301" spans="1:14" x14ac:dyDescent="0.3">
      <c r="A5301" s="13"/>
      <c r="B5301"/>
      <c r="D5301"/>
      <c r="F5301"/>
      <c r="M5301" s="17" t="s">
        <v>16471</v>
      </c>
      <c r="N5301" t="s">
        <v>17077</v>
      </c>
    </row>
    <row r="5302" spans="1:14" x14ac:dyDescent="0.3">
      <c r="A5302" s="13"/>
      <c r="B5302"/>
      <c r="D5302"/>
      <c r="F5302"/>
      <c r="M5302" s="17" t="s">
        <v>12807</v>
      </c>
      <c r="N5302" t="s">
        <v>17077</v>
      </c>
    </row>
    <row r="5303" spans="1:14" x14ac:dyDescent="0.3">
      <c r="A5303" s="13"/>
      <c r="B5303"/>
      <c r="D5303"/>
      <c r="F5303"/>
      <c r="M5303" s="17" t="s">
        <v>14949</v>
      </c>
      <c r="N5303" t="s">
        <v>17079</v>
      </c>
    </row>
    <row r="5304" spans="1:14" x14ac:dyDescent="0.3">
      <c r="A5304" s="13"/>
      <c r="B5304"/>
      <c r="D5304"/>
      <c r="F5304"/>
      <c r="M5304" s="17" t="s">
        <v>16304</v>
      </c>
      <c r="N5304" t="s">
        <v>17078</v>
      </c>
    </row>
    <row r="5305" spans="1:14" x14ac:dyDescent="0.3">
      <c r="A5305" s="13"/>
      <c r="B5305"/>
      <c r="D5305"/>
      <c r="F5305"/>
      <c r="M5305" s="17" t="s">
        <v>1359</v>
      </c>
      <c r="N5305" t="s">
        <v>17080</v>
      </c>
    </row>
    <row r="5306" spans="1:14" x14ac:dyDescent="0.3">
      <c r="A5306" s="13"/>
      <c r="B5306"/>
      <c r="D5306"/>
      <c r="F5306"/>
      <c r="M5306" s="17" t="s">
        <v>1362</v>
      </c>
      <c r="N5306" t="s">
        <v>17080</v>
      </c>
    </row>
    <row r="5307" spans="1:14" x14ac:dyDescent="0.3">
      <c r="A5307" s="13"/>
      <c r="B5307"/>
      <c r="D5307"/>
      <c r="F5307"/>
      <c r="M5307" s="17" t="s">
        <v>1365</v>
      </c>
      <c r="N5307" t="s">
        <v>17080</v>
      </c>
    </row>
    <row r="5308" spans="1:14" x14ac:dyDescent="0.3">
      <c r="A5308" s="13"/>
      <c r="B5308"/>
      <c r="D5308"/>
      <c r="F5308"/>
      <c r="M5308" s="17" t="s">
        <v>1368</v>
      </c>
      <c r="N5308" t="s">
        <v>17080</v>
      </c>
    </row>
    <row r="5309" spans="1:14" x14ac:dyDescent="0.3">
      <c r="A5309" s="13"/>
      <c r="B5309"/>
      <c r="D5309"/>
      <c r="F5309"/>
      <c r="M5309" s="17" t="s">
        <v>1371</v>
      </c>
      <c r="N5309" t="s">
        <v>17080</v>
      </c>
    </row>
    <row r="5310" spans="1:14" x14ac:dyDescent="0.3">
      <c r="A5310" s="13"/>
      <c r="B5310"/>
      <c r="D5310"/>
      <c r="F5310"/>
      <c r="M5310" s="17" t="s">
        <v>1374</v>
      </c>
      <c r="N5310" t="s">
        <v>17080</v>
      </c>
    </row>
    <row r="5311" spans="1:14" x14ac:dyDescent="0.3">
      <c r="A5311" s="13"/>
      <c r="B5311"/>
      <c r="D5311"/>
      <c r="F5311"/>
      <c r="M5311" s="17" t="s">
        <v>1377</v>
      </c>
      <c r="N5311" t="s">
        <v>17080</v>
      </c>
    </row>
    <row r="5312" spans="1:14" x14ac:dyDescent="0.3">
      <c r="A5312" s="13"/>
      <c r="B5312"/>
      <c r="D5312"/>
      <c r="F5312"/>
      <c r="M5312" s="17" t="s">
        <v>15518</v>
      </c>
      <c r="N5312" t="s">
        <v>17077</v>
      </c>
    </row>
    <row r="5313" spans="1:14" x14ac:dyDescent="0.3">
      <c r="A5313" s="13"/>
      <c r="B5313"/>
      <c r="D5313"/>
      <c r="F5313"/>
      <c r="M5313" s="17" t="s">
        <v>14956</v>
      </c>
      <c r="N5313" t="s">
        <v>17077</v>
      </c>
    </row>
    <row r="5314" spans="1:14" x14ac:dyDescent="0.3">
      <c r="A5314" s="13"/>
      <c r="B5314"/>
      <c r="D5314"/>
      <c r="F5314"/>
      <c r="M5314" s="17" t="s">
        <v>11060</v>
      </c>
      <c r="N5314" t="s">
        <v>17077</v>
      </c>
    </row>
    <row r="5315" spans="1:14" x14ac:dyDescent="0.3">
      <c r="A5315" s="13"/>
      <c r="B5315"/>
      <c r="D5315"/>
      <c r="F5315"/>
      <c r="M5315" s="17" t="s">
        <v>11031</v>
      </c>
      <c r="N5315" t="s">
        <v>17077</v>
      </c>
    </row>
    <row r="5316" spans="1:14" x14ac:dyDescent="0.3">
      <c r="A5316" s="13"/>
      <c r="B5316"/>
      <c r="D5316"/>
      <c r="F5316"/>
      <c r="M5316" s="17" t="s">
        <v>1380</v>
      </c>
      <c r="N5316" t="s">
        <v>17079</v>
      </c>
    </row>
    <row r="5317" spans="1:14" x14ac:dyDescent="0.3">
      <c r="A5317" s="13"/>
      <c r="B5317"/>
      <c r="D5317"/>
      <c r="F5317"/>
      <c r="M5317" s="17" t="s">
        <v>1385</v>
      </c>
      <c r="N5317" t="s">
        <v>17079</v>
      </c>
    </row>
    <row r="5318" spans="1:14" x14ac:dyDescent="0.3">
      <c r="A5318" s="13"/>
      <c r="B5318"/>
      <c r="D5318"/>
      <c r="F5318"/>
      <c r="M5318" s="17" t="s">
        <v>1388</v>
      </c>
      <c r="N5318" t="s">
        <v>17079</v>
      </c>
    </row>
    <row r="5319" spans="1:14" x14ac:dyDescent="0.3">
      <c r="A5319" s="13"/>
      <c r="B5319"/>
      <c r="D5319"/>
      <c r="F5319"/>
      <c r="M5319" s="17" t="s">
        <v>7965</v>
      </c>
      <c r="N5319" t="s">
        <v>17077</v>
      </c>
    </row>
    <row r="5320" spans="1:14" x14ac:dyDescent="0.3">
      <c r="A5320" s="13"/>
      <c r="B5320"/>
      <c r="D5320"/>
      <c r="F5320"/>
      <c r="M5320" s="17" t="s">
        <v>15627</v>
      </c>
      <c r="N5320" t="s">
        <v>17077</v>
      </c>
    </row>
    <row r="5321" spans="1:14" x14ac:dyDescent="0.3">
      <c r="A5321" s="13"/>
      <c r="B5321"/>
      <c r="D5321"/>
      <c r="F5321"/>
      <c r="M5321" s="17" t="s">
        <v>5784</v>
      </c>
      <c r="N5321" t="s">
        <v>17077</v>
      </c>
    </row>
    <row r="5322" spans="1:14" x14ac:dyDescent="0.3">
      <c r="A5322" s="13"/>
      <c r="B5322"/>
      <c r="D5322"/>
      <c r="F5322"/>
      <c r="M5322" s="17" t="s">
        <v>12235</v>
      </c>
      <c r="N5322" t="s">
        <v>17078</v>
      </c>
    </row>
    <row r="5323" spans="1:14" x14ac:dyDescent="0.3">
      <c r="A5323" s="13"/>
      <c r="B5323"/>
      <c r="D5323"/>
      <c r="F5323"/>
      <c r="M5323" s="17" t="s">
        <v>1391</v>
      </c>
      <c r="N5323" t="s">
        <v>17080</v>
      </c>
    </row>
    <row r="5324" spans="1:14" x14ac:dyDescent="0.3">
      <c r="A5324" s="13"/>
      <c r="B5324"/>
      <c r="D5324"/>
      <c r="F5324"/>
      <c r="M5324" s="17" t="s">
        <v>1396</v>
      </c>
      <c r="N5324" t="s">
        <v>17079</v>
      </c>
    </row>
    <row r="5325" spans="1:14" x14ac:dyDescent="0.3">
      <c r="A5325" s="13"/>
      <c r="B5325"/>
      <c r="D5325"/>
      <c r="F5325"/>
      <c r="M5325" s="17" t="s">
        <v>15462</v>
      </c>
      <c r="N5325" t="s">
        <v>17077</v>
      </c>
    </row>
    <row r="5326" spans="1:14" x14ac:dyDescent="0.3">
      <c r="A5326" s="13"/>
      <c r="B5326"/>
      <c r="D5326"/>
      <c r="F5326"/>
      <c r="M5326" s="17" t="s">
        <v>13402</v>
      </c>
      <c r="N5326" t="s">
        <v>17078</v>
      </c>
    </row>
    <row r="5327" spans="1:14" x14ac:dyDescent="0.3">
      <c r="A5327" s="13"/>
      <c r="B5327"/>
      <c r="D5327"/>
      <c r="F5327"/>
      <c r="M5327" s="17" t="s">
        <v>12593</v>
      </c>
      <c r="N5327" t="s">
        <v>17078</v>
      </c>
    </row>
    <row r="5328" spans="1:14" x14ac:dyDescent="0.3">
      <c r="A5328" s="13"/>
      <c r="B5328"/>
      <c r="D5328"/>
      <c r="F5328"/>
      <c r="M5328" s="17" t="s">
        <v>8222</v>
      </c>
      <c r="N5328" t="s">
        <v>17078</v>
      </c>
    </row>
    <row r="5329" spans="1:14" x14ac:dyDescent="0.3">
      <c r="A5329" s="13"/>
      <c r="B5329"/>
      <c r="D5329"/>
      <c r="F5329"/>
      <c r="M5329" s="17" t="s">
        <v>14454</v>
      </c>
      <c r="N5329" t="s">
        <v>17078</v>
      </c>
    </row>
    <row r="5330" spans="1:14" x14ac:dyDescent="0.3">
      <c r="A5330" s="13"/>
      <c r="B5330"/>
      <c r="D5330"/>
      <c r="F5330"/>
      <c r="M5330" s="17" t="s">
        <v>15495</v>
      </c>
      <c r="N5330" t="s">
        <v>17077</v>
      </c>
    </row>
    <row r="5331" spans="1:14" x14ac:dyDescent="0.3">
      <c r="A5331" s="13"/>
      <c r="B5331"/>
      <c r="D5331"/>
      <c r="F5331"/>
      <c r="M5331" s="17" t="s">
        <v>8199</v>
      </c>
      <c r="N5331" t="s">
        <v>17078</v>
      </c>
    </row>
    <row r="5332" spans="1:14" x14ac:dyDescent="0.3">
      <c r="A5332" s="13"/>
      <c r="B5332"/>
      <c r="D5332"/>
      <c r="F5332"/>
      <c r="M5332" s="17" t="s">
        <v>15457</v>
      </c>
      <c r="N5332" t="s">
        <v>17078</v>
      </c>
    </row>
    <row r="5333" spans="1:14" x14ac:dyDescent="0.3">
      <c r="A5333" s="13"/>
      <c r="B5333"/>
      <c r="D5333"/>
      <c r="F5333"/>
      <c r="M5333" s="17" t="s">
        <v>9126</v>
      </c>
      <c r="N5333" t="s">
        <v>17078</v>
      </c>
    </row>
    <row r="5334" spans="1:14" x14ac:dyDescent="0.3">
      <c r="A5334" s="13"/>
      <c r="B5334"/>
      <c r="D5334"/>
      <c r="F5334"/>
      <c r="M5334" s="17" t="s">
        <v>12927</v>
      </c>
      <c r="N5334" t="s">
        <v>17078</v>
      </c>
    </row>
    <row r="5335" spans="1:14" x14ac:dyDescent="0.3">
      <c r="A5335" s="13"/>
      <c r="B5335"/>
      <c r="D5335"/>
      <c r="F5335"/>
      <c r="M5335" s="17" t="s">
        <v>11230</v>
      </c>
      <c r="N5335" t="s">
        <v>17077</v>
      </c>
    </row>
    <row r="5336" spans="1:14" x14ac:dyDescent="0.3">
      <c r="A5336" s="13"/>
      <c r="B5336"/>
      <c r="D5336"/>
      <c r="F5336"/>
      <c r="M5336" s="17" t="s">
        <v>14215</v>
      </c>
      <c r="N5336" t="s">
        <v>17077</v>
      </c>
    </row>
    <row r="5337" spans="1:14" x14ac:dyDescent="0.3">
      <c r="A5337" s="13"/>
      <c r="B5337"/>
      <c r="D5337"/>
      <c r="F5337"/>
      <c r="M5337" s="17" t="s">
        <v>14767</v>
      </c>
      <c r="N5337" t="s">
        <v>17077</v>
      </c>
    </row>
    <row r="5338" spans="1:14" x14ac:dyDescent="0.3">
      <c r="A5338" s="13"/>
      <c r="B5338"/>
      <c r="D5338"/>
      <c r="F5338"/>
      <c r="M5338" s="17" t="s">
        <v>8091</v>
      </c>
      <c r="N5338" t="s">
        <v>17077</v>
      </c>
    </row>
    <row r="5339" spans="1:14" x14ac:dyDescent="0.3">
      <c r="A5339" s="13"/>
      <c r="B5339"/>
      <c r="D5339"/>
      <c r="F5339"/>
      <c r="M5339" s="17" t="s">
        <v>16592</v>
      </c>
      <c r="N5339" t="s">
        <v>17077</v>
      </c>
    </row>
    <row r="5340" spans="1:14" x14ac:dyDescent="0.3">
      <c r="A5340" s="13"/>
      <c r="B5340"/>
      <c r="D5340"/>
      <c r="F5340"/>
      <c r="M5340" s="17" t="s">
        <v>11378</v>
      </c>
      <c r="N5340" t="s">
        <v>17077</v>
      </c>
    </row>
    <row r="5341" spans="1:14" x14ac:dyDescent="0.3">
      <c r="A5341" s="13"/>
      <c r="B5341"/>
      <c r="D5341"/>
      <c r="F5341"/>
      <c r="M5341" s="17" t="s">
        <v>10272</v>
      </c>
      <c r="N5341" t="s">
        <v>17077</v>
      </c>
    </row>
    <row r="5342" spans="1:14" x14ac:dyDescent="0.3">
      <c r="A5342" s="13"/>
      <c r="B5342"/>
      <c r="D5342"/>
      <c r="F5342"/>
      <c r="M5342" s="17" t="s">
        <v>8620</v>
      </c>
      <c r="N5342" t="s">
        <v>17077</v>
      </c>
    </row>
    <row r="5343" spans="1:14" x14ac:dyDescent="0.3">
      <c r="A5343" s="13"/>
      <c r="B5343"/>
      <c r="D5343"/>
      <c r="F5343"/>
      <c r="M5343" s="17" t="s">
        <v>17049</v>
      </c>
      <c r="N5343" t="s">
        <v>17077</v>
      </c>
    </row>
    <row r="5344" spans="1:14" x14ac:dyDescent="0.3">
      <c r="A5344" s="13"/>
      <c r="B5344"/>
      <c r="D5344"/>
      <c r="F5344"/>
      <c r="M5344" s="17" t="s">
        <v>6492</v>
      </c>
      <c r="N5344" t="s">
        <v>17077</v>
      </c>
    </row>
    <row r="5345" spans="1:14" x14ac:dyDescent="0.3">
      <c r="A5345" s="13"/>
      <c r="B5345"/>
      <c r="D5345"/>
      <c r="F5345"/>
      <c r="M5345" s="17" t="s">
        <v>5679</v>
      </c>
      <c r="N5345" t="s">
        <v>17077</v>
      </c>
    </row>
    <row r="5346" spans="1:14" x14ac:dyDescent="0.3">
      <c r="A5346" s="13"/>
      <c r="B5346"/>
      <c r="D5346"/>
      <c r="F5346"/>
      <c r="M5346" s="17" t="s">
        <v>5680</v>
      </c>
      <c r="N5346" t="s">
        <v>17077</v>
      </c>
    </row>
    <row r="5347" spans="1:14" x14ac:dyDescent="0.3">
      <c r="A5347" s="13"/>
      <c r="B5347"/>
      <c r="D5347"/>
      <c r="F5347"/>
      <c r="M5347" s="17" t="s">
        <v>1399</v>
      </c>
      <c r="N5347" t="s">
        <v>17079</v>
      </c>
    </row>
    <row r="5348" spans="1:14" x14ac:dyDescent="0.3">
      <c r="A5348" s="13"/>
      <c r="B5348"/>
      <c r="D5348"/>
      <c r="F5348"/>
      <c r="M5348" s="17" t="s">
        <v>7366</v>
      </c>
      <c r="N5348" t="s">
        <v>17079</v>
      </c>
    </row>
    <row r="5349" spans="1:14" x14ac:dyDescent="0.3">
      <c r="A5349" s="13"/>
      <c r="B5349"/>
      <c r="D5349"/>
      <c r="F5349"/>
      <c r="M5349" s="17" t="s">
        <v>5244</v>
      </c>
      <c r="N5349" t="s">
        <v>17080</v>
      </c>
    </row>
    <row r="5350" spans="1:14" x14ac:dyDescent="0.3">
      <c r="A5350" s="13"/>
      <c r="B5350"/>
      <c r="D5350"/>
      <c r="F5350"/>
      <c r="M5350" s="17" t="s">
        <v>8756</v>
      </c>
      <c r="N5350" t="s">
        <v>17077</v>
      </c>
    </row>
    <row r="5351" spans="1:14" x14ac:dyDescent="0.3">
      <c r="A5351" s="13"/>
      <c r="B5351"/>
      <c r="D5351"/>
      <c r="F5351"/>
      <c r="M5351" s="17" t="s">
        <v>16459</v>
      </c>
      <c r="N5351" t="s">
        <v>17077</v>
      </c>
    </row>
    <row r="5352" spans="1:14" x14ac:dyDescent="0.3">
      <c r="A5352" s="13"/>
      <c r="B5352"/>
      <c r="D5352"/>
      <c r="F5352"/>
      <c r="M5352" s="17" t="s">
        <v>1402</v>
      </c>
      <c r="N5352" t="s">
        <v>17080</v>
      </c>
    </row>
    <row r="5353" spans="1:14" x14ac:dyDescent="0.3">
      <c r="A5353" s="13"/>
      <c r="B5353"/>
      <c r="D5353"/>
      <c r="F5353"/>
      <c r="M5353" s="17" t="s">
        <v>1405</v>
      </c>
      <c r="N5353" t="s">
        <v>17080</v>
      </c>
    </row>
    <row r="5354" spans="1:14" x14ac:dyDescent="0.3">
      <c r="A5354" s="13"/>
      <c r="B5354"/>
      <c r="D5354"/>
      <c r="F5354"/>
      <c r="M5354" s="17" t="s">
        <v>12075</v>
      </c>
      <c r="N5354" t="s">
        <v>17080</v>
      </c>
    </row>
    <row r="5355" spans="1:14" x14ac:dyDescent="0.3">
      <c r="A5355" s="13"/>
      <c r="B5355"/>
      <c r="D5355"/>
      <c r="F5355"/>
      <c r="M5355" s="17" t="s">
        <v>15414</v>
      </c>
      <c r="N5355" t="s">
        <v>17080</v>
      </c>
    </row>
    <row r="5356" spans="1:14" x14ac:dyDescent="0.3">
      <c r="A5356" s="13"/>
      <c r="B5356"/>
      <c r="D5356"/>
      <c r="F5356"/>
      <c r="M5356" s="17" t="s">
        <v>11200</v>
      </c>
      <c r="N5356" t="s">
        <v>17080</v>
      </c>
    </row>
    <row r="5357" spans="1:14" x14ac:dyDescent="0.3">
      <c r="A5357" s="13"/>
      <c r="B5357"/>
      <c r="D5357"/>
      <c r="F5357"/>
      <c r="M5357" s="17" t="s">
        <v>8784</v>
      </c>
      <c r="N5357" t="s">
        <v>17080</v>
      </c>
    </row>
    <row r="5358" spans="1:14" x14ac:dyDescent="0.3">
      <c r="A5358" s="13"/>
      <c r="B5358"/>
      <c r="D5358"/>
      <c r="F5358"/>
      <c r="M5358" s="17" t="s">
        <v>14935</v>
      </c>
      <c r="N5358" t="s">
        <v>17080</v>
      </c>
    </row>
    <row r="5359" spans="1:14" x14ac:dyDescent="0.3">
      <c r="A5359" s="13"/>
      <c r="B5359"/>
      <c r="D5359"/>
      <c r="F5359"/>
      <c r="M5359" s="17" t="s">
        <v>8164</v>
      </c>
      <c r="N5359" t="s">
        <v>17079</v>
      </c>
    </row>
    <row r="5360" spans="1:14" x14ac:dyDescent="0.3">
      <c r="A5360" s="13"/>
      <c r="B5360"/>
      <c r="D5360"/>
      <c r="F5360"/>
      <c r="M5360" s="17" t="s">
        <v>1408</v>
      </c>
      <c r="N5360" t="s">
        <v>17080</v>
      </c>
    </row>
    <row r="5361" spans="1:14" x14ac:dyDescent="0.3">
      <c r="A5361" s="13"/>
      <c r="B5361"/>
      <c r="D5361"/>
      <c r="F5361"/>
      <c r="M5361" s="17" t="s">
        <v>1411</v>
      </c>
      <c r="N5361" t="s">
        <v>17080</v>
      </c>
    </row>
    <row r="5362" spans="1:14" x14ac:dyDescent="0.3">
      <c r="A5362" s="13"/>
      <c r="B5362"/>
      <c r="D5362"/>
      <c r="F5362"/>
      <c r="M5362" s="17" t="s">
        <v>11263</v>
      </c>
      <c r="N5362" t="s">
        <v>17078</v>
      </c>
    </row>
    <row r="5363" spans="1:14" x14ac:dyDescent="0.3">
      <c r="A5363" s="13"/>
      <c r="B5363"/>
      <c r="D5363"/>
      <c r="F5363"/>
      <c r="M5363" s="17" t="s">
        <v>15601</v>
      </c>
      <c r="N5363" t="s">
        <v>17079</v>
      </c>
    </row>
    <row r="5364" spans="1:14" x14ac:dyDescent="0.3">
      <c r="A5364" s="13"/>
      <c r="B5364"/>
      <c r="D5364"/>
      <c r="F5364"/>
      <c r="M5364" s="17" t="s">
        <v>12397</v>
      </c>
      <c r="N5364" t="s">
        <v>17078</v>
      </c>
    </row>
    <row r="5365" spans="1:14" x14ac:dyDescent="0.3">
      <c r="A5365" s="13"/>
      <c r="B5365"/>
      <c r="D5365"/>
      <c r="F5365"/>
      <c r="M5365" s="17" t="s">
        <v>12782</v>
      </c>
      <c r="N5365" t="s">
        <v>17078</v>
      </c>
    </row>
    <row r="5366" spans="1:14" x14ac:dyDescent="0.3">
      <c r="A5366" s="13"/>
      <c r="B5366"/>
      <c r="D5366"/>
      <c r="F5366"/>
      <c r="M5366" s="17" t="s">
        <v>5010</v>
      </c>
      <c r="N5366" t="s">
        <v>17078</v>
      </c>
    </row>
    <row r="5367" spans="1:14" x14ac:dyDescent="0.3">
      <c r="A5367" s="13"/>
      <c r="B5367"/>
      <c r="D5367"/>
      <c r="F5367"/>
      <c r="M5367" s="17" t="s">
        <v>5065</v>
      </c>
      <c r="N5367" t="s">
        <v>17078</v>
      </c>
    </row>
    <row r="5368" spans="1:14" x14ac:dyDescent="0.3">
      <c r="A5368" s="13"/>
      <c r="B5368"/>
      <c r="D5368"/>
      <c r="F5368"/>
      <c r="M5368" s="17" t="s">
        <v>1414</v>
      </c>
      <c r="N5368" t="s">
        <v>17080</v>
      </c>
    </row>
    <row r="5369" spans="1:14" x14ac:dyDescent="0.3">
      <c r="A5369" s="13"/>
      <c r="B5369"/>
      <c r="D5369"/>
      <c r="F5369"/>
      <c r="M5369" s="17" t="s">
        <v>12399</v>
      </c>
      <c r="N5369" t="s">
        <v>17080</v>
      </c>
    </row>
    <row r="5370" spans="1:14" x14ac:dyDescent="0.3">
      <c r="A5370" s="13"/>
      <c r="B5370"/>
      <c r="D5370"/>
      <c r="F5370"/>
      <c r="M5370" s="17" t="s">
        <v>1419</v>
      </c>
      <c r="N5370" t="s">
        <v>17080</v>
      </c>
    </row>
    <row r="5371" spans="1:14" x14ac:dyDescent="0.3">
      <c r="A5371" s="13"/>
      <c r="B5371"/>
      <c r="D5371"/>
      <c r="F5371"/>
      <c r="M5371" s="17" t="s">
        <v>1422</v>
      </c>
      <c r="N5371" t="s">
        <v>17080</v>
      </c>
    </row>
    <row r="5372" spans="1:14" x14ac:dyDescent="0.3">
      <c r="A5372" s="13"/>
      <c r="B5372"/>
      <c r="D5372"/>
      <c r="F5372"/>
      <c r="M5372" s="17" t="s">
        <v>9364</v>
      </c>
      <c r="N5372" t="s">
        <v>17080</v>
      </c>
    </row>
    <row r="5373" spans="1:14" x14ac:dyDescent="0.3">
      <c r="A5373" s="13"/>
      <c r="B5373"/>
      <c r="D5373"/>
      <c r="F5373"/>
      <c r="M5373" s="17" t="s">
        <v>1425</v>
      </c>
      <c r="N5373" t="s">
        <v>17080</v>
      </c>
    </row>
    <row r="5374" spans="1:14" x14ac:dyDescent="0.3">
      <c r="A5374" s="13"/>
      <c r="B5374"/>
      <c r="D5374"/>
      <c r="F5374"/>
      <c r="M5374" s="17" t="s">
        <v>13690</v>
      </c>
      <c r="N5374" t="s">
        <v>17080</v>
      </c>
    </row>
    <row r="5375" spans="1:14" x14ac:dyDescent="0.3">
      <c r="A5375" s="13"/>
      <c r="B5375"/>
      <c r="D5375"/>
      <c r="F5375"/>
      <c r="M5375" s="17" t="s">
        <v>11621</v>
      </c>
      <c r="N5375" t="s">
        <v>17077</v>
      </c>
    </row>
    <row r="5376" spans="1:14" x14ac:dyDescent="0.3">
      <c r="A5376" s="13"/>
      <c r="B5376"/>
      <c r="D5376"/>
      <c r="F5376"/>
      <c r="M5376" s="17" t="s">
        <v>13201</v>
      </c>
      <c r="N5376" t="s">
        <v>17077</v>
      </c>
    </row>
    <row r="5377" spans="1:14" x14ac:dyDescent="0.3">
      <c r="A5377" s="13"/>
      <c r="B5377"/>
      <c r="D5377"/>
      <c r="F5377"/>
      <c r="M5377" s="17" t="s">
        <v>5066</v>
      </c>
      <c r="N5377" t="s">
        <v>17078</v>
      </c>
    </row>
    <row r="5378" spans="1:14" x14ac:dyDescent="0.3">
      <c r="A5378" s="13"/>
      <c r="B5378"/>
      <c r="D5378"/>
      <c r="F5378"/>
      <c r="M5378" s="17" t="s">
        <v>15726</v>
      </c>
      <c r="N5378" t="s">
        <v>17078</v>
      </c>
    </row>
    <row r="5379" spans="1:14" x14ac:dyDescent="0.3">
      <c r="A5379" s="13"/>
      <c r="B5379"/>
      <c r="D5379"/>
      <c r="F5379"/>
      <c r="M5379" s="17" t="s">
        <v>14706</v>
      </c>
      <c r="N5379" t="s">
        <v>17078</v>
      </c>
    </row>
    <row r="5380" spans="1:14" x14ac:dyDescent="0.3">
      <c r="A5380" s="13"/>
      <c r="B5380"/>
      <c r="D5380"/>
      <c r="F5380"/>
      <c r="M5380" s="17" t="s">
        <v>9994</v>
      </c>
      <c r="N5380" t="s">
        <v>17078</v>
      </c>
    </row>
    <row r="5381" spans="1:14" x14ac:dyDescent="0.3">
      <c r="A5381" s="13"/>
      <c r="B5381"/>
      <c r="D5381"/>
      <c r="F5381"/>
      <c r="M5381" s="17" t="s">
        <v>16055</v>
      </c>
      <c r="N5381" t="s">
        <v>17078</v>
      </c>
    </row>
    <row r="5382" spans="1:14" x14ac:dyDescent="0.3">
      <c r="A5382" s="13"/>
      <c r="B5382"/>
      <c r="D5382"/>
      <c r="F5382"/>
      <c r="M5382" s="17" t="s">
        <v>12441</v>
      </c>
      <c r="N5382" t="s">
        <v>17078</v>
      </c>
    </row>
    <row r="5383" spans="1:14" x14ac:dyDescent="0.3">
      <c r="A5383" s="13"/>
      <c r="B5383"/>
      <c r="D5383"/>
      <c r="F5383"/>
      <c r="M5383" s="17" t="s">
        <v>10312</v>
      </c>
      <c r="N5383" t="s">
        <v>17078</v>
      </c>
    </row>
    <row r="5384" spans="1:14" x14ac:dyDescent="0.3">
      <c r="A5384" s="13"/>
      <c r="B5384"/>
      <c r="D5384"/>
      <c r="F5384"/>
      <c r="M5384" s="17" t="s">
        <v>1428</v>
      </c>
      <c r="N5384" t="s">
        <v>17080</v>
      </c>
    </row>
    <row r="5385" spans="1:14" x14ac:dyDescent="0.3">
      <c r="A5385" s="13"/>
      <c r="B5385"/>
      <c r="D5385"/>
      <c r="F5385"/>
      <c r="M5385" s="17" t="s">
        <v>11615</v>
      </c>
      <c r="N5385" t="s">
        <v>17080</v>
      </c>
    </row>
    <row r="5386" spans="1:14" x14ac:dyDescent="0.3">
      <c r="A5386" s="13"/>
      <c r="B5386"/>
      <c r="D5386"/>
      <c r="F5386"/>
      <c r="M5386" s="17" t="s">
        <v>13777</v>
      </c>
      <c r="N5386" t="s">
        <v>17080</v>
      </c>
    </row>
    <row r="5387" spans="1:14" x14ac:dyDescent="0.3">
      <c r="A5387" s="13"/>
      <c r="B5387"/>
      <c r="D5387"/>
      <c r="F5387"/>
      <c r="M5387" s="17" t="s">
        <v>15604</v>
      </c>
      <c r="N5387" t="s">
        <v>17080</v>
      </c>
    </row>
    <row r="5388" spans="1:14" x14ac:dyDescent="0.3">
      <c r="A5388" s="13"/>
      <c r="B5388"/>
      <c r="D5388"/>
      <c r="F5388"/>
      <c r="M5388" s="17" t="s">
        <v>1431</v>
      </c>
      <c r="N5388" t="s">
        <v>17080</v>
      </c>
    </row>
    <row r="5389" spans="1:14" x14ac:dyDescent="0.3">
      <c r="A5389" s="13"/>
      <c r="B5389"/>
      <c r="D5389"/>
      <c r="F5389"/>
      <c r="M5389" s="17" t="s">
        <v>7392</v>
      </c>
      <c r="N5389" t="s">
        <v>17080</v>
      </c>
    </row>
    <row r="5390" spans="1:14" x14ac:dyDescent="0.3">
      <c r="A5390" s="13"/>
      <c r="B5390"/>
      <c r="D5390"/>
      <c r="F5390"/>
      <c r="M5390" s="17" t="s">
        <v>7393</v>
      </c>
      <c r="N5390" t="s">
        <v>17080</v>
      </c>
    </row>
    <row r="5391" spans="1:14" x14ac:dyDescent="0.3">
      <c r="A5391" s="13"/>
      <c r="B5391"/>
      <c r="D5391"/>
      <c r="F5391"/>
      <c r="M5391" s="17" t="s">
        <v>1434</v>
      </c>
      <c r="N5391" t="s">
        <v>17080</v>
      </c>
    </row>
    <row r="5392" spans="1:14" x14ac:dyDescent="0.3">
      <c r="A5392" s="13"/>
      <c r="B5392"/>
      <c r="D5392"/>
      <c r="F5392"/>
      <c r="M5392" s="17" t="s">
        <v>1437</v>
      </c>
      <c r="N5392" t="s">
        <v>17079</v>
      </c>
    </row>
    <row r="5393" spans="1:14" x14ac:dyDescent="0.3">
      <c r="A5393" s="13"/>
      <c r="B5393"/>
      <c r="D5393"/>
      <c r="F5393"/>
      <c r="M5393" s="17" t="s">
        <v>13894</v>
      </c>
      <c r="N5393" t="s">
        <v>17079</v>
      </c>
    </row>
    <row r="5394" spans="1:14" x14ac:dyDescent="0.3">
      <c r="A5394" s="13"/>
      <c r="B5394"/>
      <c r="D5394"/>
      <c r="F5394"/>
      <c r="M5394" s="17" t="s">
        <v>14861</v>
      </c>
      <c r="N5394" t="s">
        <v>17079</v>
      </c>
    </row>
    <row r="5395" spans="1:14" x14ac:dyDescent="0.3">
      <c r="A5395" s="13"/>
      <c r="B5395"/>
      <c r="D5395"/>
      <c r="F5395"/>
      <c r="M5395" s="17" t="s">
        <v>5067</v>
      </c>
      <c r="N5395" t="s">
        <v>17078</v>
      </c>
    </row>
    <row r="5396" spans="1:14" x14ac:dyDescent="0.3">
      <c r="A5396" s="13"/>
      <c r="B5396"/>
      <c r="D5396"/>
      <c r="F5396"/>
      <c r="M5396" s="17" t="s">
        <v>1440</v>
      </c>
      <c r="N5396" t="s">
        <v>17080</v>
      </c>
    </row>
    <row r="5397" spans="1:14" x14ac:dyDescent="0.3">
      <c r="A5397" s="13"/>
      <c r="B5397"/>
      <c r="D5397"/>
      <c r="F5397"/>
      <c r="M5397" s="17" t="s">
        <v>9821</v>
      </c>
      <c r="N5397" t="s">
        <v>17077</v>
      </c>
    </row>
    <row r="5398" spans="1:14" x14ac:dyDescent="0.3">
      <c r="A5398" s="13"/>
      <c r="B5398"/>
      <c r="D5398"/>
      <c r="F5398"/>
      <c r="M5398" s="17" t="s">
        <v>9106</v>
      </c>
      <c r="N5398" t="s">
        <v>17077</v>
      </c>
    </row>
    <row r="5399" spans="1:14" x14ac:dyDescent="0.3">
      <c r="A5399" s="13"/>
      <c r="B5399"/>
      <c r="D5399"/>
      <c r="F5399"/>
      <c r="M5399" s="17" t="s">
        <v>11053</v>
      </c>
      <c r="N5399" t="s">
        <v>17077</v>
      </c>
    </row>
    <row r="5400" spans="1:14" x14ac:dyDescent="0.3">
      <c r="A5400" s="13"/>
      <c r="B5400"/>
      <c r="D5400"/>
      <c r="F5400"/>
      <c r="M5400" s="17" t="s">
        <v>15976</v>
      </c>
      <c r="N5400" t="s">
        <v>17077</v>
      </c>
    </row>
    <row r="5401" spans="1:14" x14ac:dyDescent="0.3">
      <c r="A5401" s="13"/>
      <c r="B5401"/>
      <c r="D5401"/>
      <c r="F5401"/>
      <c r="M5401" s="17" t="s">
        <v>15759</v>
      </c>
      <c r="N5401" t="s">
        <v>17077</v>
      </c>
    </row>
    <row r="5402" spans="1:14" x14ac:dyDescent="0.3">
      <c r="A5402" s="13"/>
      <c r="B5402"/>
      <c r="D5402"/>
      <c r="F5402"/>
      <c r="M5402" s="17" t="s">
        <v>16655</v>
      </c>
      <c r="N5402" t="s">
        <v>17077</v>
      </c>
    </row>
    <row r="5403" spans="1:14" x14ac:dyDescent="0.3">
      <c r="A5403" s="13"/>
      <c r="B5403"/>
      <c r="D5403"/>
      <c r="F5403"/>
      <c r="M5403" s="17" t="s">
        <v>13177</v>
      </c>
      <c r="N5403" t="s">
        <v>17080</v>
      </c>
    </row>
    <row r="5404" spans="1:14" x14ac:dyDescent="0.3">
      <c r="A5404" s="13"/>
      <c r="B5404"/>
      <c r="D5404"/>
      <c r="F5404"/>
      <c r="M5404" s="17" t="s">
        <v>14033</v>
      </c>
      <c r="N5404" t="s">
        <v>17080</v>
      </c>
    </row>
    <row r="5405" spans="1:14" x14ac:dyDescent="0.3">
      <c r="A5405" s="13"/>
      <c r="B5405"/>
      <c r="D5405"/>
      <c r="F5405"/>
      <c r="M5405" s="17" t="s">
        <v>10045</v>
      </c>
      <c r="N5405" t="s">
        <v>17078</v>
      </c>
    </row>
    <row r="5406" spans="1:14" x14ac:dyDescent="0.3">
      <c r="A5406" s="13"/>
      <c r="B5406"/>
      <c r="D5406"/>
      <c r="F5406"/>
      <c r="M5406" s="17" t="s">
        <v>11107</v>
      </c>
      <c r="N5406" t="s">
        <v>17080</v>
      </c>
    </row>
    <row r="5407" spans="1:14" x14ac:dyDescent="0.3">
      <c r="A5407" s="13"/>
      <c r="B5407"/>
      <c r="D5407"/>
      <c r="F5407"/>
      <c r="M5407" s="17" t="s">
        <v>6812</v>
      </c>
      <c r="N5407" t="s">
        <v>17078</v>
      </c>
    </row>
    <row r="5408" spans="1:14" x14ac:dyDescent="0.3">
      <c r="A5408" s="13"/>
      <c r="B5408"/>
      <c r="D5408"/>
      <c r="F5408"/>
      <c r="M5408" s="17" t="s">
        <v>1445</v>
      </c>
      <c r="N5408" t="s">
        <v>17079</v>
      </c>
    </row>
    <row r="5409" spans="1:14" x14ac:dyDescent="0.3">
      <c r="A5409" s="13"/>
      <c r="B5409"/>
      <c r="D5409"/>
      <c r="F5409"/>
      <c r="M5409" s="17" t="s">
        <v>1448</v>
      </c>
      <c r="N5409" t="s">
        <v>17079</v>
      </c>
    </row>
    <row r="5410" spans="1:14" x14ac:dyDescent="0.3">
      <c r="A5410" s="13"/>
      <c r="B5410"/>
      <c r="D5410"/>
      <c r="F5410"/>
      <c r="M5410" s="17" t="s">
        <v>7370</v>
      </c>
      <c r="N5410" t="s">
        <v>17079</v>
      </c>
    </row>
    <row r="5411" spans="1:14" x14ac:dyDescent="0.3">
      <c r="A5411" s="13"/>
      <c r="B5411"/>
      <c r="D5411"/>
      <c r="F5411"/>
      <c r="M5411" s="17" t="s">
        <v>1451</v>
      </c>
      <c r="N5411" t="s">
        <v>17079</v>
      </c>
    </row>
    <row r="5412" spans="1:14" x14ac:dyDescent="0.3">
      <c r="A5412" s="13"/>
      <c r="B5412"/>
      <c r="D5412"/>
      <c r="F5412"/>
      <c r="M5412" s="17" t="s">
        <v>7435</v>
      </c>
      <c r="N5412" t="s">
        <v>17079</v>
      </c>
    </row>
    <row r="5413" spans="1:14" x14ac:dyDescent="0.3">
      <c r="A5413" s="13"/>
      <c r="B5413"/>
      <c r="D5413"/>
      <c r="F5413"/>
      <c r="M5413" s="17" t="s">
        <v>1454</v>
      </c>
      <c r="N5413" t="s">
        <v>17079</v>
      </c>
    </row>
    <row r="5414" spans="1:14" x14ac:dyDescent="0.3">
      <c r="A5414" s="13"/>
      <c r="B5414"/>
      <c r="D5414"/>
      <c r="F5414"/>
      <c r="M5414" s="17" t="s">
        <v>1457</v>
      </c>
      <c r="N5414" t="s">
        <v>17079</v>
      </c>
    </row>
    <row r="5415" spans="1:14" x14ac:dyDescent="0.3">
      <c r="A5415" s="13"/>
      <c r="B5415"/>
      <c r="D5415"/>
      <c r="F5415"/>
      <c r="M5415" s="17" t="s">
        <v>1459</v>
      </c>
      <c r="N5415" t="s">
        <v>17078</v>
      </c>
    </row>
    <row r="5416" spans="1:14" x14ac:dyDescent="0.3">
      <c r="A5416" s="13"/>
      <c r="B5416"/>
      <c r="D5416"/>
      <c r="F5416"/>
      <c r="M5416" s="17" t="s">
        <v>1460</v>
      </c>
      <c r="N5416" t="s">
        <v>17079</v>
      </c>
    </row>
    <row r="5417" spans="1:14" x14ac:dyDescent="0.3">
      <c r="A5417" s="13"/>
      <c r="B5417"/>
      <c r="D5417"/>
      <c r="F5417"/>
      <c r="M5417" s="17" t="s">
        <v>15697</v>
      </c>
      <c r="N5417" t="s">
        <v>17078</v>
      </c>
    </row>
    <row r="5418" spans="1:14" x14ac:dyDescent="0.3">
      <c r="A5418" s="13"/>
      <c r="B5418"/>
      <c r="D5418"/>
      <c r="F5418"/>
      <c r="M5418" s="17" t="s">
        <v>1461</v>
      </c>
      <c r="N5418" t="s">
        <v>17079</v>
      </c>
    </row>
    <row r="5419" spans="1:14" x14ac:dyDescent="0.3">
      <c r="A5419" s="13"/>
      <c r="B5419"/>
      <c r="D5419"/>
      <c r="F5419"/>
      <c r="M5419" s="17" t="s">
        <v>1464</v>
      </c>
      <c r="N5419" t="s">
        <v>17080</v>
      </c>
    </row>
    <row r="5420" spans="1:14" x14ac:dyDescent="0.3">
      <c r="A5420" s="13"/>
      <c r="B5420"/>
      <c r="D5420"/>
      <c r="F5420"/>
      <c r="M5420" s="17" t="s">
        <v>1469</v>
      </c>
      <c r="N5420" t="s">
        <v>17080</v>
      </c>
    </row>
    <row r="5421" spans="1:14" x14ac:dyDescent="0.3">
      <c r="A5421" s="13"/>
      <c r="B5421"/>
      <c r="D5421"/>
      <c r="F5421"/>
      <c r="M5421" s="17" t="s">
        <v>1474</v>
      </c>
      <c r="N5421" t="s">
        <v>17080</v>
      </c>
    </row>
    <row r="5422" spans="1:14" x14ac:dyDescent="0.3">
      <c r="A5422" s="13"/>
      <c r="B5422"/>
      <c r="D5422"/>
      <c r="F5422"/>
      <c r="M5422" s="17" t="s">
        <v>1475</v>
      </c>
      <c r="N5422" t="s">
        <v>17080</v>
      </c>
    </row>
    <row r="5423" spans="1:14" x14ac:dyDescent="0.3">
      <c r="A5423" s="13"/>
      <c r="B5423"/>
      <c r="D5423"/>
      <c r="F5423"/>
      <c r="M5423" s="17" t="s">
        <v>1476</v>
      </c>
      <c r="N5423" t="s">
        <v>17078</v>
      </c>
    </row>
    <row r="5424" spans="1:14" x14ac:dyDescent="0.3">
      <c r="A5424" s="13"/>
      <c r="B5424"/>
      <c r="D5424"/>
      <c r="F5424"/>
      <c r="M5424" s="17" t="s">
        <v>16498</v>
      </c>
      <c r="N5424" t="s">
        <v>17077</v>
      </c>
    </row>
    <row r="5425" spans="1:14" x14ac:dyDescent="0.3">
      <c r="A5425" s="13"/>
      <c r="B5425"/>
      <c r="D5425"/>
      <c r="F5425"/>
      <c r="M5425" s="17" t="s">
        <v>8528</v>
      </c>
      <c r="N5425" t="s">
        <v>17077</v>
      </c>
    </row>
    <row r="5426" spans="1:14" x14ac:dyDescent="0.3">
      <c r="A5426" s="13"/>
      <c r="B5426"/>
      <c r="D5426"/>
      <c r="F5426"/>
      <c r="M5426" s="17" t="s">
        <v>11110</v>
      </c>
      <c r="N5426" t="s">
        <v>17077</v>
      </c>
    </row>
    <row r="5427" spans="1:14" x14ac:dyDescent="0.3">
      <c r="A5427" s="13"/>
      <c r="B5427"/>
      <c r="D5427"/>
      <c r="F5427"/>
      <c r="M5427" s="17" t="s">
        <v>10680</v>
      </c>
      <c r="N5427" t="s">
        <v>17077</v>
      </c>
    </row>
    <row r="5428" spans="1:14" x14ac:dyDescent="0.3">
      <c r="A5428" s="13"/>
      <c r="B5428"/>
      <c r="D5428"/>
      <c r="F5428"/>
      <c r="M5428" s="17" t="s">
        <v>8920</v>
      </c>
      <c r="N5428" t="s">
        <v>17077</v>
      </c>
    </row>
    <row r="5429" spans="1:14" x14ac:dyDescent="0.3">
      <c r="A5429" s="13"/>
      <c r="B5429"/>
      <c r="D5429"/>
      <c r="F5429"/>
      <c r="M5429" s="17" t="s">
        <v>8769</v>
      </c>
      <c r="N5429" t="s">
        <v>17077</v>
      </c>
    </row>
    <row r="5430" spans="1:14" x14ac:dyDescent="0.3">
      <c r="A5430" s="13"/>
      <c r="B5430"/>
      <c r="D5430"/>
      <c r="F5430"/>
      <c r="M5430" s="17" t="s">
        <v>13862</v>
      </c>
      <c r="N5430" t="s">
        <v>17077</v>
      </c>
    </row>
    <row r="5431" spans="1:14" x14ac:dyDescent="0.3">
      <c r="A5431" s="13"/>
      <c r="B5431"/>
      <c r="D5431"/>
      <c r="F5431"/>
      <c r="M5431" s="17" t="s">
        <v>10002</v>
      </c>
      <c r="N5431" t="s">
        <v>17077</v>
      </c>
    </row>
    <row r="5432" spans="1:14" x14ac:dyDescent="0.3">
      <c r="A5432" s="13"/>
      <c r="B5432"/>
      <c r="D5432"/>
      <c r="F5432"/>
      <c r="M5432" s="17" t="s">
        <v>9120</v>
      </c>
      <c r="N5432" t="s">
        <v>17077</v>
      </c>
    </row>
    <row r="5433" spans="1:14" x14ac:dyDescent="0.3">
      <c r="A5433" s="13"/>
      <c r="B5433"/>
      <c r="D5433"/>
      <c r="F5433"/>
      <c r="M5433" s="17" t="s">
        <v>14932</v>
      </c>
      <c r="N5433" t="s">
        <v>17079</v>
      </c>
    </row>
    <row r="5434" spans="1:14" x14ac:dyDescent="0.3">
      <c r="A5434" s="13"/>
      <c r="B5434"/>
      <c r="D5434"/>
      <c r="F5434"/>
      <c r="M5434" s="17" t="s">
        <v>1477</v>
      </c>
      <c r="N5434" t="s">
        <v>17079</v>
      </c>
    </row>
    <row r="5435" spans="1:14" x14ac:dyDescent="0.3">
      <c r="A5435" s="13"/>
      <c r="B5435"/>
      <c r="D5435"/>
      <c r="F5435"/>
      <c r="M5435" s="17" t="s">
        <v>1488</v>
      </c>
      <c r="N5435" t="s">
        <v>17079</v>
      </c>
    </row>
    <row r="5436" spans="1:14" x14ac:dyDescent="0.3">
      <c r="A5436" s="13"/>
      <c r="B5436"/>
      <c r="D5436"/>
      <c r="F5436"/>
      <c r="M5436" s="17" t="s">
        <v>8942</v>
      </c>
      <c r="N5436" t="s">
        <v>17077</v>
      </c>
    </row>
    <row r="5437" spans="1:14" x14ac:dyDescent="0.3">
      <c r="A5437" s="13"/>
      <c r="B5437"/>
      <c r="D5437"/>
      <c r="F5437"/>
      <c r="M5437" s="17" t="s">
        <v>13694</v>
      </c>
      <c r="N5437" t="s">
        <v>17079</v>
      </c>
    </row>
    <row r="5438" spans="1:14" x14ac:dyDescent="0.3">
      <c r="A5438" s="13"/>
      <c r="B5438"/>
      <c r="D5438"/>
      <c r="F5438"/>
      <c r="M5438" s="17" t="s">
        <v>16263</v>
      </c>
      <c r="N5438" t="s">
        <v>17079</v>
      </c>
    </row>
    <row r="5439" spans="1:14" x14ac:dyDescent="0.3">
      <c r="A5439" s="13"/>
      <c r="B5439"/>
      <c r="D5439"/>
      <c r="F5439"/>
      <c r="M5439" s="17" t="s">
        <v>8841</v>
      </c>
      <c r="N5439" t="s">
        <v>17078</v>
      </c>
    </row>
    <row r="5440" spans="1:14" x14ac:dyDescent="0.3">
      <c r="A5440" s="13"/>
      <c r="B5440"/>
      <c r="D5440"/>
      <c r="F5440"/>
      <c r="M5440" s="17" t="s">
        <v>9689</v>
      </c>
      <c r="N5440" t="s">
        <v>17078</v>
      </c>
    </row>
    <row r="5441" spans="1:14" x14ac:dyDescent="0.3">
      <c r="A5441" s="13"/>
      <c r="B5441"/>
      <c r="D5441"/>
      <c r="F5441"/>
      <c r="M5441" s="17" t="s">
        <v>14853</v>
      </c>
      <c r="N5441" t="s">
        <v>17078</v>
      </c>
    </row>
    <row r="5442" spans="1:14" x14ac:dyDescent="0.3">
      <c r="A5442" s="13"/>
      <c r="B5442"/>
      <c r="D5442"/>
      <c r="F5442"/>
      <c r="M5442" s="17" t="s">
        <v>15226</v>
      </c>
      <c r="N5442" t="s">
        <v>17077</v>
      </c>
    </row>
    <row r="5443" spans="1:14" x14ac:dyDescent="0.3">
      <c r="A5443" s="13"/>
      <c r="B5443"/>
      <c r="D5443"/>
      <c r="F5443"/>
      <c r="M5443" s="17" t="s">
        <v>7873</v>
      </c>
      <c r="N5443" t="s">
        <v>17079</v>
      </c>
    </row>
    <row r="5444" spans="1:14" x14ac:dyDescent="0.3">
      <c r="A5444" s="13"/>
      <c r="B5444"/>
      <c r="D5444"/>
      <c r="F5444"/>
      <c r="M5444" s="17" t="s">
        <v>7001</v>
      </c>
      <c r="N5444" t="s">
        <v>17079</v>
      </c>
    </row>
    <row r="5445" spans="1:14" x14ac:dyDescent="0.3">
      <c r="A5445" s="13"/>
      <c r="B5445"/>
      <c r="D5445"/>
      <c r="F5445"/>
      <c r="M5445" s="17" t="s">
        <v>6997</v>
      </c>
      <c r="N5445" t="s">
        <v>17079</v>
      </c>
    </row>
    <row r="5446" spans="1:14" x14ac:dyDescent="0.3">
      <c r="A5446" s="13"/>
      <c r="B5446"/>
      <c r="D5446"/>
      <c r="F5446"/>
      <c r="M5446" s="17" t="s">
        <v>5998</v>
      </c>
      <c r="N5446" t="s">
        <v>17078</v>
      </c>
    </row>
    <row r="5447" spans="1:14" x14ac:dyDescent="0.3">
      <c r="A5447" s="13"/>
      <c r="B5447"/>
      <c r="D5447"/>
      <c r="F5447"/>
      <c r="M5447" s="17" t="s">
        <v>1490</v>
      </c>
      <c r="N5447" t="s">
        <v>17079</v>
      </c>
    </row>
    <row r="5448" spans="1:14" x14ac:dyDescent="0.3">
      <c r="A5448" s="13"/>
      <c r="B5448"/>
      <c r="D5448"/>
      <c r="F5448"/>
      <c r="M5448" s="17" t="s">
        <v>12986</v>
      </c>
      <c r="N5448" t="s">
        <v>17079</v>
      </c>
    </row>
    <row r="5449" spans="1:14" x14ac:dyDescent="0.3">
      <c r="A5449" s="13"/>
      <c r="B5449"/>
      <c r="D5449"/>
      <c r="F5449"/>
      <c r="M5449" s="17" t="s">
        <v>1495</v>
      </c>
      <c r="N5449" t="s">
        <v>17080</v>
      </c>
    </row>
    <row r="5450" spans="1:14" x14ac:dyDescent="0.3">
      <c r="A5450" s="13"/>
      <c r="B5450"/>
      <c r="D5450"/>
      <c r="F5450"/>
      <c r="M5450" s="17" t="s">
        <v>16626</v>
      </c>
      <c r="N5450" t="s">
        <v>17079</v>
      </c>
    </row>
    <row r="5451" spans="1:14" x14ac:dyDescent="0.3">
      <c r="A5451" s="13"/>
      <c r="B5451"/>
      <c r="D5451"/>
      <c r="F5451"/>
      <c r="M5451" s="17" t="s">
        <v>7246</v>
      </c>
      <c r="N5451" t="s">
        <v>17079</v>
      </c>
    </row>
    <row r="5452" spans="1:14" x14ac:dyDescent="0.3">
      <c r="A5452" s="13"/>
      <c r="B5452"/>
      <c r="D5452"/>
      <c r="F5452"/>
      <c r="M5452" s="17" t="s">
        <v>14207</v>
      </c>
      <c r="N5452" t="s">
        <v>17080</v>
      </c>
    </row>
    <row r="5453" spans="1:14" x14ac:dyDescent="0.3">
      <c r="A5453" s="13"/>
      <c r="B5453"/>
      <c r="D5453"/>
      <c r="F5453"/>
      <c r="M5453" s="17" t="s">
        <v>9890</v>
      </c>
      <c r="N5453" t="s">
        <v>17080</v>
      </c>
    </row>
    <row r="5454" spans="1:14" x14ac:dyDescent="0.3">
      <c r="A5454" s="13"/>
      <c r="B5454"/>
      <c r="D5454"/>
      <c r="F5454"/>
      <c r="M5454" s="17" t="s">
        <v>16264</v>
      </c>
      <c r="N5454" t="s">
        <v>17080</v>
      </c>
    </row>
    <row r="5455" spans="1:14" x14ac:dyDescent="0.3">
      <c r="A5455" s="13"/>
      <c r="B5455"/>
      <c r="D5455"/>
      <c r="F5455"/>
      <c r="M5455" s="17" t="s">
        <v>1498</v>
      </c>
      <c r="N5455" t="s">
        <v>17079</v>
      </c>
    </row>
    <row r="5456" spans="1:14" x14ac:dyDescent="0.3">
      <c r="A5456" s="13"/>
      <c r="B5456"/>
      <c r="D5456"/>
      <c r="F5456"/>
      <c r="M5456" s="17" t="s">
        <v>9086</v>
      </c>
      <c r="N5456" t="s">
        <v>17079</v>
      </c>
    </row>
    <row r="5457" spans="1:14" x14ac:dyDescent="0.3">
      <c r="A5457" s="13"/>
      <c r="B5457"/>
      <c r="D5457"/>
      <c r="F5457"/>
      <c r="M5457" s="17" t="s">
        <v>13721</v>
      </c>
      <c r="N5457" t="s">
        <v>17079</v>
      </c>
    </row>
    <row r="5458" spans="1:14" x14ac:dyDescent="0.3">
      <c r="A5458" s="13"/>
      <c r="B5458"/>
      <c r="D5458"/>
      <c r="F5458"/>
      <c r="M5458" s="17" t="s">
        <v>14335</v>
      </c>
      <c r="N5458" t="s">
        <v>17079</v>
      </c>
    </row>
    <row r="5459" spans="1:14" x14ac:dyDescent="0.3">
      <c r="A5459" s="13"/>
      <c r="B5459"/>
      <c r="D5459"/>
      <c r="F5459"/>
      <c r="M5459" s="17" t="s">
        <v>1501</v>
      </c>
      <c r="N5459" t="s">
        <v>17079</v>
      </c>
    </row>
    <row r="5460" spans="1:14" x14ac:dyDescent="0.3">
      <c r="A5460" s="13"/>
      <c r="B5460"/>
      <c r="D5460"/>
      <c r="F5460"/>
      <c r="M5460" s="17" t="s">
        <v>7298</v>
      </c>
      <c r="N5460" t="s">
        <v>17079</v>
      </c>
    </row>
    <row r="5461" spans="1:14" x14ac:dyDescent="0.3">
      <c r="A5461" s="13"/>
      <c r="B5461"/>
      <c r="D5461"/>
      <c r="F5461"/>
      <c r="M5461" s="17" t="s">
        <v>7119</v>
      </c>
      <c r="N5461" t="s">
        <v>17079</v>
      </c>
    </row>
    <row r="5462" spans="1:14" x14ac:dyDescent="0.3">
      <c r="A5462" s="13"/>
      <c r="B5462"/>
      <c r="D5462"/>
      <c r="F5462"/>
      <c r="M5462" s="17" t="s">
        <v>1502</v>
      </c>
      <c r="N5462" t="s">
        <v>17080</v>
      </c>
    </row>
    <row r="5463" spans="1:14" x14ac:dyDescent="0.3">
      <c r="A5463" s="13"/>
      <c r="B5463"/>
      <c r="D5463"/>
      <c r="F5463"/>
      <c r="M5463" s="17" t="s">
        <v>8081</v>
      </c>
      <c r="N5463" t="s">
        <v>17080</v>
      </c>
    </row>
    <row r="5464" spans="1:14" x14ac:dyDescent="0.3">
      <c r="A5464" s="13"/>
      <c r="B5464"/>
      <c r="D5464"/>
      <c r="F5464"/>
      <c r="M5464" s="17" t="s">
        <v>1505</v>
      </c>
      <c r="N5464" t="s">
        <v>17080</v>
      </c>
    </row>
    <row r="5465" spans="1:14" x14ac:dyDescent="0.3">
      <c r="A5465" s="13"/>
      <c r="B5465"/>
      <c r="D5465"/>
      <c r="F5465"/>
      <c r="M5465" s="17" t="s">
        <v>1508</v>
      </c>
      <c r="N5465" t="s">
        <v>17080</v>
      </c>
    </row>
    <row r="5466" spans="1:14" x14ac:dyDescent="0.3">
      <c r="A5466" s="13"/>
      <c r="B5466"/>
      <c r="D5466"/>
      <c r="F5466"/>
      <c r="M5466" s="17" t="s">
        <v>1511</v>
      </c>
      <c r="N5466" t="s">
        <v>17080</v>
      </c>
    </row>
    <row r="5467" spans="1:14" x14ac:dyDescent="0.3">
      <c r="A5467" s="13"/>
      <c r="B5467"/>
      <c r="D5467"/>
      <c r="F5467"/>
      <c r="M5467" s="17" t="s">
        <v>1518</v>
      </c>
      <c r="N5467" t="s">
        <v>17079</v>
      </c>
    </row>
    <row r="5468" spans="1:14" x14ac:dyDescent="0.3">
      <c r="A5468" s="13"/>
      <c r="B5468"/>
      <c r="D5468"/>
      <c r="F5468"/>
      <c r="M5468" s="17" t="s">
        <v>1521</v>
      </c>
      <c r="N5468" t="s">
        <v>17080</v>
      </c>
    </row>
    <row r="5469" spans="1:14" x14ac:dyDescent="0.3">
      <c r="A5469" s="13"/>
      <c r="B5469"/>
      <c r="D5469"/>
      <c r="F5469"/>
      <c r="M5469" s="17" t="s">
        <v>14750</v>
      </c>
      <c r="N5469" t="s">
        <v>17079</v>
      </c>
    </row>
    <row r="5470" spans="1:14" x14ac:dyDescent="0.3">
      <c r="A5470" s="13"/>
      <c r="B5470"/>
      <c r="D5470"/>
      <c r="F5470"/>
      <c r="M5470" s="17" t="s">
        <v>15613</v>
      </c>
      <c r="N5470" t="s">
        <v>17080</v>
      </c>
    </row>
    <row r="5471" spans="1:14" x14ac:dyDescent="0.3">
      <c r="A5471" s="13"/>
      <c r="B5471"/>
      <c r="D5471"/>
      <c r="F5471"/>
      <c r="M5471" s="17" t="s">
        <v>15798</v>
      </c>
      <c r="N5471" t="s">
        <v>17079</v>
      </c>
    </row>
    <row r="5472" spans="1:14" x14ac:dyDescent="0.3">
      <c r="A5472" s="13"/>
      <c r="B5472"/>
      <c r="D5472"/>
      <c r="F5472"/>
      <c r="M5472" s="17" t="s">
        <v>1526</v>
      </c>
      <c r="N5472" t="s">
        <v>17080</v>
      </c>
    </row>
    <row r="5473" spans="1:14" x14ac:dyDescent="0.3">
      <c r="A5473" s="13"/>
      <c r="B5473"/>
      <c r="D5473"/>
      <c r="F5473"/>
      <c r="M5473" s="17" t="s">
        <v>15559</v>
      </c>
      <c r="N5473" t="s">
        <v>17080</v>
      </c>
    </row>
    <row r="5474" spans="1:14" x14ac:dyDescent="0.3">
      <c r="A5474" s="13"/>
      <c r="B5474"/>
      <c r="D5474"/>
      <c r="F5474"/>
      <c r="M5474" s="17" t="s">
        <v>5166</v>
      </c>
      <c r="N5474" t="s">
        <v>17080</v>
      </c>
    </row>
    <row r="5475" spans="1:14" x14ac:dyDescent="0.3">
      <c r="A5475" s="13"/>
      <c r="B5475"/>
      <c r="D5475"/>
      <c r="F5475"/>
      <c r="M5475" s="17" t="s">
        <v>5169</v>
      </c>
      <c r="N5475" t="s">
        <v>17080</v>
      </c>
    </row>
    <row r="5476" spans="1:14" x14ac:dyDescent="0.3">
      <c r="A5476" s="13"/>
      <c r="B5476"/>
      <c r="D5476"/>
      <c r="F5476"/>
      <c r="M5476" s="17" t="s">
        <v>5172</v>
      </c>
      <c r="N5476" t="s">
        <v>17080</v>
      </c>
    </row>
    <row r="5477" spans="1:14" x14ac:dyDescent="0.3">
      <c r="A5477" s="13"/>
      <c r="B5477"/>
      <c r="D5477"/>
      <c r="F5477"/>
      <c r="M5477" s="17" t="s">
        <v>5175</v>
      </c>
      <c r="N5477" t="s">
        <v>17080</v>
      </c>
    </row>
    <row r="5478" spans="1:14" x14ac:dyDescent="0.3">
      <c r="A5478" s="13"/>
      <c r="B5478"/>
      <c r="D5478"/>
      <c r="F5478"/>
      <c r="M5478" s="17" t="s">
        <v>15888</v>
      </c>
      <c r="N5478" t="s">
        <v>17080</v>
      </c>
    </row>
    <row r="5479" spans="1:14" x14ac:dyDescent="0.3">
      <c r="A5479" s="13"/>
      <c r="B5479"/>
      <c r="D5479"/>
      <c r="F5479"/>
      <c r="M5479" s="17" t="s">
        <v>7379</v>
      </c>
      <c r="N5479" t="s">
        <v>17080</v>
      </c>
    </row>
    <row r="5480" spans="1:14" x14ac:dyDescent="0.3">
      <c r="A5480" s="13"/>
      <c r="B5480"/>
      <c r="D5480"/>
      <c r="F5480"/>
      <c r="M5480" s="17" t="s">
        <v>16021</v>
      </c>
      <c r="N5480" t="s">
        <v>17080</v>
      </c>
    </row>
    <row r="5481" spans="1:14" x14ac:dyDescent="0.3">
      <c r="A5481" s="13"/>
      <c r="B5481"/>
      <c r="D5481"/>
      <c r="F5481"/>
      <c r="M5481" s="17" t="s">
        <v>9855</v>
      </c>
      <c r="N5481" t="s">
        <v>17080</v>
      </c>
    </row>
    <row r="5482" spans="1:14" x14ac:dyDescent="0.3">
      <c r="A5482" s="13"/>
      <c r="B5482"/>
      <c r="D5482"/>
      <c r="F5482"/>
      <c r="M5482" s="17" t="s">
        <v>1531</v>
      </c>
      <c r="N5482" t="s">
        <v>17077</v>
      </c>
    </row>
    <row r="5483" spans="1:14" x14ac:dyDescent="0.3">
      <c r="A5483" s="13"/>
      <c r="B5483"/>
      <c r="D5483"/>
      <c r="F5483"/>
      <c r="M5483" s="17" t="s">
        <v>8631</v>
      </c>
      <c r="N5483" t="s">
        <v>17080</v>
      </c>
    </row>
    <row r="5484" spans="1:14" x14ac:dyDescent="0.3">
      <c r="A5484" s="13"/>
      <c r="B5484"/>
      <c r="D5484"/>
      <c r="F5484"/>
      <c r="M5484" s="17" t="s">
        <v>14038</v>
      </c>
      <c r="N5484" t="s">
        <v>17080</v>
      </c>
    </row>
    <row r="5485" spans="1:14" x14ac:dyDescent="0.3">
      <c r="A5485" s="13"/>
      <c r="B5485"/>
      <c r="D5485"/>
      <c r="F5485"/>
      <c r="M5485" s="17" t="s">
        <v>13522</v>
      </c>
      <c r="N5485" t="s">
        <v>17080</v>
      </c>
    </row>
    <row r="5486" spans="1:14" x14ac:dyDescent="0.3">
      <c r="A5486" s="13"/>
      <c r="B5486"/>
      <c r="D5486"/>
      <c r="F5486"/>
      <c r="M5486" s="17" t="s">
        <v>1532</v>
      </c>
      <c r="N5486" t="s">
        <v>17080</v>
      </c>
    </row>
    <row r="5487" spans="1:14" x14ac:dyDescent="0.3">
      <c r="A5487" s="13"/>
      <c r="B5487"/>
      <c r="D5487"/>
      <c r="F5487"/>
      <c r="M5487" s="17" t="s">
        <v>8235</v>
      </c>
      <c r="N5487" t="s">
        <v>17080</v>
      </c>
    </row>
    <row r="5488" spans="1:14" x14ac:dyDescent="0.3">
      <c r="A5488" s="13"/>
      <c r="B5488"/>
      <c r="D5488"/>
      <c r="F5488"/>
      <c r="M5488" s="17" t="s">
        <v>1537</v>
      </c>
      <c r="N5488" t="s">
        <v>17078</v>
      </c>
    </row>
    <row r="5489" spans="1:14" x14ac:dyDescent="0.3">
      <c r="A5489" s="13"/>
      <c r="B5489"/>
      <c r="D5489"/>
      <c r="F5489"/>
      <c r="M5489" s="17" t="s">
        <v>14039</v>
      </c>
      <c r="N5489" t="s">
        <v>17079</v>
      </c>
    </row>
    <row r="5490" spans="1:14" x14ac:dyDescent="0.3">
      <c r="A5490" s="13"/>
      <c r="B5490"/>
      <c r="D5490"/>
      <c r="F5490"/>
      <c r="M5490" s="17" t="s">
        <v>1538</v>
      </c>
      <c r="N5490" t="s">
        <v>17079</v>
      </c>
    </row>
    <row r="5491" spans="1:14" x14ac:dyDescent="0.3">
      <c r="A5491" s="13"/>
      <c r="B5491"/>
      <c r="D5491"/>
      <c r="F5491"/>
      <c r="M5491" s="17" t="s">
        <v>10655</v>
      </c>
      <c r="N5491" t="s">
        <v>17079</v>
      </c>
    </row>
    <row r="5492" spans="1:14" x14ac:dyDescent="0.3">
      <c r="A5492" s="13"/>
      <c r="B5492"/>
      <c r="D5492"/>
      <c r="F5492"/>
      <c r="M5492" s="17" t="s">
        <v>1539</v>
      </c>
      <c r="N5492" t="s">
        <v>17079</v>
      </c>
    </row>
    <row r="5493" spans="1:14" x14ac:dyDescent="0.3">
      <c r="A5493" s="13"/>
      <c r="B5493"/>
      <c r="D5493"/>
      <c r="F5493"/>
      <c r="M5493" s="17" t="s">
        <v>11000</v>
      </c>
      <c r="N5493" t="s">
        <v>17078</v>
      </c>
    </row>
    <row r="5494" spans="1:14" x14ac:dyDescent="0.3">
      <c r="A5494" s="13"/>
      <c r="B5494"/>
      <c r="D5494"/>
      <c r="F5494"/>
      <c r="M5494" s="17" t="s">
        <v>14962</v>
      </c>
      <c r="N5494" t="s">
        <v>17078</v>
      </c>
    </row>
    <row r="5495" spans="1:14" x14ac:dyDescent="0.3">
      <c r="A5495" s="13"/>
      <c r="B5495"/>
      <c r="D5495"/>
      <c r="F5495"/>
      <c r="M5495" s="17" t="s">
        <v>8111</v>
      </c>
      <c r="N5495" t="s">
        <v>17077</v>
      </c>
    </row>
    <row r="5496" spans="1:14" x14ac:dyDescent="0.3">
      <c r="A5496" s="13"/>
      <c r="B5496"/>
      <c r="D5496"/>
      <c r="F5496"/>
      <c r="M5496" s="17" t="s">
        <v>5245</v>
      </c>
      <c r="N5496" t="s">
        <v>17077</v>
      </c>
    </row>
    <row r="5497" spans="1:14" x14ac:dyDescent="0.3">
      <c r="A5497" s="13"/>
      <c r="B5497"/>
      <c r="D5497"/>
      <c r="F5497"/>
      <c r="M5497" s="17" t="s">
        <v>6454</v>
      </c>
      <c r="N5497" t="s">
        <v>17077</v>
      </c>
    </row>
    <row r="5498" spans="1:14" x14ac:dyDescent="0.3">
      <c r="A5498" s="13"/>
      <c r="B5498"/>
      <c r="D5498"/>
      <c r="F5498"/>
      <c r="M5498" s="17" t="s">
        <v>5785</v>
      </c>
      <c r="N5498" t="s">
        <v>17077</v>
      </c>
    </row>
    <row r="5499" spans="1:14" x14ac:dyDescent="0.3">
      <c r="A5499" s="13"/>
      <c r="B5499"/>
      <c r="D5499"/>
      <c r="F5499"/>
      <c r="M5499" s="17" t="s">
        <v>10706</v>
      </c>
      <c r="N5499" t="s">
        <v>17078</v>
      </c>
    </row>
    <row r="5500" spans="1:14" x14ac:dyDescent="0.3">
      <c r="A5500" s="13"/>
      <c r="B5500"/>
      <c r="D5500"/>
      <c r="F5500"/>
      <c r="M5500" s="17" t="s">
        <v>12918</v>
      </c>
      <c r="N5500" t="s">
        <v>17077</v>
      </c>
    </row>
    <row r="5501" spans="1:14" x14ac:dyDescent="0.3">
      <c r="A5501" s="13"/>
      <c r="B5501"/>
      <c r="D5501"/>
      <c r="F5501"/>
      <c r="M5501" s="17" t="s">
        <v>1542</v>
      </c>
      <c r="N5501" t="s">
        <v>17078</v>
      </c>
    </row>
    <row r="5502" spans="1:14" x14ac:dyDescent="0.3">
      <c r="A5502" s="13"/>
      <c r="B5502"/>
      <c r="D5502"/>
      <c r="F5502"/>
      <c r="M5502" s="17" t="s">
        <v>12840</v>
      </c>
      <c r="N5502" t="s">
        <v>17077</v>
      </c>
    </row>
    <row r="5503" spans="1:14" x14ac:dyDescent="0.3">
      <c r="A5503" s="13"/>
      <c r="B5503"/>
      <c r="D5503"/>
      <c r="F5503"/>
      <c r="M5503" s="17" t="s">
        <v>14699</v>
      </c>
      <c r="N5503" t="s">
        <v>17077</v>
      </c>
    </row>
    <row r="5504" spans="1:14" x14ac:dyDescent="0.3">
      <c r="A5504" s="13"/>
      <c r="B5504"/>
      <c r="D5504"/>
      <c r="F5504"/>
      <c r="M5504" s="17" t="s">
        <v>5068</v>
      </c>
      <c r="N5504" t="s">
        <v>17078</v>
      </c>
    </row>
    <row r="5505" spans="1:14" x14ac:dyDescent="0.3">
      <c r="A5505" s="13"/>
      <c r="B5505"/>
      <c r="D5505"/>
      <c r="F5505"/>
      <c r="M5505" s="17" t="s">
        <v>15690</v>
      </c>
      <c r="N5505" t="s">
        <v>17077</v>
      </c>
    </row>
    <row r="5506" spans="1:14" x14ac:dyDescent="0.3">
      <c r="A5506" s="13"/>
      <c r="B5506"/>
      <c r="D5506"/>
      <c r="F5506"/>
      <c r="M5506" s="17" t="s">
        <v>1543</v>
      </c>
      <c r="N5506" t="s">
        <v>17078</v>
      </c>
    </row>
    <row r="5507" spans="1:14" x14ac:dyDescent="0.3">
      <c r="A5507" s="13"/>
      <c r="B5507"/>
      <c r="D5507"/>
      <c r="F5507"/>
      <c r="M5507" s="17" t="s">
        <v>5246</v>
      </c>
      <c r="N5507" t="s">
        <v>17078</v>
      </c>
    </row>
    <row r="5508" spans="1:14" x14ac:dyDescent="0.3">
      <c r="A5508" s="13"/>
      <c r="B5508"/>
      <c r="D5508"/>
      <c r="F5508"/>
      <c r="M5508" s="17" t="s">
        <v>5786</v>
      </c>
      <c r="N5508" t="s">
        <v>17077</v>
      </c>
    </row>
    <row r="5509" spans="1:14" x14ac:dyDescent="0.3">
      <c r="A5509" s="13"/>
      <c r="B5509"/>
      <c r="D5509"/>
      <c r="F5509"/>
      <c r="M5509" s="17" t="s">
        <v>5787</v>
      </c>
      <c r="N5509" t="s">
        <v>17078</v>
      </c>
    </row>
    <row r="5510" spans="1:14" x14ac:dyDescent="0.3">
      <c r="A5510" s="13"/>
      <c r="B5510"/>
      <c r="D5510"/>
      <c r="F5510"/>
      <c r="M5510" s="17" t="s">
        <v>1544</v>
      </c>
      <c r="N5510" t="s">
        <v>17080</v>
      </c>
    </row>
    <row r="5511" spans="1:14" x14ac:dyDescent="0.3">
      <c r="A5511" s="13"/>
      <c r="B5511"/>
      <c r="D5511"/>
      <c r="F5511"/>
      <c r="M5511" s="17" t="s">
        <v>1547</v>
      </c>
      <c r="N5511" t="s">
        <v>17080</v>
      </c>
    </row>
    <row r="5512" spans="1:14" x14ac:dyDescent="0.3">
      <c r="A5512" s="13"/>
      <c r="B5512"/>
      <c r="D5512"/>
      <c r="F5512"/>
      <c r="M5512" s="17" t="s">
        <v>8045</v>
      </c>
      <c r="N5512" t="s">
        <v>17080</v>
      </c>
    </row>
    <row r="5513" spans="1:14" x14ac:dyDescent="0.3">
      <c r="A5513" s="13"/>
      <c r="B5513"/>
      <c r="D5513"/>
      <c r="F5513"/>
      <c r="M5513" s="17" t="s">
        <v>1550</v>
      </c>
      <c r="N5513" t="s">
        <v>17080</v>
      </c>
    </row>
    <row r="5514" spans="1:14" x14ac:dyDescent="0.3">
      <c r="A5514" s="13"/>
      <c r="B5514"/>
      <c r="D5514"/>
      <c r="F5514"/>
      <c r="M5514" s="17" t="s">
        <v>13567</v>
      </c>
      <c r="N5514" t="s">
        <v>17079</v>
      </c>
    </row>
    <row r="5515" spans="1:14" x14ac:dyDescent="0.3">
      <c r="A5515" s="13"/>
      <c r="B5515"/>
      <c r="D5515"/>
      <c r="F5515"/>
      <c r="M5515" s="17" t="s">
        <v>10468</v>
      </c>
      <c r="N5515" t="s">
        <v>17079</v>
      </c>
    </row>
    <row r="5516" spans="1:14" x14ac:dyDescent="0.3">
      <c r="A5516" s="13"/>
      <c r="B5516"/>
      <c r="D5516"/>
      <c r="F5516"/>
      <c r="M5516" s="17" t="s">
        <v>12152</v>
      </c>
      <c r="N5516" t="s">
        <v>17079</v>
      </c>
    </row>
    <row r="5517" spans="1:14" x14ac:dyDescent="0.3">
      <c r="A5517" s="13"/>
      <c r="B5517"/>
      <c r="D5517"/>
      <c r="F5517"/>
      <c r="M5517" s="17" t="s">
        <v>8105</v>
      </c>
      <c r="N5517" t="s">
        <v>17079</v>
      </c>
    </row>
    <row r="5518" spans="1:14" x14ac:dyDescent="0.3">
      <c r="A5518" s="13"/>
      <c r="B5518"/>
      <c r="D5518"/>
      <c r="F5518"/>
      <c r="M5518" s="17" t="s">
        <v>12301</v>
      </c>
      <c r="N5518" t="s">
        <v>17079</v>
      </c>
    </row>
    <row r="5519" spans="1:14" x14ac:dyDescent="0.3">
      <c r="A5519" s="13"/>
      <c r="B5519"/>
      <c r="D5519"/>
      <c r="F5519"/>
      <c r="M5519" s="17" t="s">
        <v>5514</v>
      </c>
      <c r="N5519" t="s">
        <v>17077</v>
      </c>
    </row>
    <row r="5520" spans="1:14" x14ac:dyDescent="0.3">
      <c r="A5520" s="13"/>
      <c r="B5520"/>
      <c r="D5520"/>
      <c r="F5520"/>
      <c r="M5520" s="17" t="s">
        <v>5069</v>
      </c>
      <c r="N5520" t="s">
        <v>17078</v>
      </c>
    </row>
    <row r="5521" spans="1:14" x14ac:dyDescent="0.3">
      <c r="A5521" s="13"/>
      <c r="B5521"/>
      <c r="D5521"/>
      <c r="F5521"/>
      <c r="M5521" s="17" t="s">
        <v>16605</v>
      </c>
      <c r="N5521" t="s">
        <v>17078</v>
      </c>
    </row>
    <row r="5522" spans="1:14" x14ac:dyDescent="0.3">
      <c r="A5522" s="13"/>
      <c r="B5522"/>
      <c r="D5522"/>
      <c r="F5522"/>
      <c r="M5522" s="17" t="s">
        <v>5070</v>
      </c>
      <c r="N5522" t="s">
        <v>17078</v>
      </c>
    </row>
    <row r="5523" spans="1:14" x14ac:dyDescent="0.3">
      <c r="A5523" s="13"/>
      <c r="B5523"/>
      <c r="D5523"/>
      <c r="F5523"/>
      <c r="M5523" s="17" t="s">
        <v>5426</v>
      </c>
      <c r="N5523" t="s">
        <v>17079</v>
      </c>
    </row>
    <row r="5524" spans="1:14" x14ac:dyDescent="0.3">
      <c r="A5524" s="13"/>
      <c r="B5524"/>
      <c r="D5524"/>
      <c r="F5524"/>
      <c r="M5524" s="17" t="s">
        <v>8815</v>
      </c>
      <c r="N5524" t="s">
        <v>17077</v>
      </c>
    </row>
    <row r="5525" spans="1:14" x14ac:dyDescent="0.3">
      <c r="A5525" s="13"/>
      <c r="B5525"/>
      <c r="D5525"/>
      <c r="F5525"/>
      <c r="M5525" s="17" t="s">
        <v>10968</v>
      </c>
      <c r="N5525" t="s">
        <v>17079</v>
      </c>
    </row>
    <row r="5526" spans="1:14" x14ac:dyDescent="0.3">
      <c r="A5526" s="13"/>
      <c r="B5526"/>
      <c r="D5526"/>
      <c r="F5526"/>
      <c r="M5526" s="17" t="s">
        <v>9609</v>
      </c>
      <c r="N5526" t="s">
        <v>17079</v>
      </c>
    </row>
    <row r="5527" spans="1:14" x14ac:dyDescent="0.3">
      <c r="A5527" s="13"/>
      <c r="B5527"/>
      <c r="D5527"/>
      <c r="F5527"/>
      <c r="M5527" s="17" t="s">
        <v>15642</v>
      </c>
      <c r="N5527" t="s">
        <v>17079</v>
      </c>
    </row>
    <row r="5528" spans="1:14" x14ac:dyDescent="0.3">
      <c r="A5528" s="13"/>
      <c r="B5528"/>
      <c r="D5528"/>
      <c r="F5528"/>
      <c r="M5528" s="17" t="s">
        <v>7447</v>
      </c>
      <c r="N5528" t="s">
        <v>17079</v>
      </c>
    </row>
    <row r="5529" spans="1:14" x14ac:dyDescent="0.3">
      <c r="A5529" s="13"/>
      <c r="B5529"/>
      <c r="D5529"/>
      <c r="F5529"/>
      <c r="M5529" s="17" t="s">
        <v>1553</v>
      </c>
      <c r="N5529" t="s">
        <v>17079</v>
      </c>
    </row>
    <row r="5530" spans="1:14" x14ac:dyDescent="0.3">
      <c r="A5530" s="13"/>
      <c r="B5530"/>
      <c r="D5530"/>
      <c r="F5530"/>
      <c r="M5530" s="17" t="s">
        <v>6644</v>
      </c>
      <c r="N5530" t="s">
        <v>17079</v>
      </c>
    </row>
    <row r="5531" spans="1:14" x14ac:dyDescent="0.3">
      <c r="A5531" s="13"/>
      <c r="B5531"/>
      <c r="D5531"/>
      <c r="F5531"/>
      <c r="M5531" s="17" t="s">
        <v>1556</v>
      </c>
      <c r="N5531" t="s">
        <v>17079</v>
      </c>
    </row>
    <row r="5532" spans="1:14" x14ac:dyDescent="0.3">
      <c r="A5532" s="13"/>
      <c r="B5532"/>
      <c r="D5532"/>
      <c r="F5532"/>
      <c r="M5532" s="17" t="s">
        <v>1558</v>
      </c>
      <c r="N5532" t="s">
        <v>17079</v>
      </c>
    </row>
    <row r="5533" spans="1:14" x14ac:dyDescent="0.3">
      <c r="A5533" s="13"/>
      <c r="B5533"/>
      <c r="D5533"/>
      <c r="F5533"/>
      <c r="M5533" s="17" t="s">
        <v>1561</v>
      </c>
      <c r="N5533" t="s">
        <v>17079</v>
      </c>
    </row>
    <row r="5534" spans="1:14" x14ac:dyDescent="0.3">
      <c r="A5534" s="13"/>
      <c r="B5534"/>
      <c r="D5534"/>
      <c r="F5534"/>
      <c r="M5534" s="17" t="s">
        <v>1564</v>
      </c>
      <c r="N5534" t="s">
        <v>17079</v>
      </c>
    </row>
    <row r="5535" spans="1:14" x14ac:dyDescent="0.3">
      <c r="A5535" s="13"/>
      <c r="B5535"/>
      <c r="D5535"/>
      <c r="F5535"/>
      <c r="M5535" s="17" t="s">
        <v>1567</v>
      </c>
      <c r="N5535" t="s">
        <v>17079</v>
      </c>
    </row>
    <row r="5536" spans="1:14" x14ac:dyDescent="0.3">
      <c r="A5536" s="13"/>
      <c r="B5536"/>
      <c r="D5536"/>
      <c r="F5536"/>
      <c r="M5536" s="17" t="s">
        <v>7362</v>
      </c>
      <c r="N5536" t="s">
        <v>17079</v>
      </c>
    </row>
    <row r="5537" spans="1:14" x14ac:dyDescent="0.3">
      <c r="A5537" s="13"/>
      <c r="B5537"/>
      <c r="D5537"/>
      <c r="F5537"/>
      <c r="M5537" s="17" t="s">
        <v>1570</v>
      </c>
      <c r="N5537" t="s">
        <v>17079</v>
      </c>
    </row>
    <row r="5538" spans="1:14" x14ac:dyDescent="0.3">
      <c r="A5538" s="13"/>
      <c r="B5538"/>
      <c r="D5538"/>
      <c r="F5538"/>
      <c r="M5538" s="17" t="s">
        <v>1573</v>
      </c>
      <c r="N5538" t="s">
        <v>17079</v>
      </c>
    </row>
    <row r="5539" spans="1:14" x14ac:dyDescent="0.3">
      <c r="A5539" s="13"/>
      <c r="B5539"/>
      <c r="D5539"/>
      <c r="F5539"/>
      <c r="M5539" s="17" t="s">
        <v>1575</v>
      </c>
      <c r="N5539" t="s">
        <v>17079</v>
      </c>
    </row>
    <row r="5540" spans="1:14" x14ac:dyDescent="0.3">
      <c r="A5540" s="13"/>
      <c r="B5540"/>
      <c r="D5540"/>
      <c r="F5540"/>
      <c r="M5540" s="17" t="s">
        <v>16192</v>
      </c>
      <c r="N5540" t="s">
        <v>17080</v>
      </c>
    </row>
    <row r="5541" spans="1:14" x14ac:dyDescent="0.3">
      <c r="A5541" s="13"/>
      <c r="B5541"/>
      <c r="D5541"/>
      <c r="F5541"/>
      <c r="M5541" s="17" t="s">
        <v>1578</v>
      </c>
      <c r="N5541" t="s">
        <v>17080</v>
      </c>
    </row>
    <row r="5542" spans="1:14" x14ac:dyDescent="0.3">
      <c r="A5542" s="13"/>
      <c r="B5542"/>
      <c r="D5542"/>
      <c r="F5542"/>
      <c r="M5542" s="17" t="s">
        <v>16367</v>
      </c>
      <c r="N5542" t="s">
        <v>17080</v>
      </c>
    </row>
    <row r="5543" spans="1:14" x14ac:dyDescent="0.3">
      <c r="A5543" s="13"/>
      <c r="B5543"/>
      <c r="D5543"/>
      <c r="F5543"/>
      <c r="M5543" s="17" t="s">
        <v>1581</v>
      </c>
      <c r="N5543" t="s">
        <v>17079</v>
      </c>
    </row>
    <row r="5544" spans="1:14" x14ac:dyDescent="0.3">
      <c r="A5544" s="13"/>
      <c r="B5544"/>
      <c r="D5544"/>
      <c r="F5544"/>
      <c r="M5544" s="17" t="s">
        <v>10297</v>
      </c>
      <c r="N5544" t="s">
        <v>17079</v>
      </c>
    </row>
    <row r="5545" spans="1:14" x14ac:dyDescent="0.3">
      <c r="A5545" s="13"/>
      <c r="B5545"/>
      <c r="D5545"/>
      <c r="F5545"/>
      <c r="M5545" s="17" t="s">
        <v>16343</v>
      </c>
      <c r="N5545" t="s">
        <v>17079</v>
      </c>
    </row>
    <row r="5546" spans="1:14" x14ac:dyDescent="0.3">
      <c r="A5546" s="13"/>
      <c r="B5546"/>
      <c r="D5546"/>
      <c r="F5546"/>
      <c r="M5546" s="17" t="s">
        <v>7382</v>
      </c>
      <c r="N5546" t="s">
        <v>17079</v>
      </c>
    </row>
    <row r="5547" spans="1:14" x14ac:dyDescent="0.3">
      <c r="A5547" s="13"/>
      <c r="B5547"/>
      <c r="D5547"/>
      <c r="F5547"/>
      <c r="M5547" s="17" t="s">
        <v>1586</v>
      </c>
      <c r="N5547" t="s">
        <v>17079</v>
      </c>
    </row>
    <row r="5548" spans="1:14" x14ac:dyDescent="0.3">
      <c r="A5548" s="13"/>
      <c r="B5548"/>
      <c r="D5548"/>
      <c r="F5548"/>
      <c r="M5548" s="17" t="s">
        <v>1589</v>
      </c>
      <c r="N5548" t="s">
        <v>17079</v>
      </c>
    </row>
    <row r="5549" spans="1:14" x14ac:dyDescent="0.3">
      <c r="A5549" s="13"/>
      <c r="B5549"/>
      <c r="D5549"/>
      <c r="F5549"/>
      <c r="M5549" s="17" t="s">
        <v>1592</v>
      </c>
      <c r="N5549" t="s">
        <v>17079</v>
      </c>
    </row>
    <row r="5550" spans="1:14" x14ac:dyDescent="0.3">
      <c r="A5550" s="13"/>
      <c r="B5550"/>
      <c r="D5550"/>
      <c r="F5550"/>
      <c r="M5550" s="17" t="s">
        <v>1595</v>
      </c>
      <c r="N5550" t="s">
        <v>17079</v>
      </c>
    </row>
    <row r="5551" spans="1:14" x14ac:dyDescent="0.3">
      <c r="A5551" s="13"/>
      <c r="B5551"/>
      <c r="D5551"/>
      <c r="F5551"/>
      <c r="M5551" s="17" t="s">
        <v>14482</v>
      </c>
      <c r="N5551" t="s">
        <v>17079</v>
      </c>
    </row>
    <row r="5552" spans="1:14" x14ac:dyDescent="0.3">
      <c r="A5552" s="13"/>
      <c r="B5552"/>
      <c r="D5552"/>
      <c r="F5552"/>
      <c r="M5552" s="17" t="s">
        <v>15734</v>
      </c>
      <c r="N5552" t="s">
        <v>17078</v>
      </c>
    </row>
    <row r="5553" spans="1:14" x14ac:dyDescent="0.3">
      <c r="A5553" s="13"/>
      <c r="B5553"/>
      <c r="D5553"/>
      <c r="F5553"/>
      <c r="M5553" s="17" t="s">
        <v>5071</v>
      </c>
      <c r="N5553" t="s">
        <v>17078</v>
      </c>
    </row>
    <row r="5554" spans="1:14" x14ac:dyDescent="0.3">
      <c r="A5554" s="13"/>
      <c r="B5554"/>
      <c r="D5554"/>
      <c r="F5554"/>
      <c r="M5554" s="17" t="s">
        <v>9817</v>
      </c>
      <c r="N5554" t="s">
        <v>17077</v>
      </c>
    </row>
    <row r="5555" spans="1:14" x14ac:dyDescent="0.3">
      <c r="A5555" s="13"/>
      <c r="B5555"/>
      <c r="D5555"/>
      <c r="F5555"/>
      <c r="M5555" s="17" t="s">
        <v>16256</v>
      </c>
      <c r="N5555" t="s">
        <v>17077</v>
      </c>
    </row>
    <row r="5556" spans="1:14" x14ac:dyDescent="0.3">
      <c r="A5556" s="13"/>
      <c r="B5556"/>
      <c r="D5556"/>
      <c r="F5556"/>
      <c r="M5556" s="17" t="s">
        <v>7993</v>
      </c>
      <c r="N5556" t="s">
        <v>17078</v>
      </c>
    </row>
    <row r="5557" spans="1:14" x14ac:dyDescent="0.3">
      <c r="A5557" s="13"/>
      <c r="B5557"/>
      <c r="D5557"/>
      <c r="F5557"/>
      <c r="M5557" s="17" t="s">
        <v>14035</v>
      </c>
      <c r="N5557" t="s">
        <v>17078</v>
      </c>
    </row>
    <row r="5558" spans="1:14" x14ac:dyDescent="0.3">
      <c r="A5558" s="13"/>
      <c r="B5558"/>
      <c r="D5558"/>
      <c r="F5558"/>
      <c r="M5558" s="17" t="s">
        <v>14438</v>
      </c>
      <c r="N5558" t="s">
        <v>17077</v>
      </c>
    </row>
    <row r="5559" spans="1:14" x14ac:dyDescent="0.3">
      <c r="A5559" s="13"/>
      <c r="B5559"/>
      <c r="D5559"/>
      <c r="F5559"/>
      <c r="M5559" s="17" t="s">
        <v>16978</v>
      </c>
      <c r="N5559" t="s">
        <v>17077</v>
      </c>
    </row>
    <row r="5560" spans="1:14" x14ac:dyDescent="0.3">
      <c r="A5560" s="13"/>
      <c r="B5560"/>
      <c r="D5560"/>
      <c r="F5560"/>
      <c r="M5560" s="17" t="s">
        <v>15320</v>
      </c>
      <c r="N5560" t="s">
        <v>17077</v>
      </c>
    </row>
    <row r="5561" spans="1:14" x14ac:dyDescent="0.3">
      <c r="A5561" s="13"/>
      <c r="B5561"/>
      <c r="D5561"/>
      <c r="F5561"/>
      <c r="M5561" s="17" t="s">
        <v>7926</v>
      </c>
      <c r="N5561" t="s">
        <v>17077</v>
      </c>
    </row>
    <row r="5562" spans="1:14" x14ac:dyDescent="0.3">
      <c r="A5562" s="13"/>
      <c r="B5562"/>
      <c r="D5562"/>
      <c r="F5562"/>
      <c r="M5562" s="17" t="s">
        <v>8754</v>
      </c>
      <c r="N5562" t="s">
        <v>17077</v>
      </c>
    </row>
    <row r="5563" spans="1:14" x14ac:dyDescent="0.3">
      <c r="A5563" s="13"/>
      <c r="B5563"/>
      <c r="D5563"/>
      <c r="F5563"/>
      <c r="M5563" s="17" t="s">
        <v>17070</v>
      </c>
      <c r="N5563" t="s">
        <v>17077</v>
      </c>
    </row>
    <row r="5564" spans="1:14" x14ac:dyDescent="0.3">
      <c r="A5564" s="13"/>
      <c r="B5564"/>
      <c r="D5564"/>
      <c r="F5564"/>
      <c r="M5564" s="17" t="s">
        <v>8142</v>
      </c>
      <c r="N5564" t="s">
        <v>17078</v>
      </c>
    </row>
    <row r="5565" spans="1:14" x14ac:dyDescent="0.3">
      <c r="A5565" s="13"/>
      <c r="B5565"/>
      <c r="D5565"/>
      <c r="F5565"/>
      <c r="M5565" s="17" t="s">
        <v>11292</v>
      </c>
      <c r="N5565" t="s">
        <v>17078</v>
      </c>
    </row>
    <row r="5566" spans="1:14" x14ac:dyDescent="0.3">
      <c r="A5566" s="13"/>
      <c r="B5566"/>
      <c r="D5566"/>
      <c r="F5566"/>
      <c r="M5566" s="17" t="s">
        <v>5431</v>
      </c>
      <c r="N5566" t="s">
        <v>17080</v>
      </c>
    </row>
    <row r="5567" spans="1:14" x14ac:dyDescent="0.3">
      <c r="A5567" s="13"/>
      <c r="B5567"/>
      <c r="D5567"/>
      <c r="F5567"/>
      <c r="M5567" s="17" t="s">
        <v>1598</v>
      </c>
      <c r="N5567" t="s">
        <v>17080</v>
      </c>
    </row>
    <row r="5568" spans="1:14" x14ac:dyDescent="0.3">
      <c r="A5568" s="13"/>
      <c r="B5568"/>
      <c r="D5568"/>
      <c r="F5568"/>
      <c r="M5568" s="17" t="s">
        <v>15072</v>
      </c>
      <c r="N5568" t="s">
        <v>17080</v>
      </c>
    </row>
    <row r="5569" spans="1:14" x14ac:dyDescent="0.3">
      <c r="A5569" s="13"/>
      <c r="B5569"/>
      <c r="D5569"/>
      <c r="F5569"/>
      <c r="M5569" s="17" t="s">
        <v>12839</v>
      </c>
      <c r="N5569" t="s">
        <v>17079</v>
      </c>
    </row>
    <row r="5570" spans="1:14" x14ac:dyDescent="0.3">
      <c r="A5570" s="13"/>
      <c r="B5570"/>
      <c r="D5570"/>
      <c r="F5570"/>
      <c r="M5570" s="17" t="s">
        <v>5247</v>
      </c>
      <c r="N5570" t="s">
        <v>17079</v>
      </c>
    </row>
    <row r="5571" spans="1:14" x14ac:dyDescent="0.3">
      <c r="A5571" s="13"/>
      <c r="B5571"/>
      <c r="D5571"/>
      <c r="F5571"/>
      <c r="M5571" s="17" t="s">
        <v>16444</v>
      </c>
      <c r="N5571" t="s">
        <v>17079</v>
      </c>
    </row>
    <row r="5572" spans="1:14" x14ac:dyDescent="0.3">
      <c r="A5572" s="13"/>
      <c r="B5572"/>
      <c r="D5572"/>
      <c r="F5572"/>
      <c r="M5572" s="17" t="s">
        <v>1603</v>
      </c>
      <c r="N5572" t="s">
        <v>17078</v>
      </c>
    </row>
    <row r="5573" spans="1:14" x14ac:dyDescent="0.3">
      <c r="A5573" s="13"/>
      <c r="B5573"/>
      <c r="D5573"/>
      <c r="F5573"/>
      <c r="M5573" s="17" t="s">
        <v>1604</v>
      </c>
      <c r="N5573" t="s">
        <v>17079</v>
      </c>
    </row>
    <row r="5574" spans="1:14" x14ac:dyDescent="0.3">
      <c r="A5574" s="13"/>
      <c r="B5574"/>
      <c r="D5574"/>
      <c r="F5574"/>
      <c r="M5574" s="17" t="s">
        <v>6542</v>
      </c>
      <c r="N5574" t="s">
        <v>17077</v>
      </c>
    </row>
    <row r="5575" spans="1:14" x14ac:dyDescent="0.3">
      <c r="A5575" s="13"/>
      <c r="B5575"/>
      <c r="D5575"/>
      <c r="F5575"/>
      <c r="M5575" s="17" t="s">
        <v>10833</v>
      </c>
      <c r="N5575" t="s">
        <v>17077</v>
      </c>
    </row>
    <row r="5576" spans="1:14" x14ac:dyDescent="0.3">
      <c r="A5576" s="13"/>
      <c r="B5576"/>
      <c r="D5576"/>
      <c r="F5576"/>
      <c r="M5576" s="17" t="s">
        <v>11064</v>
      </c>
      <c r="N5576" t="s">
        <v>17077</v>
      </c>
    </row>
    <row r="5577" spans="1:14" x14ac:dyDescent="0.3">
      <c r="A5577" s="13"/>
      <c r="B5577"/>
      <c r="D5577"/>
      <c r="F5577"/>
      <c r="M5577" s="17" t="s">
        <v>9043</v>
      </c>
      <c r="N5577" t="s">
        <v>17077</v>
      </c>
    </row>
    <row r="5578" spans="1:14" x14ac:dyDescent="0.3">
      <c r="A5578" s="13"/>
      <c r="B5578"/>
      <c r="D5578"/>
      <c r="F5578"/>
      <c r="M5578" s="17" t="s">
        <v>9335</v>
      </c>
      <c r="N5578" t="s">
        <v>17077</v>
      </c>
    </row>
    <row r="5579" spans="1:14" x14ac:dyDescent="0.3">
      <c r="A5579" s="13"/>
      <c r="B5579"/>
      <c r="D5579"/>
      <c r="F5579"/>
      <c r="M5579" s="17" t="s">
        <v>1607</v>
      </c>
      <c r="N5579" t="s">
        <v>17079</v>
      </c>
    </row>
    <row r="5580" spans="1:14" x14ac:dyDescent="0.3">
      <c r="A5580" s="13"/>
      <c r="B5580"/>
      <c r="D5580"/>
      <c r="F5580"/>
      <c r="M5580" s="17" t="s">
        <v>15603</v>
      </c>
      <c r="N5580" t="s">
        <v>17077</v>
      </c>
    </row>
    <row r="5581" spans="1:14" x14ac:dyDescent="0.3">
      <c r="A5581" s="13"/>
      <c r="B5581"/>
      <c r="D5581"/>
      <c r="F5581"/>
      <c r="M5581" s="17" t="s">
        <v>6448</v>
      </c>
      <c r="N5581" t="s">
        <v>17077</v>
      </c>
    </row>
    <row r="5582" spans="1:14" x14ac:dyDescent="0.3">
      <c r="A5582" s="13"/>
      <c r="B5582"/>
      <c r="D5582"/>
      <c r="F5582"/>
      <c r="M5582" s="17" t="s">
        <v>6449</v>
      </c>
      <c r="N5582" t="s">
        <v>17077</v>
      </c>
    </row>
    <row r="5583" spans="1:14" x14ac:dyDescent="0.3">
      <c r="A5583" s="13"/>
      <c r="B5583"/>
      <c r="D5583"/>
      <c r="F5583"/>
      <c r="M5583" s="17" t="s">
        <v>10502</v>
      </c>
      <c r="N5583" t="s">
        <v>17077</v>
      </c>
    </row>
    <row r="5584" spans="1:14" x14ac:dyDescent="0.3">
      <c r="A5584" s="13"/>
      <c r="B5584"/>
      <c r="D5584"/>
      <c r="F5584"/>
      <c r="M5584" s="17" t="s">
        <v>13472</v>
      </c>
      <c r="N5584" t="s">
        <v>17077</v>
      </c>
    </row>
    <row r="5585" spans="1:14" x14ac:dyDescent="0.3">
      <c r="A5585" s="13"/>
      <c r="B5585"/>
      <c r="D5585"/>
      <c r="F5585"/>
      <c r="M5585" s="17" t="s">
        <v>14260</v>
      </c>
      <c r="N5585" t="s">
        <v>17078</v>
      </c>
    </row>
    <row r="5586" spans="1:14" x14ac:dyDescent="0.3">
      <c r="A5586" s="13"/>
      <c r="B5586"/>
      <c r="D5586"/>
      <c r="F5586"/>
      <c r="M5586" s="17" t="s">
        <v>6497</v>
      </c>
      <c r="N5586" t="s">
        <v>17077</v>
      </c>
    </row>
    <row r="5587" spans="1:14" x14ac:dyDescent="0.3">
      <c r="A5587" s="13"/>
      <c r="B5587"/>
      <c r="D5587"/>
      <c r="F5587"/>
      <c r="M5587" s="17" t="s">
        <v>6455</v>
      </c>
      <c r="N5587" t="s">
        <v>17077</v>
      </c>
    </row>
    <row r="5588" spans="1:14" x14ac:dyDescent="0.3">
      <c r="A5588" s="13"/>
      <c r="B5588"/>
      <c r="D5588"/>
      <c r="F5588"/>
      <c r="M5588" s="17" t="s">
        <v>7464</v>
      </c>
      <c r="N5588" t="s">
        <v>17077</v>
      </c>
    </row>
    <row r="5589" spans="1:14" x14ac:dyDescent="0.3">
      <c r="A5589" s="13"/>
      <c r="B5589"/>
      <c r="D5589"/>
      <c r="F5589"/>
      <c r="M5589" s="17" t="s">
        <v>13952</v>
      </c>
      <c r="N5589" t="s">
        <v>17078</v>
      </c>
    </row>
    <row r="5590" spans="1:14" x14ac:dyDescent="0.3">
      <c r="A5590" s="13"/>
      <c r="B5590"/>
      <c r="D5590"/>
      <c r="F5590"/>
      <c r="M5590" s="17" t="s">
        <v>5072</v>
      </c>
      <c r="N5590" t="s">
        <v>17078</v>
      </c>
    </row>
    <row r="5591" spans="1:14" x14ac:dyDescent="0.3">
      <c r="A5591" s="13"/>
      <c r="B5591"/>
      <c r="D5591"/>
      <c r="F5591"/>
      <c r="M5591" s="17" t="s">
        <v>12726</v>
      </c>
      <c r="N5591" t="s">
        <v>17077</v>
      </c>
    </row>
    <row r="5592" spans="1:14" x14ac:dyDescent="0.3">
      <c r="A5592" s="13"/>
      <c r="B5592"/>
      <c r="D5592"/>
      <c r="F5592"/>
      <c r="M5592" s="17" t="s">
        <v>5250</v>
      </c>
      <c r="N5592" t="s">
        <v>17077</v>
      </c>
    </row>
    <row r="5593" spans="1:14" x14ac:dyDescent="0.3">
      <c r="A5593" s="13"/>
      <c r="B5593"/>
      <c r="D5593"/>
      <c r="F5593"/>
      <c r="M5593" s="17" t="s">
        <v>5073</v>
      </c>
      <c r="N5593" t="s">
        <v>17077</v>
      </c>
    </row>
    <row r="5594" spans="1:14" x14ac:dyDescent="0.3">
      <c r="A5594" s="13"/>
      <c r="B5594"/>
      <c r="D5594"/>
      <c r="F5594"/>
      <c r="M5594" s="17" t="s">
        <v>15910</v>
      </c>
      <c r="N5594" t="s">
        <v>17080</v>
      </c>
    </row>
    <row r="5595" spans="1:14" x14ac:dyDescent="0.3">
      <c r="A5595" s="13"/>
      <c r="B5595"/>
      <c r="D5595"/>
      <c r="F5595"/>
      <c r="M5595" s="17" t="s">
        <v>8332</v>
      </c>
      <c r="N5595" t="s">
        <v>17080</v>
      </c>
    </row>
    <row r="5596" spans="1:14" x14ac:dyDescent="0.3">
      <c r="A5596" s="13"/>
      <c r="B5596"/>
      <c r="D5596"/>
      <c r="F5596"/>
      <c r="M5596" s="17" t="s">
        <v>8478</v>
      </c>
      <c r="N5596" t="s">
        <v>17077</v>
      </c>
    </row>
    <row r="5597" spans="1:14" x14ac:dyDescent="0.3">
      <c r="A5597" s="13"/>
      <c r="B5597"/>
      <c r="D5597"/>
      <c r="F5597"/>
      <c r="M5597" s="17" t="s">
        <v>7158</v>
      </c>
      <c r="N5597" t="s">
        <v>17079</v>
      </c>
    </row>
    <row r="5598" spans="1:14" x14ac:dyDescent="0.3">
      <c r="A5598" s="13"/>
      <c r="B5598"/>
      <c r="D5598"/>
      <c r="F5598"/>
      <c r="M5598" s="17" t="s">
        <v>10153</v>
      </c>
      <c r="N5598" t="s">
        <v>17079</v>
      </c>
    </row>
    <row r="5599" spans="1:14" x14ac:dyDescent="0.3">
      <c r="A5599" s="13"/>
      <c r="B5599"/>
      <c r="D5599"/>
      <c r="F5599"/>
      <c r="M5599" s="17" t="s">
        <v>1610</v>
      </c>
      <c r="N5599" t="s">
        <v>17079</v>
      </c>
    </row>
    <row r="5600" spans="1:14" x14ac:dyDescent="0.3">
      <c r="A5600" s="13"/>
      <c r="B5600"/>
      <c r="D5600"/>
      <c r="F5600"/>
      <c r="M5600" s="17" t="s">
        <v>11232</v>
      </c>
      <c r="N5600" t="s">
        <v>17079</v>
      </c>
    </row>
    <row r="5601" spans="1:14" x14ac:dyDescent="0.3">
      <c r="A5601" s="13"/>
      <c r="B5601"/>
      <c r="D5601"/>
      <c r="F5601"/>
      <c r="M5601" s="17" t="s">
        <v>13449</v>
      </c>
      <c r="N5601" t="s">
        <v>17078</v>
      </c>
    </row>
    <row r="5602" spans="1:14" x14ac:dyDescent="0.3">
      <c r="A5602" s="13"/>
      <c r="B5602"/>
      <c r="D5602"/>
      <c r="F5602"/>
      <c r="M5602" s="17" t="s">
        <v>6561</v>
      </c>
      <c r="N5602" t="s">
        <v>17078</v>
      </c>
    </row>
    <row r="5603" spans="1:14" x14ac:dyDescent="0.3">
      <c r="A5603" s="13"/>
      <c r="B5603"/>
      <c r="D5603"/>
      <c r="F5603"/>
      <c r="M5603" s="17" t="s">
        <v>5942</v>
      </c>
      <c r="N5603" t="s">
        <v>17077</v>
      </c>
    </row>
    <row r="5604" spans="1:14" x14ac:dyDescent="0.3">
      <c r="A5604" s="13"/>
      <c r="B5604"/>
      <c r="D5604"/>
      <c r="F5604"/>
      <c r="M5604" s="17" t="s">
        <v>5251</v>
      </c>
      <c r="N5604" t="s">
        <v>17078</v>
      </c>
    </row>
    <row r="5605" spans="1:14" x14ac:dyDescent="0.3">
      <c r="A5605" s="13"/>
      <c r="B5605"/>
      <c r="D5605"/>
      <c r="F5605"/>
      <c r="M5605" s="17" t="s">
        <v>10323</v>
      </c>
      <c r="N5605" t="s">
        <v>17078</v>
      </c>
    </row>
    <row r="5606" spans="1:14" x14ac:dyDescent="0.3">
      <c r="A5606" s="13"/>
      <c r="B5606"/>
      <c r="D5606"/>
      <c r="F5606"/>
      <c r="M5606" s="17" t="s">
        <v>13371</v>
      </c>
      <c r="N5606" t="s">
        <v>17080</v>
      </c>
    </row>
    <row r="5607" spans="1:14" x14ac:dyDescent="0.3">
      <c r="A5607" s="13"/>
      <c r="B5607"/>
      <c r="D5607"/>
      <c r="F5607"/>
      <c r="M5607" s="17" t="s">
        <v>1617</v>
      </c>
      <c r="N5607" t="s">
        <v>17080</v>
      </c>
    </row>
    <row r="5608" spans="1:14" x14ac:dyDescent="0.3">
      <c r="A5608" s="13"/>
      <c r="B5608"/>
      <c r="D5608"/>
      <c r="F5608"/>
      <c r="M5608" s="17" t="s">
        <v>15936</v>
      </c>
      <c r="N5608" t="s">
        <v>17080</v>
      </c>
    </row>
    <row r="5609" spans="1:14" x14ac:dyDescent="0.3">
      <c r="A5609" s="13"/>
      <c r="B5609"/>
      <c r="D5609"/>
      <c r="F5609"/>
      <c r="M5609" s="17" t="s">
        <v>1620</v>
      </c>
      <c r="N5609" t="s">
        <v>17080</v>
      </c>
    </row>
    <row r="5610" spans="1:14" x14ac:dyDescent="0.3">
      <c r="A5610" s="13"/>
      <c r="B5610"/>
      <c r="D5610"/>
      <c r="F5610"/>
      <c r="M5610" s="17" t="s">
        <v>1623</v>
      </c>
      <c r="N5610" t="s">
        <v>17080</v>
      </c>
    </row>
    <row r="5611" spans="1:14" x14ac:dyDescent="0.3">
      <c r="A5611" s="13"/>
      <c r="B5611"/>
      <c r="D5611"/>
      <c r="F5611"/>
      <c r="M5611" s="17" t="s">
        <v>8617</v>
      </c>
      <c r="N5611" t="s">
        <v>17080</v>
      </c>
    </row>
    <row r="5612" spans="1:14" x14ac:dyDescent="0.3">
      <c r="A5612" s="13"/>
      <c r="B5612"/>
      <c r="D5612"/>
      <c r="F5612"/>
      <c r="M5612" s="17" t="s">
        <v>13233</v>
      </c>
      <c r="N5612" t="s">
        <v>17080</v>
      </c>
    </row>
    <row r="5613" spans="1:14" x14ac:dyDescent="0.3">
      <c r="A5613" s="13"/>
      <c r="B5613"/>
      <c r="D5613"/>
      <c r="F5613"/>
      <c r="M5613" s="17" t="s">
        <v>1626</v>
      </c>
      <c r="N5613" t="s">
        <v>17080</v>
      </c>
    </row>
    <row r="5614" spans="1:14" x14ac:dyDescent="0.3">
      <c r="A5614" s="13"/>
      <c r="B5614"/>
      <c r="D5614"/>
      <c r="F5614"/>
      <c r="M5614" s="17" t="s">
        <v>1629</v>
      </c>
      <c r="N5614" t="s">
        <v>17080</v>
      </c>
    </row>
    <row r="5615" spans="1:14" x14ac:dyDescent="0.3">
      <c r="A5615" s="13"/>
      <c r="B5615"/>
      <c r="D5615"/>
      <c r="F5615"/>
      <c r="M5615" s="17" t="s">
        <v>8249</v>
      </c>
      <c r="N5615" t="s">
        <v>17080</v>
      </c>
    </row>
    <row r="5616" spans="1:14" x14ac:dyDescent="0.3">
      <c r="A5616" s="13"/>
      <c r="B5616"/>
      <c r="D5616"/>
      <c r="F5616"/>
      <c r="M5616" s="17" t="s">
        <v>10780</v>
      </c>
      <c r="N5616" t="s">
        <v>17078</v>
      </c>
    </row>
    <row r="5617" spans="1:14" x14ac:dyDescent="0.3">
      <c r="A5617" s="13"/>
      <c r="B5617"/>
      <c r="D5617"/>
      <c r="F5617"/>
      <c r="M5617" s="17" t="s">
        <v>6375</v>
      </c>
      <c r="N5617" t="s">
        <v>17078</v>
      </c>
    </row>
    <row r="5618" spans="1:14" x14ac:dyDescent="0.3">
      <c r="A5618" s="13"/>
      <c r="B5618"/>
      <c r="D5618"/>
      <c r="F5618"/>
      <c r="M5618" s="17" t="s">
        <v>16171</v>
      </c>
      <c r="N5618" t="s">
        <v>17078</v>
      </c>
    </row>
    <row r="5619" spans="1:14" x14ac:dyDescent="0.3">
      <c r="A5619" s="13"/>
      <c r="B5619"/>
      <c r="D5619"/>
      <c r="F5619"/>
      <c r="M5619" s="17" t="s">
        <v>14724</v>
      </c>
      <c r="N5619" t="s">
        <v>17078</v>
      </c>
    </row>
    <row r="5620" spans="1:14" x14ac:dyDescent="0.3">
      <c r="A5620" s="13"/>
      <c r="B5620"/>
      <c r="D5620"/>
      <c r="F5620"/>
      <c r="M5620" s="17" t="s">
        <v>15439</v>
      </c>
      <c r="N5620" t="s">
        <v>17078</v>
      </c>
    </row>
    <row r="5621" spans="1:14" x14ac:dyDescent="0.3">
      <c r="A5621" s="13"/>
      <c r="B5621"/>
      <c r="D5621"/>
      <c r="F5621"/>
      <c r="M5621" s="17" t="s">
        <v>14701</v>
      </c>
      <c r="N5621" t="s">
        <v>17077</v>
      </c>
    </row>
    <row r="5622" spans="1:14" x14ac:dyDescent="0.3">
      <c r="A5622" s="13"/>
      <c r="B5622"/>
      <c r="D5622"/>
      <c r="F5622"/>
      <c r="M5622" s="17" t="s">
        <v>15491</v>
      </c>
      <c r="N5622" t="s">
        <v>17077</v>
      </c>
    </row>
    <row r="5623" spans="1:14" x14ac:dyDescent="0.3">
      <c r="A5623" s="13"/>
      <c r="B5623"/>
      <c r="D5623"/>
      <c r="F5623"/>
      <c r="M5623" s="17" t="s">
        <v>13631</v>
      </c>
      <c r="N5623" t="s">
        <v>17078</v>
      </c>
    </row>
    <row r="5624" spans="1:14" x14ac:dyDescent="0.3">
      <c r="A5624" s="13"/>
      <c r="B5624"/>
      <c r="D5624"/>
      <c r="F5624"/>
      <c r="M5624" s="17" t="s">
        <v>12981</v>
      </c>
      <c r="N5624" t="s">
        <v>17078</v>
      </c>
    </row>
    <row r="5625" spans="1:14" x14ac:dyDescent="0.3">
      <c r="A5625" s="13"/>
      <c r="B5625"/>
      <c r="D5625"/>
      <c r="F5625"/>
      <c r="M5625" s="17" t="s">
        <v>16238</v>
      </c>
      <c r="N5625" t="s">
        <v>17078</v>
      </c>
    </row>
    <row r="5626" spans="1:14" x14ac:dyDescent="0.3">
      <c r="A5626" s="13"/>
      <c r="B5626"/>
      <c r="D5626"/>
      <c r="F5626"/>
      <c r="M5626" s="17" t="s">
        <v>8067</v>
      </c>
      <c r="N5626" t="s">
        <v>17078</v>
      </c>
    </row>
    <row r="5627" spans="1:14" x14ac:dyDescent="0.3">
      <c r="A5627" s="13"/>
      <c r="B5627"/>
      <c r="D5627"/>
      <c r="F5627"/>
      <c r="M5627" s="17" t="s">
        <v>9738</v>
      </c>
      <c r="N5627" t="s">
        <v>17078</v>
      </c>
    </row>
    <row r="5628" spans="1:14" x14ac:dyDescent="0.3">
      <c r="A5628" s="13"/>
      <c r="B5628"/>
      <c r="D5628"/>
      <c r="F5628"/>
      <c r="M5628" s="17" t="s">
        <v>13908</v>
      </c>
      <c r="N5628" t="s">
        <v>17078</v>
      </c>
    </row>
    <row r="5629" spans="1:14" x14ac:dyDescent="0.3">
      <c r="A5629" s="13"/>
      <c r="B5629"/>
      <c r="D5629"/>
      <c r="F5629"/>
      <c r="M5629" s="17" t="s">
        <v>10041</v>
      </c>
      <c r="N5629" t="s">
        <v>17078</v>
      </c>
    </row>
    <row r="5630" spans="1:14" x14ac:dyDescent="0.3">
      <c r="A5630" s="13"/>
      <c r="B5630"/>
      <c r="D5630"/>
      <c r="F5630"/>
      <c r="M5630" s="17" t="s">
        <v>7903</v>
      </c>
      <c r="N5630" t="s">
        <v>17078</v>
      </c>
    </row>
    <row r="5631" spans="1:14" x14ac:dyDescent="0.3">
      <c r="A5631" s="13"/>
      <c r="B5631"/>
      <c r="D5631"/>
      <c r="F5631"/>
      <c r="M5631" s="17" t="s">
        <v>15256</v>
      </c>
      <c r="N5631" t="s">
        <v>17078</v>
      </c>
    </row>
    <row r="5632" spans="1:14" x14ac:dyDescent="0.3">
      <c r="A5632" s="13"/>
      <c r="B5632"/>
      <c r="D5632"/>
      <c r="F5632"/>
      <c r="M5632" s="17" t="s">
        <v>10214</v>
      </c>
      <c r="N5632" t="s">
        <v>17078</v>
      </c>
    </row>
    <row r="5633" spans="1:14" x14ac:dyDescent="0.3">
      <c r="A5633" s="13"/>
      <c r="B5633"/>
      <c r="D5633"/>
      <c r="F5633"/>
      <c r="M5633" s="17" t="s">
        <v>11572</v>
      </c>
      <c r="N5633" t="s">
        <v>17078</v>
      </c>
    </row>
    <row r="5634" spans="1:14" x14ac:dyDescent="0.3">
      <c r="A5634" s="13"/>
      <c r="B5634"/>
      <c r="D5634"/>
      <c r="F5634"/>
      <c r="M5634" s="17" t="s">
        <v>12757</v>
      </c>
      <c r="N5634" t="s">
        <v>17078</v>
      </c>
    </row>
    <row r="5635" spans="1:14" x14ac:dyDescent="0.3">
      <c r="A5635" s="13"/>
      <c r="B5635"/>
      <c r="D5635"/>
      <c r="F5635"/>
      <c r="M5635" s="17" t="s">
        <v>15488</v>
      </c>
      <c r="N5635" t="s">
        <v>17078</v>
      </c>
    </row>
    <row r="5636" spans="1:14" x14ac:dyDescent="0.3">
      <c r="A5636" s="13"/>
      <c r="B5636"/>
      <c r="D5636"/>
      <c r="F5636"/>
      <c r="M5636" s="17" t="s">
        <v>12749</v>
      </c>
      <c r="N5636" t="s">
        <v>17078</v>
      </c>
    </row>
    <row r="5637" spans="1:14" x14ac:dyDescent="0.3">
      <c r="A5637" s="13"/>
      <c r="B5637"/>
      <c r="D5637"/>
      <c r="F5637"/>
      <c r="M5637" s="17" t="s">
        <v>12229</v>
      </c>
      <c r="N5637" t="s">
        <v>17078</v>
      </c>
    </row>
    <row r="5638" spans="1:14" x14ac:dyDescent="0.3">
      <c r="A5638" s="13"/>
      <c r="B5638"/>
      <c r="D5638"/>
      <c r="F5638"/>
      <c r="M5638" s="17" t="s">
        <v>12845</v>
      </c>
      <c r="N5638" t="s">
        <v>17078</v>
      </c>
    </row>
    <row r="5639" spans="1:14" x14ac:dyDescent="0.3">
      <c r="A5639" s="13"/>
      <c r="B5639"/>
      <c r="D5639"/>
      <c r="F5639"/>
      <c r="M5639" s="17" t="s">
        <v>11010</v>
      </c>
      <c r="N5639" t="s">
        <v>17078</v>
      </c>
    </row>
    <row r="5640" spans="1:14" x14ac:dyDescent="0.3">
      <c r="A5640" s="13"/>
      <c r="B5640"/>
      <c r="D5640"/>
      <c r="F5640"/>
      <c r="M5640" s="17" t="s">
        <v>14401</v>
      </c>
      <c r="N5640" t="s">
        <v>17078</v>
      </c>
    </row>
    <row r="5641" spans="1:14" x14ac:dyDescent="0.3">
      <c r="A5641" s="13"/>
      <c r="B5641"/>
      <c r="D5641"/>
      <c r="F5641"/>
      <c r="M5641" s="17" t="s">
        <v>9996</v>
      </c>
      <c r="N5641" t="s">
        <v>17078</v>
      </c>
    </row>
    <row r="5642" spans="1:14" x14ac:dyDescent="0.3">
      <c r="A5642" s="13"/>
      <c r="B5642"/>
      <c r="D5642"/>
      <c r="F5642"/>
      <c r="M5642" s="17" t="s">
        <v>10152</v>
      </c>
      <c r="N5642" t="s">
        <v>17078</v>
      </c>
    </row>
    <row r="5643" spans="1:14" x14ac:dyDescent="0.3">
      <c r="A5643" s="13"/>
      <c r="B5643"/>
      <c r="D5643"/>
      <c r="F5643"/>
      <c r="M5643" s="17" t="s">
        <v>10228</v>
      </c>
      <c r="N5643" t="s">
        <v>17078</v>
      </c>
    </row>
    <row r="5644" spans="1:14" x14ac:dyDescent="0.3">
      <c r="A5644" s="13"/>
      <c r="B5644"/>
      <c r="D5644"/>
      <c r="F5644"/>
      <c r="M5644" s="17" t="s">
        <v>9567</v>
      </c>
      <c r="N5644" t="s">
        <v>17078</v>
      </c>
    </row>
    <row r="5645" spans="1:14" x14ac:dyDescent="0.3">
      <c r="A5645" s="13"/>
      <c r="B5645"/>
      <c r="D5645"/>
      <c r="F5645"/>
      <c r="M5645" s="17" t="s">
        <v>10711</v>
      </c>
      <c r="N5645" t="s">
        <v>17078</v>
      </c>
    </row>
    <row r="5646" spans="1:14" x14ac:dyDescent="0.3">
      <c r="A5646" s="13"/>
      <c r="B5646"/>
      <c r="D5646"/>
      <c r="F5646"/>
      <c r="M5646" s="17" t="s">
        <v>14435</v>
      </c>
      <c r="N5646" t="s">
        <v>17078</v>
      </c>
    </row>
    <row r="5647" spans="1:14" x14ac:dyDescent="0.3">
      <c r="A5647" s="13"/>
      <c r="B5647"/>
      <c r="D5647"/>
      <c r="F5647"/>
      <c r="M5647" s="17" t="s">
        <v>9951</v>
      </c>
      <c r="N5647" t="s">
        <v>17078</v>
      </c>
    </row>
    <row r="5648" spans="1:14" x14ac:dyDescent="0.3">
      <c r="A5648" s="13"/>
      <c r="B5648"/>
      <c r="D5648"/>
      <c r="F5648"/>
      <c r="M5648" s="17" t="s">
        <v>15949</v>
      </c>
      <c r="N5648" t="s">
        <v>17078</v>
      </c>
    </row>
    <row r="5649" spans="1:14" x14ac:dyDescent="0.3">
      <c r="A5649" s="13"/>
      <c r="B5649"/>
      <c r="D5649"/>
      <c r="F5649"/>
      <c r="M5649" s="17" t="s">
        <v>9430</v>
      </c>
      <c r="N5649" t="s">
        <v>17078</v>
      </c>
    </row>
    <row r="5650" spans="1:14" x14ac:dyDescent="0.3">
      <c r="A5650" s="13"/>
      <c r="B5650"/>
      <c r="D5650"/>
      <c r="F5650"/>
      <c r="M5650" s="17" t="s">
        <v>11911</v>
      </c>
      <c r="N5650" t="s">
        <v>17078</v>
      </c>
    </row>
    <row r="5651" spans="1:14" x14ac:dyDescent="0.3">
      <c r="A5651" s="13"/>
      <c r="B5651"/>
      <c r="D5651"/>
      <c r="F5651"/>
      <c r="M5651" s="17" t="s">
        <v>15436</v>
      </c>
      <c r="N5651" t="s">
        <v>17078</v>
      </c>
    </row>
    <row r="5652" spans="1:14" x14ac:dyDescent="0.3">
      <c r="A5652" s="13"/>
      <c r="B5652"/>
      <c r="D5652"/>
      <c r="F5652"/>
      <c r="M5652" s="17" t="s">
        <v>14737</v>
      </c>
      <c r="N5652" t="s">
        <v>17078</v>
      </c>
    </row>
    <row r="5653" spans="1:14" x14ac:dyDescent="0.3">
      <c r="A5653" s="13"/>
      <c r="B5653"/>
      <c r="D5653"/>
      <c r="F5653"/>
      <c r="M5653" s="17" t="s">
        <v>15042</v>
      </c>
      <c r="N5653" t="s">
        <v>17078</v>
      </c>
    </row>
    <row r="5654" spans="1:14" x14ac:dyDescent="0.3">
      <c r="A5654" s="13"/>
      <c r="B5654"/>
      <c r="D5654"/>
      <c r="F5654"/>
      <c r="M5654" s="17" t="s">
        <v>8297</v>
      </c>
      <c r="N5654" t="s">
        <v>17078</v>
      </c>
    </row>
    <row r="5655" spans="1:14" x14ac:dyDescent="0.3">
      <c r="A5655" s="13"/>
      <c r="B5655"/>
      <c r="D5655"/>
      <c r="F5655"/>
      <c r="M5655" s="17" t="s">
        <v>12684</v>
      </c>
      <c r="N5655" t="s">
        <v>17078</v>
      </c>
    </row>
    <row r="5656" spans="1:14" x14ac:dyDescent="0.3">
      <c r="A5656" s="13"/>
      <c r="B5656"/>
      <c r="D5656"/>
      <c r="F5656"/>
      <c r="M5656" s="17" t="s">
        <v>10120</v>
      </c>
      <c r="N5656" t="s">
        <v>17078</v>
      </c>
    </row>
    <row r="5657" spans="1:14" x14ac:dyDescent="0.3">
      <c r="A5657" s="13"/>
      <c r="B5657"/>
      <c r="D5657"/>
      <c r="F5657"/>
      <c r="M5657" s="17" t="s">
        <v>14639</v>
      </c>
      <c r="N5657" t="s">
        <v>17078</v>
      </c>
    </row>
    <row r="5658" spans="1:14" x14ac:dyDescent="0.3">
      <c r="A5658" s="13"/>
      <c r="B5658"/>
      <c r="D5658"/>
      <c r="F5658"/>
      <c r="M5658" s="17" t="s">
        <v>10599</v>
      </c>
      <c r="N5658" t="s">
        <v>17078</v>
      </c>
    </row>
    <row r="5659" spans="1:14" x14ac:dyDescent="0.3">
      <c r="A5659" s="13"/>
      <c r="B5659"/>
      <c r="D5659"/>
      <c r="F5659"/>
      <c r="M5659" s="17" t="s">
        <v>11755</v>
      </c>
      <c r="N5659" t="s">
        <v>17078</v>
      </c>
    </row>
    <row r="5660" spans="1:14" x14ac:dyDescent="0.3">
      <c r="A5660" s="13"/>
      <c r="B5660"/>
      <c r="D5660"/>
      <c r="F5660"/>
      <c r="M5660" s="17" t="s">
        <v>8413</v>
      </c>
      <c r="N5660" t="s">
        <v>17078</v>
      </c>
    </row>
    <row r="5661" spans="1:14" x14ac:dyDescent="0.3">
      <c r="A5661" s="13"/>
      <c r="B5661"/>
      <c r="D5661"/>
      <c r="F5661"/>
      <c r="M5661" s="17" t="s">
        <v>15955</v>
      </c>
      <c r="N5661" t="s">
        <v>17078</v>
      </c>
    </row>
    <row r="5662" spans="1:14" x14ac:dyDescent="0.3">
      <c r="A5662" s="13"/>
      <c r="B5662"/>
      <c r="D5662"/>
      <c r="F5662"/>
      <c r="M5662" s="17" t="s">
        <v>14057</v>
      </c>
      <c r="N5662" t="s">
        <v>17078</v>
      </c>
    </row>
    <row r="5663" spans="1:14" x14ac:dyDescent="0.3">
      <c r="A5663" s="13"/>
      <c r="B5663"/>
      <c r="D5663"/>
      <c r="F5663"/>
      <c r="M5663" s="17" t="s">
        <v>9342</v>
      </c>
      <c r="N5663" t="s">
        <v>17078</v>
      </c>
    </row>
    <row r="5664" spans="1:14" x14ac:dyDescent="0.3">
      <c r="A5664" s="13"/>
      <c r="B5664"/>
      <c r="D5664"/>
      <c r="F5664"/>
      <c r="M5664" s="17" t="s">
        <v>8721</v>
      </c>
      <c r="N5664" t="s">
        <v>17078</v>
      </c>
    </row>
    <row r="5665" spans="1:14" x14ac:dyDescent="0.3">
      <c r="A5665" s="13"/>
      <c r="B5665"/>
      <c r="D5665"/>
      <c r="F5665"/>
      <c r="M5665" s="17" t="s">
        <v>12268</v>
      </c>
      <c r="N5665" t="s">
        <v>17080</v>
      </c>
    </row>
    <row r="5666" spans="1:14" x14ac:dyDescent="0.3">
      <c r="A5666" s="13"/>
      <c r="B5666"/>
      <c r="D5666"/>
      <c r="F5666"/>
      <c r="M5666" s="17" t="s">
        <v>16324</v>
      </c>
      <c r="N5666" t="s">
        <v>17080</v>
      </c>
    </row>
    <row r="5667" spans="1:14" x14ac:dyDescent="0.3">
      <c r="A5667" s="13"/>
      <c r="B5667"/>
      <c r="D5667"/>
      <c r="F5667"/>
      <c r="M5667" s="17" t="s">
        <v>16369</v>
      </c>
      <c r="N5667" t="s">
        <v>17078</v>
      </c>
    </row>
    <row r="5668" spans="1:14" x14ac:dyDescent="0.3">
      <c r="A5668" s="13"/>
      <c r="B5668"/>
      <c r="D5668"/>
      <c r="F5668"/>
      <c r="M5668" s="17" t="s">
        <v>14008</v>
      </c>
      <c r="N5668" t="s">
        <v>17077</v>
      </c>
    </row>
    <row r="5669" spans="1:14" x14ac:dyDescent="0.3">
      <c r="A5669" s="13"/>
      <c r="B5669"/>
      <c r="D5669"/>
      <c r="F5669"/>
      <c r="M5669" s="17" t="s">
        <v>10822</v>
      </c>
      <c r="N5669" t="s">
        <v>17077</v>
      </c>
    </row>
    <row r="5670" spans="1:14" x14ac:dyDescent="0.3">
      <c r="A5670" s="13"/>
      <c r="B5670"/>
      <c r="D5670"/>
      <c r="F5670"/>
      <c r="M5670" s="17" t="s">
        <v>17062</v>
      </c>
      <c r="N5670" t="s">
        <v>17077</v>
      </c>
    </row>
    <row r="5671" spans="1:14" x14ac:dyDescent="0.3">
      <c r="A5671" s="13"/>
      <c r="B5671"/>
      <c r="D5671"/>
      <c r="F5671"/>
      <c r="M5671" s="17" t="s">
        <v>9197</v>
      </c>
      <c r="N5671" t="s">
        <v>17077</v>
      </c>
    </row>
    <row r="5672" spans="1:14" x14ac:dyDescent="0.3">
      <c r="A5672" s="13"/>
      <c r="B5672"/>
      <c r="D5672"/>
      <c r="F5672"/>
      <c r="M5672" s="17" t="s">
        <v>12806</v>
      </c>
      <c r="N5672" t="s">
        <v>17077</v>
      </c>
    </row>
    <row r="5673" spans="1:14" x14ac:dyDescent="0.3">
      <c r="A5673" s="13"/>
      <c r="B5673"/>
      <c r="D5673"/>
      <c r="F5673"/>
      <c r="M5673" s="17" t="s">
        <v>9183</v>
      </c>
      <c r="N5673" t="s">
        <v>17077</v>
      </c>
    </row>
    <row r="5674" spans="1:14" x14ac:dyDescent="0.3">
      <c r="A5674" s="13"/>
      <c r="B5674"/>
      <c r="D5674"/>
      <c r="F5674"/>
      <c r="M5674" s="17" t="s">
        <v>13091</v>
      </c>
      <c r="N5674" t="s">
        <v>17077</v>
      </c>
    </row>
    <row r="5675" spans="1:14" x14ac:dyDescent="0.3">
      <c r="A5675" s="13"/>
      <c r="B5675"/>
      <c r="D5675"/>
      <c r="F5675"/>
      <c r="M5675" s="17" t="s">
        <v>11912</v>
      </c>
      <c r="N5675" t="s">
        <v>17077</v>
      </c>
    </row>
    <row r="5676" spans="1:14" x14ac:dyDescent="0.3">
      <c r="A5676" s="13"/>
      <c r="B5676"/>
      <c r="D5676"/>
      <c r="F5676"/>
      <c r="M5676" s="17" t="s">
        <v>11182</v>
      </c>
      <c r="N5676" t="s">
        <v>17077</v>
      </c>
    </row>
    <row r="5677" spans="1:14" x14ac:dyDescent="0.3">
      <c r="A5677" s="13"/>
      <c r="B5677"/>
      <c r="D5677"/>
      <c r="F5677"/>
      <c r="M5677" s="17" t="s">
        <v>16481</v>
      </c>
      <c r="N5677" t="s">
        <v>17077</v>
      </c>
    </row>
    <row r="5678" spans="1:14" x14ac:dyDescent="0.3">
      <c r="A5678" s="13"/>
      <c r="B5678"/>
      <c r="D5678"/>
      <c r="F5678"/>
      <c r="M5678" s="17" t="s">
        <v>7928</v>
      </c>
      <c r="N5678" t="s">
        <v>17077</v>
      </c>
    </row>
    <row r="5679" spans="1:14" x14ac:dyDescent="0.3">
      <c r="A5679" s="13"/>
      <c r="B5679"/>
      <c r="D5679"/>
      <c r="F5679"/>
      <c r="M5679" s="17" t="s">
        <v>12383</v>
      </c>
      <c r="N5679" t="s">
        <v>17077</v>
      </c>
    </row>
    <row r="5680" spans="1:14" x14ac:dyDescent="0.3">
      <c r="A5680" s="13"/>
      <c r="B5680"/>
      <c r="D5680"/>
      <c r="F5680"/>
      <c r="M5680" s="17" t="s">
        <v>15133</v>
      </c>
      <c r="N5680" t="s">
        <v>17077</v>
      </c>
    </row>
    <row r="5681" spans="1:14" x14ac:dyDescent="0.3">
      <c r="A5681" s="13"/>
      <c r="B5681"/>
      <c r="D5681"/>
      <c r="F5681"/>
      <c r="M5681" s="17" t="s">
        <v>9154</v>
      </c>
      <c r="N5681" t="s">
        <v>17077</v>
      </c>
    </row>
    <row r="5682" spans="1:14" x14ac:dyDescent="0.3">
      <c r="A5682" s="13"/>
      <c r="B5682"/>
      <c r="D5682"/>
      <c r="F5682"/>
      <c r="M5682" s="17" t="s">
        <v>7471</v>
      </c>
      <c r="N5682" t="s">
        <v>17077</v>
      </c>
    </row>
    <row r="5683" spans="1:14" x14ac:dyDescent="0.3">
      <c r="A5683" s="13"/>
      <c r="B5683"/>
      <c r="D5683"/>
      <c r="F5683"/>
      <c r="M5683" s="17" t="s">
        <v>14650</v>
      </c>
      <c r="N5683" t="s">
        <v>17077</v>
      </c>
    </row>
    <row r="5684" spans="1:14" x14ac:dyDescent="0.3">
      <c r="A5684" s="13"/>
      <c r="B5684"/>
      <c r="D5684"/>
      <c r="F5684"/>
      <c r="M5684" s="17" t="s">
        <v>13136</v>
      </c>
      <c r="N5684" t="s">
        <v>17078</v>
      </c>
    </row>
    <row r="5685" spans="1:14" x14ac:dyDescent="0.3">
      <c r="A5685" s="13"/>
      <c r="B5685"/>
      <c r="D5685"/>
      <c r="F5685"/>
      <c r="M5685" s="17" t="s">
        <v>10302</v>
      </c>
      <c r="N5685" t="s">
        <v>17078</v>
      </c>
    </row>
    <row r="5686" spans="1:14" x14ac:dyDescent="0.3">
      <c r="A5686" s="13"/>
      <c r="B5686"/>
      <c r="D5686"/>
      <c r="F5686"/>
      <c r="M5686" s="17" t="s">
        <v>13035</v>
      </c>
      <c r="N5686" t="s">
        <v>17078</v>
      </c>
    </row>
    <row r="5687" spans="1:14" x14ac:dyDescent="0.3">
      <c r="A5687" s="13"/>
      <c r="B5687"/>
      <c r="D5687"/>
      <c r="F5687"/>
      <c r="M5687" s="17" t="s">
        <v>12431</v>
      </c>
      <c r="N5687" t="s">
        <v>17078</v>
      </c>
    </row>
    <row r="5688" spans="1:14" x14ac:dyDescent="0.3">
      <c r="A5688" s="13"/>
      <c r="B5688"/>
      <c r="D5688"/>
      <c r="F5688"/>
      <c r="M5688" s="17" t="s">
        <v>12967</v>
      </c>
      <c r="N5688" t="s">
        <v>17078</v>
      </c>
    </row>
    <row r="5689" spans="1:14" x14ac:dyDescent="0.3">
      <c r="A5689" s="13"/>
      <c r="B5689"/>
      <c r="D5689"/>
      <c r="F5689"/>
      <c r="M5689" s="17" t="s">
        <v>12029</v>
      </c>
      <c r="N5689" t="s">
        <v>17078</v>
      </c>
    </row>
    <row r="5690" spans="1:14" x14ac:dyDescent="0.3">
      <c r="A5690" s="13"/>
      <c r="B5690"/>
      <c r="D5690"/>
      <c r="F5690"/>
      <c r="M5690" s="17" t="s">
        <v>16130</v>
      </c>
      <c r="N5690" t="s">
        <v>17078</v>
      </c>
    </row>
    <row r="5691" spans="1:14" x14ac:dyDescent="0.3">
      <c r="A5691" s="13"/>
      <c r="B5691"/>
      <c r="D5691"/>
      <c r="F5691"/>
      <c r="M5691" s="17" t="s">
        <v>16162</v>
      </c>
      <c r="N5691" t="s">
        <v>17078</v>
      </c>
    </row>
    <row r="5692" spans="1:14" x14ac:dyDescent="0.3">
      <c r="A5692" s="13"/>
      <c r="B5692"/>
      <c r="D5692"/>
      <c r="F5692"/>
      <c r="M5692" s="17" t="s">
        <v>9378</v>
      </c>
      <c r="N5692" t="s">
        <v>17078</v>
      </c>
    </row>
    <row r="5693" spans="1:14" x14ac:dyDescent="0.3">
      <c r="A5693" s="13"/>
      <c r="B5693"/>
      <c r="D5693"/>
      <c r="F5693"/>
      <c r="M5693" s="17" t="s">
        <v>13963</v>
      </c>
      <c r="N5693" t="s">
        <v>17078</v>
      </c>
    </row>
    <row r="5694" spans="1:14" x14ac:dyDescent="0.3">
      <c r="A5694" s="13"/>
      <c r="B5694"/>
      <c r="D5694"/>
      <c r="F5694"/>
      <c r="M5694" s="17" t="s">
        <v>8463</v>
      </c>
      <c r="N5694" t="s">
        <v>17078</v>
      </c>
    </row>
    <row r="5695" spans="1:14" x14ac:dyDescent="0.3">
      <c r="A5695" s="13"/>
      <c r="B5695"/>
      <c r="D5695"/>
      <c r="F5695"/>
      <c r="M5695" s="17" t="s">
        <v>8561</v>
      </c>
      <c r="N5695" t="s">
        <v>17078</v>
      </c>
    </row>
    <row r="5696" spans="1:14" x14ac:dyDescent="0.3">
      <c r="A5696" s="13"/>
      <c r="B5696"/>
      <c r="D5696"/>
      <c r="F5696"/>
      <c r="M5696" s="17" t="s">
        <v>10772</v>
      </c>
      <c r="N5696" t="s">
        <v>17078</v>
      </c>
    </row>
    <row r="5697" spans="1:14" x14ac:dyDescent="0.3">
      <c r="A5697" s="13"/>
      <c r="B5697"/>
      <c r="D5697"/>
      <c r="F5697"/>
      <c r="M5697" s="17" t="s">
        <v>11684</v>
      </c>
      <c r="N5697" t="s">
        <v>17078</v>
      </c>
    </row>
    <row r="5698" spans="1:14" x14ac:dyDescent="0.3">
      <c r="A5698" s="13"/>
      <c r="B5698"/>
      <c r="D5698"/>
      <c r="F5698"/>
      <c r="M5698" s="17" t="s">
        <v>16097</v>
      </c>
      <c r="N5698" t="s">
        <v>17078</v>
      </c>
    </row>
    <row r="5699" spans="1:14" x14ac:dyDescent="0.3">
      <c r="A5699" s="13"/>
      <c r="B5699"/>
      <c r="D5699"/>
      <c r="F5699"/>
      <c r="M5699" s="17" t="s">
        <v>5074</v>
      </c>
      <c r="N5699" t="s">
        <v>17077</v>
      </c>
    </row>
    <row r="5700" spans="1:14" x14ac:dyDescent="0.3">
      <c r="A5700" s="13"/>
      <c r="B5700"/>
      <c r="D5700"/>
      <c r="F5700"/>
      <c r="M5700" s="17" t="s">
        <v>10837</v>
      </c>
      <c r="N5700" t="s">
        <v>17078</v>
      </c>
    </row>
    <row r="5701" spans="1:14" x14ac:dyDescent="0.3">
      <c r="A5701" s="13"/>
      <c r="B5701"/>
      <c r="D5701"/>
      <c r="F5701"/>
      <c r="M5701" s="17" t="s">
        <v>16345</v>
      </c>
      <c r="N5701" t="s">
        <v>17078</v>
      </c>
    </row>
    <row r="5702" spans="1:14" x14ac:dyDescent="0.3">
      <c r="A5702" s="13"/>
      <c r="B5702"/>
      <c r="D5702"/>
      <c r="F5702"/>
      <c r="M5702" s="17" t="s">
        <v>14881</v>
      </c>
      <c r="N5702" t="s">
        <v>17078</v>
      </c>
    </row>
    <row r="5703" spans="1:14" x14ac:dyDescent="0.3">
      <c r="A5703" s="13"/>
      <c r="B5703"/>
      <c r="D5703"/>
      <c r="F5703"/>
      <c r="M5703" s="17" t="s">
        <v>12070</v>
      </c>
      <c r="N5703" t="s">
        <v>17078</v>
      </c>
    </row>
    <row r="5704" spans="1:14" x14ac:dyDescent="0.3">
      <c r="A5704" s="13"/>
      <c r="B5704"/>
      <c r="D5704"/>
      <c r="F5704"/>
      <c r="M5704" s="17" t="s">
        <v>10096</v>
      </c>
      <c r="N5704" t="s">
        <v>17078</v>
      </c>
    </row>
    <row r="5705" spans="1:14" x14ac:dyDescent="0.3">
      <c r="A5705" s="13"/>
      <c r="B5705"/>
      <c r="D5705"/>
      <c r="F5705"/>
      <c r="M5705" s="17" t="s">
        <v>15217</v>
      </c>
      <c r="N5705" t="s">
        <v>17078</v>
      </c>
    </row>
    <row r="5706" spans="1:14" x14ac:dyDescent="0.3">
      <c r="A5706" s="13"/>
      <c r="B5706"/>
      <c r="D5706"/>
      <c r="F5706"/>
      <c r="M5706" s="17" t="s">
        <v>16279</v>
      </c>
      <c r="N5706" t="s">
        <v>17078</v>
      </c>
    </row>
    <row r="5707" spans="1:14" x14ac:dyDescent="0.3">
      <c r="A5707" s="13"/>
      <c r="B5707"/>
      <c r="D5707"/>
      <c r="F5707"/>
      <c r="M5707" s="17" t="s">
        <v>8198</v>
      </c>
      <c r="N5707" t="s">
        <v>17078</v>
      </c>
    </row>
    <row r="5708" spans="1:14" x14ac:dyDescent="0.3">
      <c r="A5708" s="13"/>
      <c r="B5708"/>
      <c r="D5708"/>
      <c r="F5708"/>
      <c r="M5708" s="17" t="s">
        <v>12810</v>
      </c>
      <c r="N5708" t="s">
        <v>17078</v>
      </c>
    </row>
    <row r="5709" spans="1:14" x14ac:dyDescent="0.3">
      <c r="A5709" s="13"/>
      <c r="B5709"/>
      <c r="D5709"/>
      <c r="F5709"/>
      <c r="M5709" s="17" t="s">
        <v>16194</v>
      </c>
      <c r="N5709" t="s">
        <v>17080</v>
      </c>
    </row>
    <row r="5710" spans="1:14" x14ac:dyDescent="0.3">
      <c r="A5710" s="13"/>
      <c r="B5710"/>
      <c r="D5710"/>
      <c r="F5710"/>
      <c r="M5710" s="17" t="s">
        <v>11947</v>
      </c>
      <c r="N5710" t="s">
        <v>17080</v>
      </c>
    </row>
    <row r="5711" spans="1:14" x14ac:dyDescent="0.3">
      <c r="A5711" s="13"/>
      <c r="B5711"/>
      <c r="D5711"/>
      <c r="F5711"/>
      <c r="M5711" s="17" t="s">
        <v>11301</v>
      </c>
      <c r="N5711" t="s">
        <v>17080</v>
      </c>
    </row>
    <row r="5712" spans="1:14" x14ac:dyDescent="0.3">
      <c r="A5712" s="13"/>
      <c r="B5712"/>
      <c r="D5712"/>
      <c r="F5712"/>
      <c r="M5712" s="17" t="s">
        <v>8639</v>
      </c>
      <c r="N5712" t="s">
        <v>17080</v>
      </c>
    </row>
    <row r="5713" spans="1:14" x14ac:dyDescent="0.3">
      <c r="A5713" s="13"/>
      <c r="B5713"/>
      <c r="D5713"/>
      <c r="F5713"/>
      <c r="M5713" s="17" t="s">
        <v>15130</v>
      </c>
      <c r="N5713" t="s">
        <v>17080</v>
      </c>
    </row>
    <row r="5714" spans="1:14" x14ac:dyDescent="0.3">
      <c r="A5714" s="13"/>
      <c r="B5714"/>
      <c r="D5714"/>
      <c r="F5714"/>
      <c r="M5714" s="17" t="s">
        <v>11818</v>
      </c>
      <c r="N5714" t="s">
        <v>17080</v>
      </c>
    </row>
    <row r="5715" spans="1:14" x14ac:dyDescent="0.3">
      <c r="A5715" s="13"/>
      <c r="B5715"/>
      <c r="D5715"/>
      <c r="F5715"/>
      <c r="M5715" s="17" t="s">
        <v>16133</v>
      </c>
      <c r="N5715" t="s">
        <v>17080</v>
      </c>
    </row>
    <row r="5716" spans="1:14" x14ac:dyDescent="0.3">
      <c r="A5716" s="13"/>
      <c r="B5716"/>
      <c r="D5716"/>
      <c r="F5716"/>
      <c r="M5716" s="17" t="s">
        <v>10494</v>
      </c>
      <c r="N5716" t="s">
        <v>17080</v>
      </c>
    </row>
    <row r="5717" spans="1:14" x14ac:dyDescent="0.3">
      <c r="A5717" s="13"/>
      <c r="B5717"/>
      <c r="D5717"/>
      <c r="F5717"/>
      <c r="M5717" s="17" t="s">
        <v>16661</v>
      </c>
      <c r="N5717" t="s">
        <v>17080</v>
      </c>
    </row>
    <row r="5718" spans="1:14" x14ac:dyDescent="0.3">
      <c r="A5718" s="13"/>
      <c r="B5718"/>
      <c r="D5718"/>
      <c r="F5718"/>
      <c r="M5718" s="17" t="s">
        <v>13618</v>
      </c>
      <c r="N5718" t="s">
        <v>17080</v>
      </c>
    </row>
    <row r="5719" spans="1:14" x14ac:dyDescent="0.3">
      <c r="A5719" s="13"/>
      <c r="B5719"/>
      <c r="D5719"/>
      <c r="F5719"/>
      <c r="M5719" s="17" t="s">
        <v>13079</v>
      </c>
      <c r="N5719" t="s">
        <v>17080</v>
      </c>
    </row>
    <row r="5720" spans="1:14" x14ac:dyDescent="0.3">
      <c r="A5720" s="13"/>
      <c r="B5720"/>
      <c r="D5720"/>
      <c r="F5720"/>
      <c r="M5720" s="17" t="s">
        <v>10414</v>
      </c>
      <c r="N5720" t="s">
        <v>17080</v>
      </c>
    </row>
    <row r="5721" spans="1:14" x14ac:dyDescent="0.3">
      <c r="A5721" s="13"/>
      <c r="B5721"/>
      <c r="D5721"/>
      <c r="F5721"/>
      <c r="M5721" s="17" t="s">
        <v>11231</v>
      </c>
      <c r="N5721" t="s">
        <v>17080</v>
      </c>
    </row>
    <row r="5722" spans="1:14" x14ac:dyDescent="0.3">
      <c r="A5722" s="13"/>
      <c r="B5722"/>
      <c r="D5722"/>
      <c r="F5722"/>
      <c r="M5722" s="17" t="s">
        <v>10864</v>
      </c>
      <c r="N5722" t="s">
        <v>17080</v>
      </c>
    </row>
    <row r="5723" spans="1:14" x14ac:dyDescent="0.3">
      <c r="A5723" s="13"/>
      <c r="B5723"/>
      <c r="D5723"/>
      <c r="F5723"/>
      <c r="M5723" s="17" t="s">
        <v>10254</v>
      </c>
      <c r="N5723" t="s">
        <v>17080</v>
      </c>
    </row>
    <row r="5724" spans="1:14" x14ac:dyDescent="0.3">
      <c r="A5724" s="13"/>
      <c r="B5724"/>
      <c r="D5724"/>
      <c r="F5724"/>
      <c r="M5724" s="17" t="s">
        <v>16354</v>
      </c>
      <c r="N5724" t="s">
        <v>17080</v>
      </c>
    </row>
    <row r="5725" spans="1:14" x14ac:dyDescent="0.3">
      <c r="A5725" s="13"/>
      <c r="B5725"/>
      <c r="D5725"/>
      <c r="F5725"/>
      <c r="M5725" s="17" t="s">
        <v>11817</v>
      </c>
      <c r="N5725" t="s">
        <v>17080</v>
      </c>
    </row>
    <row r="5726" spans="1:14" x14ac:dyDescent="0.3">
      <c r="A5726" s="13"/>
      <c r="B5726"/>
      <c r="D5726"/>
      <c r="F5726"/>
      <c r="M5726" s="17" t="s">
        <v>16207</v>
      </c>
      <c r="N5726" t="s">
        <v>17080</v>
      </c>
    </row>
    <row r="5727" spans="1:14" x14ac:dyDescent="0.3">
      <c r="A5727" s="13"/>
      <c r="B5727"/>
      <c r="D5727"/>
      <c r="F5727"/>
      <c r="M5727" s="17" t="s">
        <v>9724</v>
      </c>
      <c r="N5727" t="s">
        <v>17080</v>
      </c>
    </row>
    <row r="5728" spans="1:14" x14ac:dyDescent="0.3">
      <c r="A5728" s="13"/>
      <c r="B5728"/>
      <c r="D5728"/>
      <c r="F5728"/>
      <c r="M5728" s="17" t="s">
        <v>9365</v>
      </c>
      <c r="N5728" t="s">
        <v>17080</v>
      </c>
    </row>
    <row r="5729" spans="1:14" x14ac:dyDescent="0.3">
      <c r="A5729" s="13"/>
      <c r="B5729"/>
      <c r="D5729"/>
      <c r="F5729"/>
      <c r="M5729" s="17" t="s">
        <v>12260</v>
      </c>
      <c r="N5729" t="s">
        <v>17080</v>
      </c>
    </row>
    <row r="5730" spans="1:14" x14ac:dyDescent="0.3">
      <c r="A5730" s="13"/>
      <c r="B5730"/>
      <c r="D5730"/>
      <c r="F5730"/>
      <c r="M5730" s="17" t="s">
        <v>14104</v>
      </c>
      <c r="N5730" t="s">
        <v>17080</v>
      </c>
    </row>
    <row r="5731" spans="1:14" x14ac:dyDescent="0.3">
      <c r="A5731" s="13"/>
      <c r="B5731"/>
      <c r="D5731"/>
      <c r="F5731"/>
      <c r="M5731" s="17" t="s">
        <v>16342</v>
      </c>
      <c r="N5731" t="s">
        <v>17080</v>
      </c>
    </row>
    <row r="5732" spans="1:14" x14ac:dyDescent="0.3">
      <c r="A5732" s="13"/>
      <c r="B5732"/>
      <c r="D5732"/>
      <c r="F5732"/>
      <c r="M5732" s="17" t="s">
        <v>11695</v>
      </c>
      <c r="N5732" t="s">
        <v>17080</v>
      </c>
    </row>
    <row r="5733" spans="1:14" x14ac:dyDescent="0.3">
      <c r="A5733" s="13"/>
      <c r="B5733"/>
      <c r="D5733"/>
      <c r="F5733"/>
      <c r="M5733" s="17" t="s">
        <v>14036</v>
      </c>
      <c r="N5733" t="s">
        <v>17080</v>
      </c>
    </row>
    <row r="5734" spans="1:14" x14ac:dyDescent="0.3">
      <c r="A5734" s="13"/>
      <c r="B5734"/>
      <c r="D5734"/>
      <c r="F5734"/>
      <c r="M5734" s="17" t="s">
        <v>1634</v>
      </c>
      <c r="N5734" t="s">
        <v>17080</v>
      </c>
    </row>
    <row r="5735" spans="1:14" x14ac:dyDescent="0.3">
      <c r="A5735" s="13"/>
      <c r="B5735"/>
      <c r="D5735"/>
      <c r="F5735"/>
      <c r="M5735" s="17" t="s">
        <v>16423</v>
      </c>
      <c r="N5735" t="s">
        <v>17080</v>
      </c>
    </row>
    <row r="5736" spans="1:14" x14ac:dyDescent="0.3">
      <c r="A5736" s="13"/>
      <c r="B5736"/>
      <c r="D5736"/>
      <c r="F5736"/>
      <c r="M5736" s="17" t="s">
        <v>15144</v>
      </c>
      <c r="N5736" t="s">
        <v>17080</v>
      </c>
    </row>
    <row r="5737" spans="1:14" x14ac:dyDescent="0.3">
      <c r="A5737" s="13"/>
      <c r="B5737"/>
      <c r="D5737"/>
      <c r="F5737"/>
      <c r="M5737" s="17" t="s">
        <v>16719</v>
      </c>
      <c r="N5737" t="s">
        <v>17080</v>
      </c>
    </row>
    <row r="5738" spans="1:14" x14ac:dyDescent="0.3">
      <c r="A5738" s="13"/>
      <c r="B5738"/>
      <c r="D5738"/>
      <c r="F5738"/>
      <c r="M5738" s="17" t="s">
        <v>16720</v>
      </c>
      <c r="N5738" t="s">
        <v>17080</v>
      </c>
    </row>
    <row r="5739" spans="1:14" x14ac:dyDescent="0.3">
      <c r="A5739" s="13"/>
      <c r="B5739"/>
      <c r="D5739"/>
      <c r="F5739"/>
      <c r="M5739" s="17" t="s">
        <v>16721</v>
      </c>
      <c r="N5739" t="s">
        <v>17080</v>
      </c>
    </row>
    <row r="5740" spans="1:14" x14ac:dyDescent="0.3">
      <c r="A5740" s="13"/>
      <c r="B5740"/>
      <c r="D5740"/>
      <c r="F5740"/>
      <c r="M5740" s="17" t="s">
        <v>16722</v>
      </c>
      <c r="N5740" t="s">
        <v>17080</v>
      </c>
    </row>
    <row r="5741" spans="1:14" x14ac:dyDescent="0.3">
      <c r="A5741" s="13"/>
      <c r="B5741"/>
      <c r="D5741"/>
      <c r="F5741"/>
      <c r="M5741" s="17" t="s">
        <v>16723</v>
      </c>
      <c r="N5741" t="s">
        <v>17080</v>
      </c>
    </row>
    <row r="5742" spans="1:14" x14ac:dyDescent="0.3">
      <c r="A5742" s="13"/>
      <c r="B5742"/>
      <c r="D5742"/>
      <c r="F5742"/>
      <c r="M5742" s="17" t="s">
        <v>10484</v>
      </c>
      <c r="N5742" t="s">
        <v>17080</v>
      </c>
    </row>
    <row r="5743" spans="1:14" x14ac:dyDescent="0.3">
      <c r="A5743" s="13"/>
      <c r="B5743"/>
      <c r="D5743"/>
      <c r="F5743"/>
      <c r="M5743" s="17" t="s">
        <v>10467</v>
      </c>
      <c r="N5743" t="s">
        <v>17080</v>
      </c>
    </row>
    <row r="5744" spans="1:14" x14ac:dyDescent="0.3">
      <c r="A5744" s="13"/>
      <c r="B5744"/>
      <c r="D5744"/>
      <c r="F5744"/>
      <c r="M5744" s="17" t="s">
        <v>11510</v>
      </c>
      <c r="N5744" t="s">
        <v>17080</v>
      </c>
    </row>
    <row r="5745" spans="1:14" x14ac:dyDescent="0.3">
      <c r="A5745" s="13"/>
      <c r="B5745"/>
      <c r="D5745"/>
      <c r="F5745"/>
      <c r="M5745" s="17" t="s">
        <v>13674</v>
      </c>
      <c r="N5745" t="s">
        <v>17080</v>
      </c>
    </row>
    <row r="5746" spans="1:14" x14ac:dyDescent="0.3">
      <c r="A5746" s="13"/>
      <c r="B5746"/>
      <c r="D5746"/>
      <c r="F5746"/>
      <c r="M5746" s="17" t="s">
        <v>1639</v>
      </c>
      <c r="N5746" t="s">
        <v>17079</v>
      </c>
    </row>
    <row r="5747" spans="1:14" x14ac:dyDescent="0.3">
      <c r="A5747" s="13"/>
      <c r="B5747"/>
      <c r="D5747"/>
      <c r="F5747"/>
      <c r="M5747" s="17" t="s">
        <v>5788</v>
      </c>
      <c r="N5747" t="s">
        <v>17077</v>
      </c>
    </row>
    <row r="5748" spans="1:14" x14ac:dyDescent="0.3">
      <c r="A5748" s="13"/>
      <c r="B5748"/>
      <c r="D5748"/>
      <c r="F5748"/>
      <c r="M5748" s="17" t="s">
        <v>1642</v>
      </c>
      <c r="N5748" t="s">
        <v>17080</v>
      </c>
    </row>
    <row r="5749" spans="1:14" x14ac:dyDescent="0.3">
      <c r="A5749" s="13"/>
      <c r="B5749"/>
      <c r="D5749"/>
      <c r="F5749"/>
      <c r="M5749" s="17" t="s">
        <v>8941</v>
      </c>
      <c r="N5749" t="s">
        <v>17078</v>
      </c>
    </row>
    <row r="5750" spans="1:14" x14ac:dyDescent="0.3">
      <c r="A5750" s="13"/>
      <c r="B5750"/>
      <c r="D5750"/>
      <c r="F5750"/>
      <c r="M5750" s="17" t="s">
        <v>10121</v>
      </c>
      <c r="N5750" t="s">
        <v>17078</v>
      </c>
    </row>
    <row r="5751" spans="1:14" x14ac:dyDescent="0.3">
      <c r="A5751" s="13"/>
      <c r="B5751"/>
      <c r="D5751"/>
      <c r="F5751"/>
      <c r="M5751" s="17" t="s">
        <v>15698</v>
      </c>
      <c r="N5751" t="s">
        <v>17078</v>
      </c>
    </row>
    <row r="5752" spans="1:14" x14ac:dyDescent="0.3">
      <c r="A5752" s="13"/>
      <c r="B5752"/>
      <c r="D5752"/>
      <c r="F5752"/>
      <c r="M5752" s="17" t="s">
        <v>15725</v>
      </c>
      <c r="N5752" t="s">
        <v>17078</v>
      </c>
    </row>
    <row r="5753" spans="1:14" x14ac:dyDescent="0.3">
      <c r="A5753" s="13"/>
      <c r="B5753"/>
      <c r="D5753"/>
      <c r="F5753"/>
      <c r="M5753" s="17" t="s">
        <v>13294</v>
      </c>
      <c r="N5753" t="s">
        <v>17078</v>
      </c>
    </row>
    <row r="5754" spans="1:14" x14ac:dyDescent="0.3">
      <c r="A5754" s="13"/>
      <c r="B5754"/>
      <c r="D5754"/>
      <c r="F5754"/>
      <c r="M5754" s="17" t="s">
        <v>13460</v>
      </c>
      <c r="N5754" t="s">
        <v>17078</v>
      </c>
    </row>
    <row r="5755" spans="1:14" x14ac:dyDescent="0.3">
      <c r="A5755" s="13"/>
      <c r="B5755"/>
      <c r="D5755"/>
      <c r="F5755"/>
      <c r="M5755" s="17" t="s">
        <v>13309</v>
      </c>
      <c r="N5755" t="s">
        <v>17078</v>
      </c>
    </row>
    <row r="5756" spans="1:14" x14ac:dyDescent="0.3">
      <c r="A5756" s="13"/>
      <c r="B5756"/>
      <c r="D5756"/>
      <c r="F5756"/>
      <c r="M5756" s="17" t="s">
        <v>15407</v>
      </c>
      <c r="N5756" t="s">
        <v>17078</v>
      </c>
    </row>
    <row r="5757" spans="1:14" x14ac:dyDescent="0.3">
      <c r="A5757" s="13"/>
      <c r="B5757"/>
      <c r="D5757"/>
      <c r="F5757"/>
      <c r="M5757" s="17" t="s">
        <v>8687</v>
      </c>
      <c r="N5757" t="s">
        <v>17078</v>
      </c>
    </row>
    <row r="5758" spans="1:14" x14ac:dyDescent="0.3">
      <c r="A5758" s="13"/>
      <c r="B5758"/>
      <c r="D5758"/>
      <c r="F5758"/>
      <c r="M5758" s="17" t="s">
        <v>14503</v>
      </c>
      <c r="N5758" t="s">
        <v>17078</v>
      </c>
    </row>
    <row r="5759" spans="1:14" x14ac:dyDescent="0.3">
      <c r="A5759" s="13"/>
      <c r="B5759"/>
      <c r="D5759"/>
      <c r="F5759"/>
      <c r="M5759" s="17" t="s">
        <v>9339</v>
      </c>
      <c r="N5759" t="s">
        <v>17078</v>
      </c>
    </row>
    <row r="5760" spans="1:14" x14ac:dyDescent="0.3">
      <c r="A5760" s="13"/>
      <c r="B5760"/>
      <c r="D5760"/>
      <c r="F5760"/>
      <c r="M5760" s="17" t="s">
        <v>11093</v>
      </c>
      <c r="N5760" t="s">
        <v>17078</v>
      </c>
    </row>
    <row r="5761" spans="1:14" x14ac:dyDescent="0.3">
      <c r="A5761" s="13"/>
      <c r="B5761"/>
      <c r="D5761"/>
      <c r="F5761"/>
      <c r="M5761" s="17" t="s">
        <v>13877</v>
      </c>
      <c r="N5761" t="s">
        <v>17078</v>
      </c>
    </row>
    <row r="5762" spans="1:14" x14ac:dyDescent="0.3">
      <c r="A5762" s="13"/>
      <c r="B5762"/>
      <c r="D5762"/>
      <c r="F5762"/>
      <c r="M5762" s="17" t="s">
        <v>15947</v>
      </c>
      <c r="N5762" t="s">
        <v>17078</v>
      </c>
    </row>
    <row r="5763" spans="1:14" x14ac:dyDescent="0.3">
      <c r="A5763" s="13"/>
      <c r="B5763"/>
      <c r="D5763"/>
      <c r="F5763"/>
      <c r="M5763" s="17" t="s">
        <v>12801</v>
      </c>
      <c r="N5763" t="s">
        <v>17078</v>
      </c>
    </row>
    <row r="5764" spans="1:14" x14ac:dyDescent="0.3">
      <c r="A5764" s="13"/>
      <c r="B5764"/>
      <c r="D5764"/>
      <c r="F5764"/>
      <c r="M5764" s="17" t="s">
        <v>11634</v>
      </c>
      <c r="N5764" t="s">
        <v>17078</v>
      </c>
    </row>
    <row r="5765" spans="1:14" x14ac:dyDescent="0.3">
      <c r="A5765" s="13"/>
      <c r="B5765"/>
      <c r="D5765"/>
      <c r="F5765"/>
      <c r="M5765" s="17" t="s">
        <v>12253</v>
      </c>
      <c r="N5765" t="s">
        <v>17078</v>
      </c>
    </row>
    <row r="5766" spans="1:14" x14ac:dyDescent="0.3">
      <c r="A5766" s="13"/>
      <c r="B5766"/>
      <c r="D5766"/>
      <c r="F5766"/>
      <c r="M5766" s="17" t="s">
        <v>12805</v>
      </c>
      <c r="N5766" t="s">
        <v>17078</v>
      </c>
    </row>
    <row r="5767" spans="1:14" x14ac:dyDescent="0.3">
      <c r="A5767" s="13"/>
      <c r="B5767"/>
      <c r="D5767"/>
      <c r="F5767"/>
      <c r="M5767" s="17" t="s">
        <v>8311</v>
      </c>
      <c r="N5767" t="s">
        <v>17078</v>
      </c>
    </row>
    <row r="5768" spans="1:14" x14ac:dyDescent="0.3">
      <c r="A5768" s="13"/>
      <c r="B5768"/>
      <c r="D5768"/>
      <c r="F5768"/>
      <c r="M5768" s="17" t="s">
        <v>13553</v>
      </c>
      <c r="N5768" t="s">
        <v>17078</v>
      </c>
    </row>
    <row r="5769" spans="1:14" x14ac:dyDescent="0.3">
      <c r="A5769" s="13"/>
      <c r="B5769"/>
      <c r="D5769"/>
      <c r="F5769"/>
      <c r="M5769" s="17" t="s">
        <v>8216</v>
      </c>
      <c r="N5769" t="s">
        <v>17078</v>
      </c>
    </row>
    <row r="5770" spans="1:14" x14ac:dyDescent="0.3">
      <c r="A5770" s="13"/>
      <c r="B5770"/>
      <c r="D5770"/>
      <c r="F5770"/>
      <c r="M5770" s="17" t="s">
        <v>1645</v>
      </c>
      <c r="N5770" t="s">
        <v>17080</v>
      </c>
    </row>
    <row r="5771" spans="1:14" x14ac:dyDescent="0.3">
      <c r="A5771" s="13"/>
      <c r="B5771"/>
      <c r="D5771"/>
      <c r="F5771"/>
      <c r="M5771" s="17" t="s">
        <v>12681</v>
      </c>
      <c r="N5771" t="s">
        <v>17080</v>
      </c>
    </row>
    <row r="5772" spans="1:14" x14ac:dyDescent="0.3">
      <c r="A5772" s="13"/>
      <c r="B5772"/>
      <c r="D5772"/>
      <c r="F5772"/>
      <c r="M5772" s="17" t="s">
        <v>9248</v>
      </c>
      <c r="N5772" t="s">
        <v>17080</v>
      </c>
    </row>
    <row r="5773" spans="1:14" x14ac:dyDescent="0.3">
      <c r="A5773" s="13"/>
      <c r="B5773"/>
      <c r="D5773"/>
      <c r="F5773"/>
      <c r="M5773" s="17" t="s">
        <v>14952</v>
      </c>
      <c r="N5773" t="s">
        <v>17078</v>
      </c>
    </row>
    <row r="5774" spans="1:14" x14ac:dyDescent="0.3">
      <c r="A5774" s="13"/>
      <c r="B5774"/>
      <c r="D5774"/>
      <c r="F5774"/>
      <c r="M5774" s="17" t="s">
        <v>14821</v>
      </c>
      <c r="N5774" t="s">
        <v>17078</v>
      </c>
    </row>
    <row r="5775" spans="1:14" x14ac:dyDescent="0.3">
      <c r="A5775" s="13"/>
      <c r="B5775"/>
      <c r="D5775"/>
      <c r="F5775"/>
      <c r="M5775" s="17" t="s">
        <v>11025</v>
      </c>
      <c r="N5775" t="s">
        <v>17078</v>
      </c>
    </row>
    <row r="5776" spans="1:14" x14ac:dyDescent="0.3">
      <c r="A5776" s="13"/>
      <c r="B5776"/>
      <c r="D5776"/>
      <c r="F5776"/>
      <c r="M5776" s="17" t="s">
        <v>8880</v>
      </c>
      <c r="N5776" t="s">
        <v>17078</v>
      </c>
    </row>
    <row r="5777" spans="1:14" x14ac:dyDescent="0.3">
      <c r="A5777" s="13"/>
      <c r="B5777"/>
      <c r="D5777"/>
      <c r="F5777"/>
      <c r="M5777" s="17" t="s">
        <v>10647</v>
      </c>
      <c r="N5777" t="s">
        <v>17078</v>
      </c>
    </row>
    <row r="5778" spans="1:14" x14ac:dyDescent="0.3">
      <c r="A5778" s="13"/>
      <c r="B5778"/>
      <c r="D5778"/>
      <c r="F5778"/>
      <c r="M5778" s="17" t="s">
        <v>11609</v>
      </c>
      <c r="N5778" t="s">
        <v>17078</v>
      </c>
    </row>
    <row r="5779" spans="1:14" x14ac:dyDescent="0.3">
      <c r="A5779" s="13"/>
      <c r="B5779"/>
      <c r="D5779"/>
      <c r="F5779"/>
      <c r="M5779" s="17" t="s">
        <v>11303</v>
      </c>
      <c r="N5779" t="s">
        <v>17078</v>
      </c>
    </row>
    <row r="5780" spans="1:14" x14ac:dyDescent="0.3">
      <c r="A5780" s="13"/>
      <c r="B5780"/>
      <c r="D5780"/>
      <c r="F5780"/>
      <c r="M5780" s="17" t="s">
        <v>13375</v>
      </c>
      <c r="N5780" t="s">
        <v>17078</v>
      </c>
    </row>
    <row r="5781" spans="1:14" x14ac:dyDescent="0.3">
      <c r="A5781" s="13"/>
      <c r="B5781"/>
      <c r="D5781"/>
      <c r="F5781"/>
      <c r="M5781" s="17" t="s">
        <v>16448</v>
      </c>
      <c r="N5781" t="s">
        <v>17078</v>
      </c>
    </row>
    <row r="5782" spans="1:14" x14ac:dyDescent="0.3">
      <c r="A5782" s="13"/>
      <c r="B5782"/>
      <c r="D5782"/>
      <c r="F5782"/>
      <c r="M5782" s="17" t="s">
        <v>14979</v>
      </c>
      <c r="N5782" t="s">
        <v>17078</v>
      </c>
    </row>
    <row r="5783" spans="1:14" x14ac:dyDescent="0.3">
      <c r="A5783" s="13"/>
      <c r="B5783"/>
      <c r="D5783"/>
      <c r="F5783"/>
      <c r="M5783" s="17" t="s">
        <v>9240</v>
      </c>
      <c r="N5783" t="s">
        <v>17078</v>
      </c>
    </row>
    <row r="5784" spans="1:14" x14ac:dyDescent="0.3">
      <c r="A5784" s="13"/>
      <c r="B5784"/>
      <c r="D5784"/>
      <c r="F5784"/>
      <c r="M5784" s="17" t="s">
        <v>9075</v>
      </c>
      <c r="N5784" t="s">
        <v>17078</v>
      </c>
    </row>
    <row r="5785" spans="1:14" x14ac:dyDescent="0.3">
      <c r="A5785" s="13"/>
      <c r="B5785"/>
      <c r="D5785"/>
      <c r="F5785"/>
      <c r="M5785" s="17" t="s">
        <v>15806</v>
      </c>
      <c r="N5785" t="s">
        <v>17078</v>
      </c>
    </row>
    <row r="5786" spans="1:14" x14ac:dyDescent="0.3">
      <c r="A5786" s="13"/>
      <c r="B5786"/>
      <c r="D5786"/>
      <c r="F5786"/>
      <c r="M5786" s="17" t="s">
        <v>8395</v>
      </c>
      <c r="N5786" t="s">
        <v>17078</v>
      </c>
    </row>
    <row r="5787" spans="1:14" x14ac:dyDescent="0.3">
      <c r="A5787" s="13"/>
      <c r="B5787"/>
      <c r="D5787"/>
      <c r="F5787"/>
      <c r="M5787" s="17" t="s">
        <v>13935</v>
      </c>
      <c r="N5787" t="s">
        <v>17078</v>
      </c>
    </row>
    <row r="5788" spans="1:14" x14ac:dyDescent="0.3">
      <c r="A5788" s="13"/>
      <c r="B5788"/>
      <c r="D5788"/>
      <c r="F5788"/>
      <c r="M5788" s="17" t="s">
        <v>14144</v>
      </c>
      <c r="N5788" t="s">
        <v>17078</v>
      </c>
    </row>
    <row r="5789" spans="1:14" x14ac:dyDescent="0.3">
      <c r="A5789" s="13"/>
      <c r="B5789"/>
      <c r="D5789"/>
      <c r="F5789"/>
      <c r="M5789" s="17" t="s">
        <v>13791</v>
      </c>
      <c r="N5789" t="s">
        <v>17078</v>
      </c>
    </row>
    <row r="5790" spans="1:14" x14ac:dyDescent="0.3">
      <c r="A5790" s="13"/>
      <c r="B5790"/>
      <c r="D5790"/>
      <c r="F5790"/>
      <c r="M5790" s="17" t="s">
        <v>14772</v>
      </c>
      <c r="N5790" t="s">
        <v>17078</v>
      </c>
    </row>
    <row r="5791" spans="1:14" x14ac:dyDescent="0.3">
      <c r="A5791" s="13"/>
      <c r="B5791"/>
      <c r="D5791"/>
      <c r="F5791"/>
      <c r="M5791" s="17" t="s">
        <v>8253</v>
      </c>
      <c r="N5791" t="s">
        <v>17078</v>
      </c>
    </row>
    <row r="5792" spans="1:14" x14ac:dyDescent="0.3">
      <c r="A5792" s="13"/>
      <c r="B5792"/>
      <c r="D5792"/>
      <c r="F5792"/>
      <c r="M5792" s="17" t="s">
        <v>15448</v>
      </c>
      <c r="N5792" t="s">
        <v>17078</v>
      </c>
    </row>
    <row r="5793" spans="1:14" x14ac:dyDescent="0.3">
      <c r="A5793" s="13"/>
      <c r="B5793"/>
      <c r="D5793"/>
      <c r="F5793"/>
      <c r="M5793" s="17" t="s">
        <v>10064</v>
      </c>
      <c r="N5793" t="s">
        <v>17078</v>
      </c>
    </row>
    <row r="5794" spans="1:14" x14ac:dyDescent="0.3">
      <c r="A5794" s="13"/>
      <c r="B5794"/>
      <c r="D5794"/>
      <c r="F5794"/>
      <c r="M5794" s="17" t="s">
        <v>15398</v>
      </c>
      <c r="N5794" t="s">
        <v>17078</v>
      </c>
    </row>
    <row r="5795" spans="1:14" x14ac:dyDescent="0.3">
      <c r="A5795" s="13"/>
      <c r="B5795"/>
      <c r="D5795"/>
      <c r="F5795"/>
      <c r="M5795" s="17" t="s">
        <v>11313</v>
      </c>
      <c r="N5795" t="s">
        <v>17078</v>
      </c>
    </row>
    <row r="5796" spans="1:14" x14ac:dyDescent="0.3">
      <c r="A5796" s="13"/>
      <c r="B5796"/>
      <c r="D5796"/>
      <c r="F5796"/>
      <c r="M5796" s="17" t="s">
        <v>10164</v>
      </c>
      <c r="N5796" t="s">
        <v>17078</v>
      </c>
    </row>
    <row r="5797" spans="1:14" x14ac:dyDescent="0.3">
      <c r="A5797" s="13"/>
      <c r="B5797"/>
      <c r="D5797"/>
      <c r="F5797"/>
      <c r="M5797" s="17" t="s">
        <v>12797</v>
      </c>
      <c r="N5797" t="s">
        <v>17078</v>
      </c>
    </row>
    <row r="5798" spans="1:14" x14ac:dyDescent="0.3">
      <c r="A5798" s="13"/>
      <c r="B5798"/>
      <c r="D5798"/>
      <c r="F5798"/>
      <c r="M5798" s="17" t="s">
        <v>14824</v>
      </c>
      <c r="N5798" t="s">
        <v>17078</v>
      </c>
    </row>
    <row r="5799" spans="1:14" x14ac:dyDescent="0.3">
      <c r="A5799" s="13"/>
      <c r="B5799"/>
      <c r="D5799"/>
      <c r="F5799"/>
      <c r="M5799" s="17" t="s">
        <v>14363</v>
      </c>
      <c r="N5799" t="s">
        <v>17078</v>
      </c>
    </row>
    <row r="5800" spans="1:14" x14ac:dyDescent="0.3">
      <c r="A5800" s="13"/>
      <c r="B5800"/>
      <c r="D5800"/>
      <c r="F5800"/>
      <c r="M5800" s="17" t="s">
        <v>8342</v>
      </c>
      <c r="N5800" t="s">
        <v>17078</v>
      </c>
    </row>
    <row r="5801" spans="1:14" x14ac:dyDescent="0.3">
      <c r="A5801" s="13"/>
      <c r="B5801"/>
      <c r="D5801"/>
      <c r="F5801"/>
      <c r="M5801" s="17" t="s">
        <v>14770</v>
      </c>
      <c r="N5801" t="s">
        <v>17078</v>
      </c>
    </row>
    <row r="5802" spans="1:14" x14ac:dyDescent="0.3">
      <c r="A5802" s="13"/>
      <c r="B5802"/>
      <c r="D5802"/>
      <c r="F5802"/>
      <c r="M5802" s="17" t="s">
        <v>9392</v>
      </c>
      <c r="N5802" t="s">
        <v>17078</v>
      </c>
    </row>
    <row r="5803" spans="1:14" x14ac:dyDescent="0.3">
      <c r="A5803" s="13"/>
      <c r="B5803"/>
      <c r="D5803"/>
      <c r="F5803"/>
      <c r="M5803" s="17" t="s">
        <v>1647</v>
      </c>
      <c r="N5803" t="s">
        <v>17080</v>
      </c>
    </row>
    <row r="5804" spans="1:14" x14ac:dyDescent="0.3">
      <c r="A5804" s="13"/>
      <c r="B5804"/>
      <c r="D5804"/>
      <c r="F5804"/>
      <c r="M5804" s="17" t="s">
        <v>9221</v>
      </c>
      <c r="N5804" t="s">
        <v>17078</v>
      </c>
    </row>
    <row r="5805" spans="1:14" x14ac:dyDescent="0.3">
      <c r="A5805" s="13"/>
      <c r="B5805"/>
      <c r="D5805"/>
      <c r="F5805"/>
      <c r="M5805" s="17" t="s">
        <v>14169</v>
      </c>
      <c r="N5805" t="s">
        <v>17078</v>
      </c>
    </row>
    <row r="5806" spans="1:14" x14ac:dyDescent="0.3">
      <c r="A5806" s="13"/>
      <c r="B5806"/>
      <c r="D5806"/>
      <c r="F5806"/>
      <c r="M5806" s="17" t="s">
        <v>12433</v>
      </c>
      <c r="N5806" t="s">
        <v>17078</v>
      </c>
    </row>
    <row r="5807" spans="1:14" x14ac:dyDescent="0.3">
      <c r="A5807" s="13"/>
      <c r="B5807"/>
      <c r="D5807"/>
      <c r="F5807"/>
      <c r="M5807" s="17" t="s">
        <v>1650</v>
      </c>
      <c r="N5807" t="s">
        <v>17079</v>
      </c>
    </row>
    <row r="5808" spans="1:14" x14ac:dyDescent="0.3">
      <c r="A5808" s="13"/>
      <c r="B5808"/>
      <c r="D5808"/>
      <c r="F5808"/>
      <c r="M5808" s="17" t="s">
        <v>9753</v>
      </c>
      <c r="N5808" t="s">
        <v>17079</v>
      </c>
    </row>
    <row r="5809" spans="1:14" x14ac:dyDescent="0.3">
      <c r="A5809" s="13"/>
      <c r="B5809"/>
      <c r="D5809"/>
      <c r="F5809"/>
      <c r="M5809" s="17" t="s">
        <v>9498</v>
      </c>
      <c r="N5809" t="s">
        <v>17079</v>
      </c>
    </row>
    <row r="5810" spans="1:14" x14ac:dyDescent="0.3">
      <c r="A5810" s="13"/>
      <c r="B5810"/>
      <c r="D5810"/>
      <c r="F5810"/>
      <c r="M5810" s="17" t="s">
        <v>14042</v>
      </c>
      <c r="N5810" t="s">
        <v>17077</v>
      </c>
    </row>
    <row r="5811" spans="1:14" x14ac:dyDescent="0.3">
      <c r="A5811" s="13"/>
      <c r="B5811"/>
      <c r="D5811"/>
      <c r="F5811"/>
      <c r="M5811" s="17" t="s">
        <v>8720</v>
      </c>
      <c r="N5811" t="s">
        <v>17077</v>
      </c>
    </row>
    <row r="5812" spans="1:14" x14ac:dyDescent="0.3">
      <c r="A5812" s="13"/>
      <c r="B5812"/>
      <c r="D5812"/>
      <c r="F5812"/>
      <c r="M5812" s="17" t="s">
        <v>14495</v>
      </c>
      <c r="N5812" t="s">
        <v>17079</v>
      </c>
    </row>
    <row r="5813" spans="1:14" x14ac:dyDescent="0.3">
      <c r="A5813" s="13"/>
      <c r="B5813"/>
      <c r="D5813"/>
      <c r="F5813"/>
      <c r="M5813" s="17" t="s">
        <v>9387</v>
      </c>
      <c r="N5813" t="s">
        <v>17079</v>
      </c>
    </row>
    <row r="5814" spans="1:14" x14ac:dyDescent="0.3">
      <c r="A5814" s="13"/>
      <c r="B5814"/>
      <c r="D5814"/>
      <c r="F5814"/>
      <c r="M5814" s="17" t="s">
        <v>14091</v>
      </c>
      <c r="N5814" t="s">
        <v>17079</v>
      </c>
    </row>
    <row r="5815" spans="1:14" x14ac:dyDescent="0.3">
      <c r="A5815" s="13"/>
      <c r="B5815"/>
      <c r="D5815"/>
      <c r="F5815"/>
      <c r="M5815" s="17" t="s">
        <v>12657</v>
      </c>
      <c r="N5815" t="s">
        <v>17079</v>
      </c>
    </row>
    <row r="5816" spans="1:14" x14ac:dyDescent="0.3">
      <c r="A5816" s="13"/>
      <c r="B5816"/>
      <c r="D5816"/>
      <c r="F5816"/>
      <c r="M5816" s="17" t="s">
        <v>7261</v>
      </c>
      <c r="N5816" t="s">
        <v>17079</v>
      </c>
    </row>
    <row r="5817" spans="1:14" x14ac:dyDescent="0.3">
      <c r="A5817" s="13"/>
      <c r="B5817"/>
      <c r="D5817"/>
      <c r="F5817"/>
      <c r="M5817" s="17" t="s">
        <v>1655</v>
      </c>
      <c r="N5817" t="s">
        <v>17079</v>
      </c>
    </row>
    <row r="5818" spans="1:14" x14ac:dyDescent="0.3">
      <c r="A5818" s="13"/>
      <c r="B5818"/>
      <c r="D5818"/>
      <c r="F5818"/>
      <c r="M5818" s="17" t="s">
        <v>13234</v>
      </c>
      <c r="N5818" t="s">
        <v>17077</v>
      </c>
    </row>
    <row r="5819" spans="1:14" x14ac:dyDescent="0.3">
      <c r="A5819" s="13"/>
      <c r="B5819"/>
      <c r="D5819"/>
      <c r="F5819"/>
      <c r="M5819" s="17" t="s">
        <v>14138</v>
      </c>
      <c r="N5819" t="s">
        <v>17077</v>
      </c>
    </row>
    <row r="5820" spans="1:14" x14ac:dyDescent="0.3">
      <c r="A5820" s="13"/>
      <c r="B5820"/>
      <c r="D5820"/>
      <c r="F5820"/>
      <c r="M5820" s="17" t="s">
        <v>14905</v>
      </c>
      <c r="N5820" t="s">
        <v>17078</v>
      </c>
    </row>
    <row r="5821" spans="1:14" x14ac:dyDescent="0.3">
      <c r="A5821" s="13"/>
      <c r="B5821"/>
      <c r="D5821"/>
      <c r="F5821"/>
      <c r="M5821" s="17" t="s">
        <v>12287</v>
      </c>
      <c r="N5821" t="s">
        <v>17078</v>
      </c>
    </row>
    <row r="5822" spans="1:14" x14ac:dyDescent="0.3">
      <c r="A5822" s="13"/>
      <c r="B5822"/>
      <c r="D5822"/>
      <c r="F5822"/>
      <c r="M5822" s="17" t="s">
        <v>14778</v>
      </c>
      <c r="N5822" t="s">
        <v>17078</v>
      </c>
    </row>
    <row r="5823" spans="1:14" x14ac:dyDescent="0.3">
      <c r="A5823" s="13"/>
      <c r="B5823"/>
      <c r="D5823"/>
      <c r="F5823"/>
      <c r="M5823" s="17" t="s">
        <v>10829</v>
      </c>
      <c r="N5823" t="s">
        <v>17078</v>
      </c>
    </row>
    <row r="5824" spans="1:14" x14ac:dyDescent="0.3">
      <c r="A5824" s="13"/>
      <c r="B5824"/>
      <c r="D5824"/>
      <c r="F5824"/>
      <c r="M5824" s="17" t="s">
        <v>11956</v>
      </c>
      <c r="N5824" t="s">
        <v>17078</v>
      </c>
    </row>
    <row r="5825" spans="1:14" x14ac:dyDescent="0.3">
      <c r="A5825" s="13"/>
      <c r="B5825"/>
      <c r="D5825"/>
      <c r="F5825"/>
      <c r="M5825" s="17" t="s">
        <v>11713</v>
      </c>
      <c r="N5825" t="s">
        <v>17078</v>
      </c>
    </row>
    <row r="5826" spans="1:14" x14ac:dyDescent="0.3">
      <c r="A5826" s="13"/>
      <c r="B5826"/>
      <c r="D5826"/>
      <c r="F5826"/>
      <c r="M5826" s="17" t="s">
        <v>14246</v>
      </c>
      <c r="N5826" t="s">
        <v>17077</v>
      </c>
    </row>
    <row r="5827" spans="1:14" x14ac:dyDescent="0.3">
      <c r="A5827" s="13"/>
      <c r="B5827"/>
      <c r="D5827"/>
      <c r="F5827"/>
      <c r="M5827" s="17" t="s">
        <v>15396</v>
      </c>
      <c r="N5827" t="s">
        <v>17077</v>
      </c>
    </row>
    <row r="5828" spans="1:14" x14ac:dyDescent="0.3">
      <c r="A5828" s="13"/>
      <c r="B5828"/>
      <c r="D5828"/>
      <c r="F5828"/>
      <c r="M5828" s="17" t="s">
        <v>16578</v>
      </c>
      <c r="N5828" t="s">
        <v>17077</v>
      </c>
    </row>
    <row r="5829" spans="1:14" x14ac:dyDescent="0.3">
      <c r="A5829" s="13"/>
      <c r="B5829"/>
      <c r="D5829"/>
      <c r="F5829"/>
      <c r="M5829" s="17" t="s">
        <v>16548</v>
      </c>
      <c r="N5829" t="s">
        <v>17078</v>
      </c>
    </row>
    <row r="5830" spans="1:14" x14ac:dyDescent="0.3">
      <c r="A5830" s="13"/>
      <c r="B5830"/>
      <c r="D5830"/>
      <c r="F5830"/>
      <c r="M5830" s="17" t="s">
        <v>14763</v>
      </c>
      <c r="N5830" t="s">
        <v>17078</v>
      </c>
    </row>
    <row r="5831" spans="1:14" x14ac:dyDescent="0.3">
      <c r="A5831" s="13"/>
      <c r="B5831"/>
      <c r="D5831"/>
      <c r="F5831"/>
      <c r="M5831" s="17" t="s">
        <v>13351</v>
      </c>
      <c r="N5831" t="s">
        <v>17078</v>
      </c>
    </row>
    <row r="5832" spans="1:14" x14ac:dyDescent="0.3">
      <c r="A5832" s="13"/>
      <c r="B5832"/>
      <c r="D5832"/>
      <c r="F5832"/>
      <c r="M5832" s="17" t="s">
        <v>14937</v>
      </c>
      <c r="N5832" t="s">
        <v>17078</v>
      </c>
    </row>
    <row r="5833" spans="1:14" x14ac:dyDescent="0.3">
      <c r="A5833" s="13"/>
      <c r="B5833"/>
      <c r="D5833"/>
      <c r="F5833"/>
      <c r="M5833" s="17" t="s">
        <v>10542</v>
      </c>
      <c r="N5833" t="s">
        <v>17078</v>
      </c>
    </row>
    <row r="5834" spans="1:14" x14ac:dyDescent="0.3">
      <c r="A5834" s="13"/>
      <c r="B5834"/>
      <c r="D5834"/>
      <c r="F5834"/>
      <c r="M5834" s="17" t="s">
        <v>13028</v>
      </c>
      <c r="N5834" t="s">
        <v>17078</v>
      </c>
    </row>
    <row r="5835" spans="1:14" x14ac:dyDescent="0.3">
      <c r="A5835" s="13"/>
      <c r="B5835"/>
      <c r="D5835"/>
      <c r="F5835"/>
      <c r="M5835" s="17" t="s">
        <v>10681</v>
      </c>
      <c r="N5835" t="s">
        <v>17077</v>
      </c>
    </row>
    <row r="5836" spans="1:14" x14ac:dyDescent="0.3">
      <c r="A5836" s="13"/>
      <c r="B5836"/>
      <c r="D5836"/>
      <c r="F5836"/>
      <c r="M5836" s="17" t="s">
        <v>16574</v>
      </c>
      <c r="N5836" t="s">
        <v>17077</v>
      </c>
    </row>
    <row r="5837" spans="1:14" x14ac:dyDescent="0.3">
      <c r="A5837" s="13"/>
      <c r="B5837"/>
      <c r="D5837"/>
      <c r="F5837"/>
      <c r="M5837" s="17" t="s">
        <v>12802</v>
      </c>
      <c r="N5837" t="s">
        <v>17077</v>
      </c>
    </row>
    <row r="5838" spans="1:14" x14ac:dyDescent="0.3">
      <c r="A5838" s="13"/>
      <c r="B5838"/>
      <c r="D5838"/>
      <c r="F5838"/>
      <c r="M5838" s="17" t="s">
        <v>15282</v>
      </c>
      <c r="N5838" t="s">
        <v>17078</v>
      </c>
    </row>
    <row r="5839" spans="1:14" x14ac:dyDescent="0.3">
      <c r="A5839" s="13"/>
      <c r="B5839"/>
      <c r="D5839"/>
      <c r="F5839"/>
      <c r="M5839" s="17" t="s">
        <v>10389</v>
      </c>
      <c r="N5839" t="s">
        <v>17078</v>
      </c>
    </row>
    <row r="5840" spans="1:14" x14ac:dyDescent="0.3">
      <c r="A5840" s="13"/>
      <c r="B5840"/>
      <c r="D5840"/>
      <c r="F5840"/>
      <c r="M5840" s="17" t="s">
        <v>9734</v>
      </c>
      <c r="N5840" t="s">
        <v>17078</v>
      </c>
    </row>
    <row r="5841" spans="1:14" x14ac:dyDescent="0.3">
      <c r="A5841" s="13"/>
      <c r="B5841"/>
      <c r="D5841"/>
      <c r="F5841"/>
      <c r="M5841" s="17" t="s">
        <v>15681</v>
      </c>
      <c r="N5841" t="s">
        <v>17077</v>
      </c>
    </row>
    <row r="5842" spans="1:14" x14ac:dyDescent="0.3">
      <c r="A5842" s="13"/>
      <c r="B5842"/>
      <c r="D5842"/>
      <c r="F5842"/>
      <c r="M5842" s="17" t="s">
        <v>14029</v>
      </c>
      <c r="N5842" t="s">
        <v>17077</v>
      </c>
    </row>
    <row r="5843" spans="1:14" x14ac:dyDescent="0.3">
      <c r="A5843" s="13"/>
      <c r="B5843"/>
      <c r="D5843"/>
      <c r="F5843"/>
      <c r="M5843" s="17" t="s">
        <v>14044</v>
      </c>
      <c r="N5843" t="s">
        <v>17077</v>
      </c>
    </row>
    <row r="5844" spans="1:14" x14ac:dyDescent="0.3">
      <c r="A5844" s="13"/>
      <c r="B5844"/>
      <c r="D5844"/>
      <c r="F5844"/>
      <c r="M5844" s="17" t="s">
        <v>11767</v>
      </c>
      <c r="N5844" t="s">
        <v>17078</v>
      </c>
    </row>
    <row r="5845" spans="1:14" x14ac:dyDescent="0.3">
      <c r="A5845" s="13"/>
      <c r="B5845"/>
      <c r="D5845"/>
      <c r="F5845"/>
      <c r="M5845" s="17" t="s">
        <v>14874</v>
      </c>
      <c r="N5845" t="s">
        <v>17078</v>
      </c>
    </row>
    <row r="5846" spans="1:14" x14ac:dyDescent="0.3">
      <c r="A5846" s="13"/>
      <c r="B5846"/>
      <c r="D5846"/>
      <c r="F5846"/>
      <c r="M5846" s="17" t="s">
        <v>10308</v>
      </c>
      <c r="N5846" t="s">
        <v>17078</v>
      </c>
    </row>
    <row r="5847" spans="1:14" x14ac:dyDescent="0.3">
      <c r="A5847" s="13"/>
      <c r="B5847"/>
      <c r="D5847"/>
      <c r="F5847"/>
      <c r="M5847" s="17" t="s">
        <v>12490</v>
      </c>
      <c r="N5847" t="s">
        <v>17078</v>
      </c>
    </row>
    <row r="5848" spans="1:14" x14ac:dyDescent="0.3">
      <c r="A5848" s="13"/>
      <c r="B5848"/>
      <c r="D5848"/>
      <c r="F5848"/>
      <c r="M5848" s="17" t="s">
        <v>10820</v>
      </c>
      <c r="N5848" t="s">
        <v>17078</v>
      </c>
    </row>
    <row r="5849" spans="1:14" x14ac:dyDescent="0.3">
      <c r="A5849" s="13"/>
      <c r="B5849"/>
      <c r="D5849"/>
      <c r="F5849"/>
      <c r="M5849" s="17" t="s">
        <v>13341</v>
      </c>
      <c r="N5849" t="s">
        <v>17078</v>
      </c>
    </row>
    <row r="5850" spans="1:14" x14ac:dyDescent="0.3">
      <c r="A5850" s="13"/>
      <c r="B5850"/>
      <c r="D5850"/>
      <c r="F5850"/>
      <c r="M5850" s="17" t="s">
        <v>9420</v>
      </c>
      <c r="N5850" t="s">
        <v>17077</v>
      </c>
    </row>
    <row r="5851" spans="1:14" x14ac:dyDescent="0.3">
      <c r="A5851" s="13"/>
      <c r="B5851"/>
      <c r="D5851"/>
      <c r="F5851"/>
      <c r="M5851" s="17" t="s">
        <v>14734</v>
      </c>
      <c r="N5851" t="s">
        <v>17077</v>
      </c>
    </row>
    <row r="5852" spans="1:14" x14ac:dyDescent="0.3">
      <c r="A5852" s="13"/>
      <c r="B5852"/>
      <c r="D5852"/>
      <c r="F5852"/>
      <c r="M5852" s="17" t="s">
        <v>11745</v>
      </c>
      <c r="N5852" t="s">
        <v>17077</v>
      </c>
    </row>
    <row r="5853" spans="1:14" x14ac:dyDescent="0.3">
      <c r="A5853" s="13"/>
      <c r="B5853"/>
      <c r="D5853"/>
      <c r="F5853"/>
      <c r="M5853" s="17" t="s">
        <v>14867</v>
      </c>
      <c r="N5853" t="s">
        <v>17077</v>
      </c>
    </row>
    <row r="5854" spans="1:14" x14ac:dyDescent="0.3">
      <c r="A5854" s="13"/>
      <c r="B5854"/>
      <c r="D5854"/>
      <c r="F5854"/>
      <c r="M5854" s="17" t="s">
        <v>13949</v>
      </c>
      <c r="N5854" t="s">
        <v>17077</v>
      </c>
    </row>
    <row r="5855" spans="1:14" x14ac:dyDescent="0.3">
      <c r="A5855" s="13"/>
      <c r="B5855"/>
      <c r="D5855"/>
      <c r="F5855"/>
      <c r="M5855" s="17" t="s">
        <v>14146</v>
      </c>
      <c r="N5855" t="s">
        <v>17077</v>
      </c>
    </row>
    <row r="5856" spans="1:14" x14ac:dyDescent="0.3">
      <c r="A5856" s="13"/>
      <c r="B5856"/>
      <c r="D5856"/>
      <c r="F5856"/>
      <c r="M5856" s="17" t="s">
        <v>13586</v>
      </c>
      <c r="N5856" t="s">
        <v>17077</v>
      </c>
    </row>
    <row r="5857" spans="1:14" x14ac:dyDescent="0.3">
      <c r="A5857" s="13"/>
      <c r="B5857"/>
      <c r="D5857"/>
      <c r="F5857"/>
      <c r="M5857" s="17" t="s">
        <v>10940</v>
      </c>
      <c r="N5857" t="s">
        <v>17077</v>
      </c>
    </row>
    <row r="5858" spans="1:14" x14ac:dyDescent="0.3">
      <c r="A5858" s="13"/>
      <c r="B5858"/>
      <c r="D5858"/>
      <c r="F5858"/>
      <c r="M5858" s="17" t="s">
        <v>16020</v>
      </c>
      <c r="N5858" t="s">
        <v>17077</v>
      </c>
    </row>
    <row r="5859" spans="1:14" x14ac:dyDescent="0.3">
      <c r="A5859" s="13"/>
      <c r="B5859"/>
      <c r="D5859"/>
      <c r="F5859"/>
      <c r="M5859" s="17" t="s">
        <v>14364</v>
      </c>
      <c r="N5859" t="s">
        <v>17078</v>
      </c>
    </row>
    <row r="5860" spans="1:14" x14ac:dyDescent="0.3">
      <c r="A5860" s="13"/>
      <c r="B5860"/>
      <c r="D5860"/>
      <c r="F5860"/>
      <c r="M5860" s="17" t="s">
        <v>12402</v>
      </c>
      <c r="N5860" t="s">
        <v>17078</v>
      </c>
    </row>
    <row r="5861" spans="1:14" x14ac:dyDescent="0.3">
      <c r="A5861" s="13"/>
      <c r="B5861"/>
      <c r="D5861"/>
      <c r="F5861"/>
      <c r="M5861" s="17" t="s">
        <v>13298</v>
      </c>
      <c r="N5861" t="s">
        <v>17078</v>
      </c>
    </row>
    <row r="5862" spans="1:14" x14ac:dyDescent="0.3">
      <c r="A5862" s="13"/>
      <c r="B5862"/>
      <c r="D5862"/>
      <c r="F5862"/>
      <c r="M5862" s="17" t="s">
        <v>16467</v>
      </c>
      <c r="N5862" t="s">
        <v>17078</v>
      </c>
    </row>
    <row r="5863" spans="1:14" x14ac:dyDescent="0.3">
      <c r="A5863" s="13"/>
      <c r="B5863"/>
      <c r="D5863"/>
      <c r="F5863"/>
      <c r="M5863" s="17" t="s">
        <v>13708</v>
      </c>
      <c r="N5863" t="s">
        <v>17078</v>
      </c>
    </row>
    <row r="5864" spans="1:14" x14ac:dyDescent="0.3">
      <c r="A5864" s="13"/>
      <c r="B5864"/>
      <c r="D5864"/>
      <c r="F5864"/>
      <c r="M5864" s="17" t="s">
        <v>8409</v>
      </c>
      <c r="N5864" t="s">
        <v>17078</v>
      </c>
    </row>
    <row r="5865" spans="1:14" x14ac:dyDescent="0.3">
      <c r="A5865" s="13"/>
      <c r="B5865"/>
      <c r="D5865"/>
      <c r="F5865"/>
      <c r="M5865" s="17" t="s">
        <v>12103</v>
      </c>
      <c r="N5865" t="s">
        <v>17078</v>
      </c>
    </row>
    <row r="5866" spans="1:14" x14ac:dyDescent="0.3">
      <c r="A5866" s="13"/>
      <c r="B5866"/>
      <c r="D5866"/>
      <c r="F5866"/>
      <c r="M5866" s="17" t="s">
        <v>13954</v>
      </c>
      <c r="N5866" t="s">
        <v>17078</v>
      </c>
    </row>
    <row r="5867" spans="1:14" x14ac:dyDescent="0.3">
      <c r="A5867" s="13"/>
      <c r="B5867"/>
      <c r="D5867"/>
      <c r="F5867"/>
      <c r="M5867" s="17" t="s">
        <v>14164</v>
      </c>
      <c r="N5867" t="s">
        <v>17078</v>
      </c>
    </row>
    <row r="5868" spans="1:14" x14ac:dyDescent="0.3">
      <c r="A5868" s="13"/>
      <c r="B5868"/>
      <c r="D5868"/>
      <c r="F5868"/>
      <c r="M5868" s="17" t="s">
        <v>12305</v>
      </c>
      <c r="N5868" t="s">
        <v>17078</v>
      </c>
    </row>
    <row r="5869" spans="1:14" x14ac:dyDescent="0.3">
      <c r="A5869" s="13"/>
      <c r="B5869"/>
      <c r="D5869"/>
      <c r="F5869"/>
      <c r="M5869" s="17" t="s">
        <v>9002</v>
      </c>
      <c r="N5869" t="s">
        <v>17078</v>
      </c>
    </row>
    <row r="5870" spans="1:14" x14ac:dyDescent="0.3">
      <c r="A5870" s="13"/>
      <c r="B5870"/>
      <c r="D5870"/>
      <c r="F5870"/>
      <c r="M5870" s="17" t="s">
        <v>14403</v>
      </c>
      <c r="N5870" t="s">
        <v>17078</v>
      </c>
    </row>
    <row r="5871" spans="1:14" x14ac:dyDescent="0.3">
      <c r="A5871" s="13"/>
      <c r="B5871"/>
      <c r="D5871"/>
      <c r="F5871"/>
      <c r="M5871" s="17" t="s">
        <v>12228</v>
      </c>
      <c r="N5871" t="s">
        <v>17077</v>
      </c>
    </row>
    <row r="5872" spans="1:14" x14ac:dyDescent="0.3">
      <c r="A5872" s="13"/>
      <c r="B5872"/>
      <c r="D5872"/>
      <c r="F5872"/>
      <c r="M5872" s="17" t="s">
        <v>11704</v>
      </c>
      <c r="N5872" t="s">
        <v>17077</v>
      </c>
    </row>
    <row r="5873" spans="1:14" x14ac:dyDescent="0.3">
      <c r="A5873" s="13"/>
      <c r="B5873"/>
      <c r="D5873"/>
      <c r="F5873"/>
      <c r="M5873" s="17" t="s">
        <v>14137</v>
      </c>
      <c r="N5873" t="s">
        <v>17077</v>
      </c>
    </row>
    <row r="5874" spans="1:14" x14ac:dyDescent="0.3">
      <c r="A5874" s="13"/>
      <c r="B5874"/>
      <c r="D5874"/>
      <c r="F5874"/>
      <c r="M5874" s="17" t="s">
        <v>10461</v>
      </c>
      <c r="N5874" t="s">
        <v>17077</v>
      </c>
    </row>
    <row r="5875" spans="1:14" x14ac:dyDescent="0.3">
      <c r="A5875" s="13"/>
      <c r="B5875"/>
      <c r="D5875"/>
      <c r="F5875"/>
      <c r="M5875" s="17" t="s">
        <v>13325</v>
      </c>
      <c r="N5875" t="s">
        <v>17077</v>
      </c>
    </row>
    <row r="5876" spans="1:14" x14ac:dyDescent="0.3">
      <c r="A5876" s="13"/>
      <c r="B5876"/>
      <c r="D5876"/>
      <c r="F5876"/>
      <c r="M5876" s="17" t="s">
        <v>12794</v>
      </c>
      <c r="N5876" t="s">
        <v>17077</v>
      </c>
    </row>
    <row r="5877" spans="1:14" x14ac:dyDescent="0.3">
      <c r="A5877" s="13"/>
      <c r="B5877"/>
      <c r="D5877"/>
      <c r="F5877"/>
      <c r="M5877" s="17" t="s">
        <v>8943</v>
      </c>
      <c r="N5877" t="s">
        <v>17077</v>
      </c>
    </row>
    <row r="5878" spans="1:14" x14ac:dyDescent="0.3">
      <c r="A5878" s="13"/>
      <c r="B5878"/>
      <c r="D5878"/>
      <c r="F5878"/>
      <c r="M5878" s="17" t="s">
        <v>12660</v>
      </c>
      <c r="N5878" t="s">
        <v>17077</v>
      </c>
    </row>
    <row r="5879" spans="1:14" x14ac:dyDescent="0.3">
      <c r="A5879" s="13"/>
      <c r="B5879"/>
      <c r="D5879"/>
      <c r="F5879"/>
      <c r="M5879" s="17" t="s">
        <v>10109</v>
      </c>
      <c r="N5879" t="s">
        <v>17077</v>
      </c>
    </row>
    <row r="5880" spans="1:14" x14ac:dyDescent="0.3">
      <c r="A5880" s="13"/>
      <c r="B5880"/>
      <c r="D5880"/>
      <c r="F5880"/>
      <c r="M5880" s="17" t="s">
        <v>11613</v>
      </c>
      <c r="N5880" t="s">
        <v>17078</v>
      </c>
    </row>
    <row r="5881" spans="1:14" x14ac:dyDescent="0.3">
      <c r="A5881" s="13"/>
      <c r="B5881"/>
      <c r="D5881"/>
      <c r="F5881"/>
      <c r="M5881" s="17" t="s">
        <v>11723</v>
      </c>
      <c r="N5881" t="s">
        <v>17078</v>
      </c>
    </row>
    <row r="5882" spans="1:14" x14ac:dyDescent="0.3">
      <c r="A5882" s="13"/>
      <c r="B5882"/>
      <c r="D5882"/>
      <c r="F5882"/>
      <c r="M5882" s="17" t="s">
        <v>12898</v>
      </c>
      <c r="N5882" t="s">
        <v>17078</v>
      </c>
    </row>
    <row r="5883" spans="1:14" x14ac:dyDescent="0.3">
      <c r="A5883" s="13"/>
      <c r="B5883"/>
      <c r="D5883"/>
      <c r="F5883"/>
      <c r="M5883" s="17" t="s">
        <v>13503</v>
      </c>
      <c r="N5883" t="s">
        <v>17078</v>
      </c>
    </row>
    <row r="5884" spans="1:14" x14ac:dyDescent="0.3">
      <c r="A5884" s="13"/>
      <c r="B5884"/>
      <c r="D5884"/>
      <c r="F5884"/>
      <c r="M5884" s="17" t="s">
        <v>13941</v>
      </c>
      <c r="N5884" t="s">
        <v>17078</v>
      </c>
    </row>
    <row r="5885" spans="1:14" x14ac:dyDescent="0.3">
      <c r="A5885" s="13"/>
      <c r="B5885"/>
      <c r="D5885"/>
      <c r="F5885"/>
      <c r="M5885" s="17" t="s">
        <v>16260</v>
      </c>
      <c r="N5885" t="s">
        <v>17078</v>
      </c>
    </row>
    <row r="5886" spans="1:14" x14ac:dyDescent="0.3">
      <c r="A5886" s="13"/>
      <c r="B5886"/>
      <c r="D5886"/>
      <c r="F5886"/>
      <c r="M5886" s="17" t="s">
        <v>9032</v>
      </c>
      <c r="N5886" t="s">
        <v>17078</v>
      </c>
    </row>
    <row r="5887" spans="1:14" x14ac:dyDescent="0.3">
      <c r="A5887" s="13"/>
      <c r="B5887"/>
      <c r="D5887"/>
      <c r="F5887"/>
      <c r="M5887" s="17" t="s">
        <v>11853</v>
      </c>
      <c r="N5887" t="s">
        <v>17078</v>
      </c>
    </row>
    <row r="5888" spans="1:14" x14ac:dyDescent="0.3">
      <c r="A5888" s="13"/>
      <c r="B5888"/>
      <c r="D5888"/>
      <c r="F5888"/>
      <c r="M5888" s="17" t="s">
        <v>9944</v>
      </c>
      <c r="N5888" t="s">
        <v>17078</v>
      </c>
    </row>
    <row r="5889" spans="1:14" x14ac:dyDescent="0.3">
      <c r="A5889" s="13"/>
      <c r="B5889"/>
      <c r="D5889"/>
      <c r="F5889"/>
      <c r="M5889" s="17" t="s">
        <v>13502</v>
      </c>
      <c r="N5889" t="s">
        <v>17077</v>
      </c>
    </row>
    <row r="5890" spans="1:14" x14ac:dyDescent="0.3">
      <c r="A5890" s="13"/>
      <c r="B5890"/>
      <c r="D5890"/>
      <c r="F5890"/>
      <c r="M5890" s="17" t="s">
        <v>9069</v>
      </c>
      <c r="N5890" t="s">
        <v>17077</v>
      </c>
    </row>
    <row r="5891" spans="1:14" x14ac:dyDescent="0.3">
      <c r="A5891" s="13"/>
      <c r="B5891"/>
      <c r="D5891"/>
      <c r="F5891"/>
      <c r="M5891" s="17" t="s">
        <v>8240</v>
      </c>
      <c r="N5891" t="s">
        <v>17077</v>
      </c>
    </row>
    <row r="5892" spans="1:14" x14ac:dyDescent="0.3">
      <c r="A5892" s="13"/>
      <c r="B5892"/>
      <c r="D5892"/>
      <c r="F5892"/>
      <c r="M5892" s="17" t="s">
        <v>8343</v>
      </c>
      <c r="N5892" t="s">
        <v>17078</v>
      </c>
    </row>
    <row r="5893" spans="1:14" x14ac:dyDescent="0.3">
      <c r="A5893" s="13"/>
      <c r="B5893"/>
      <c r="D5893"/>
      <c r="F5893"/>
      <c r="M5893" s="17" t="s">
        <v>7934</v>
      </c>
      <c r="N5893" t="s">
        <v>17078</v>
      </c>
    </row>
    <row r="5894" spans="1:14" x14ac:dyDescent="0.3">
      <c r="A5894" s="13"/>
      <c r="B5894"/>
      <c r="D5894"/>
      <c r="F5894"/>
      <c r="M5894" s="17" t="s">
        <v>10964</v>
      </c>
      <c r="N5894" t="s">
        <v>17078</v>
      </c>
    </row>
    <row r="5895" spans="1:14" x14ac:dyDescent="0.3">
      <c r="A5895" s="13"/>
      <c r="B5895"/>
      <c r="D5895"/>
      <c r="F5895"/>
      <c r="M5895" s="17" t="s">
        <v>16252</v>
      </c>
      <c r="N5895" t="s">
        <v>17077</v>
      </c>
    </row>
    <row r="5896" spans="1:14" x14ac:dyDescent="0.3">
      <c r="A5896" s="13"/>
      <c r="B5896"/>
      <c r="D5896"/>
      <c r="F5896"/>
      <c r="M5896" s="17" t="s">
        <v>13612</v>
      </c>
      <c r="N5896" t="s">
        <v>17077</v>
      </c>
    </row>
    <row r="5897" spans="1:14" x14ac:dyDescent="0.3">
      <c r="A5897" s="13"/>
      <c r="B5897"/>
      <c r="D5897"/>
      <c r="F5897"/>
      <c r="M5897" s="17" t="s">
        <v>14378</v>
      </c>
      <c r="N5897" t="s">
        <v>17077</v>
      </c>
    </row>
    <row r="5898" spans="1:14" x14ac:dyDescent="0.3">
      <c r="A5898" s="13"/>
      <c r="B5898"/>
      <c r="D5898"/>
      <c r="F5898"/>
      <c r="M5898" s="17" t="s">
        <v>16567</v>
      </c>
      <c r="N5898" t="s">
        <v>17078</v>
      </c>
    </row>
    <row r="5899" spans="1:14" x14ac:dyDescent="0.3">
      <c r="A5899" s="13"/>
      <c r="B5899"/>
      <c r="D5899"/>
      <c r="F5899"/>
      <c r="M5899" s="17" t="s">
        <v>16132</v>
      </c>
      <c r="N5899" t="s">
        <v>17078</v>
      </c>
    </row>
    <row r="5900" spans="1:14" x14ac:dyDescent="0.3">
      <c r="A5900" s="13"/>
      <c r="B5900"/>
      <c r="D5900"/>
      <c r="F5900"/>
      <c r="M5900" s="17" t="s">
        <v>10839</v>
      </c>
      <c r="N5900" t="s">
        <v>17078</v>
      </c>
    </row>
    <row r="5901" spans="1:14" x14ac:dyDescent="0.3">
      <c r="A5901" s="13"/>
      <c r="B5901"/>
      <c r="D5901"/>
      <c r="F5901"/>
      <c r="M5901" s="17" t="s">
        <v>9345</v>
      </c>
      <c r="N5901" t="s">
        <v>17077</v>
      </c>
    </row>
    <row r="5902" spans="1:14" x14ac:dyDescent="0.3">
      <c r="A5902" s="13"/>
      <c r="B5902"/>
      <c r="D5902"/>
      <c r="F5902"/>
      <c r="M5902" s="17" t="s">
        <v>12372</v>
      </c>
      <c r="N5902" t="s">
        <v>17077</v>
      </c>
    </row>
    <row r="5903" spans="1:14" x14ac:dyDescent="0.3">
      <c r="A5903" s="13"/>
      <c r="B5903"/>
      <c r="D5903"/>
      <c r="F5903"/>
      <c r="M5903" s="17" t="s">
        <v>15969</v>
      </c>
      <c r="N5903" t="s">
        <v>17077</v>
      </c>
    </row>
    <row r="5904" spans="1:14" x14ac:dyDescent="0.3">
      <c r="A5904" s="13"/>
      <c r="B5904"/>
      <c r="D5904"/>
      <c r="F5904"/>
      <c r="M5904" s="17" t="s">
        <v>12735</v>
      </c>
      <c r="N5904" t="s">
        <v>17078</v>
      </c>
    </row>
    <row r="5905" spans="1:14" x14ac:dyDescent="0.3">
      <c r="A5905" s="13"/>
      <c r="B5905"/>
      <c r="D5905"/>
      <c r="F5905"/>
      <c r="M5905" s="17" t="s">
        <v>8121</v>
      </c>
      <c r="N5905" t="s">
        <v>17078</v>
      </c>
    </row>
    <row r="5906" spans="1:14" x14ac:dyDescent="0.3">
      <c r="A5906" s="13"/>
      <c r="B5906"/>
      <c r="D5906"/>
      <c r="F5906"/>
      <c r="M5906" s="17" t="s">
        <v>14646</v>
      </c>
      <c r="N5906" t="s">
        <v>17078</v>
      </c>
    </row>
    <row r="5907" spans="1:14" x14ac:dyDescent="0.3">
      <c r="A5907" s="13"/>
      <c r="B5907"/>
      <c r="D5907"/>
      <c r="F5907"/>
      <c r="M5907" s="17" t="s">
        <v>12587</v>
      </c>
      <c r="N5907" t="s">
        <v>17078</v>
      </c>
    </row>
    <row r="5908" spans="1:14" x14ac:dyDescent="0.3">
      <c r="A5908" s="13"/>
      <c r="B5908"/>
      <c r="D5908"/>
      <c r="F5908"/>
      <c r="M5908" s="17" t="s">
        <v>10524</v>
      </c>
      <c r="N5908" t="s">
        <v>17078</v>
      </c>
    </row>
    <row r="5909" spans="1:14" x14ac:dyDescent="0.3">
      <c r="A5909" s="13"/>
      <c r="B5909"/>
      <c r="D5909"/>
      <c r="F5909"/>
      <c r="M5909" s="17" t="s">
        <v>11338</v>
      </c>
      <c r="N5909" t="s">
        <v>17078</v>
      </c>
    </row>
    <row r="5910" spans="1:14" x14ac:dyDescent="0.3">
      <c r="A5910" s="13"/>
      <c r="B5910"/>
      <c r="D5910"/>
      <c r="F5910"/>
      <c r="M5910" s="17" t="s">
        <v>10421</v>
      </c>
      <c r="N5910" t="s">
        <v>17078</v>
      </c>
    </row>
    <row r="5911" spans="1:14" x14ac:dyDescent="0.3">
      <c r="A5911" s="13"/>
      <c r="B5911"/>
      <c r="D5911"/>
      <c r="F5911"/>
      <c r="M5911" s="17" t="s">
        <v>9082</v>
      </c>
      <c r="N5911" t="s">
        <v>17078</v>
      </c>
    </row>
    <row r="5912" spans="1:14" x14ac:dyDescent="0.3">
      <c r="A5912" s="13"/>
      <c r="B5912"/>
      <c r="D5912"/>
      <c r="F5912"/>
      <c r="M5912" s="17" t="s">
        <v>11789</v>
      </c>
      <c r="N5912" t="s">
        <v>17078</v>
      </c>
    </row>
    <row r="5913" spans="1:14" x14ac:dyDescent="0.3">
      <c r="A5913" s="13"/>
      <c r="B5913"/>
      <c r="D5913"/>
      <c r="F5913"/>
      <c r="M5913" s="17" t="s">
        <v>11682</v>
      </c>
      <c r="N5913" t="s">
        <v>17077</v>
      </c>
    </row>
    <row r="5914" spans="1:14" x14ac:dyDescent="0.3">
      <c r="A5914" s="13"/>
      <c r="B5914"/>
      <c r="D5914"/>
      <c r="F5914"/>
      <c r="M5914" s="17" t="s">
        <v>16064</v>
      </c>
      <c r="N5914" t="s">
        <v>17077</v>
      </c>
    </row>
    <row r="5915" spans="1:14" x14ac:dyDescent="0.3">
      <c r="A5915" s="13"/>
      <c r="B5915"/>
      <c r="D5915"/>
      <c r="F5915"/>
      <c r="M5915" s="17" t="s">
        <v>14066</v>
      </c>
      <c r="N5915" t="s">
        <v>17077</v>
      </c>
    </row>
    <row r="5916" spans="1:14" x14ac:dyDescent="0.3">
      <c r="A5916" s="13"/>
      <c r="B5916"/>
      <c r="D5916"/>
      <c r="F5916"/>
      <c r="M5916" s="17" t="s">
        <v>10657</v>
      </c>
      <c r="N5916" t="s">
        <v>17078</v>
      </c>
    </row>
    <row r="5917" spans="1:14" x14ac:dyDescent="0.3">
      <c r="A5917" s="13"/>
      <c r="B5917"/>
      <c r="D5917"/>
      <c r="F5917"/>
      <c r="M5917" s="17" t="s">
        <v>9287</v>
      </c>
      <c r="N5917" t="s">
        <v>17078</v>
      </c>
    </row>
    <row r="5918" spans="1:14" x14ac:dyDescent="0.3">
      <c r="A5918" s="13"/>
      <c r="B5918"/>
      <c r="D5918"/>
      <c r="F5918"/>
      <c r="M5918" s="17" t="s">
        <v>10708</v>
      </c>
      <c r="N5918" t="s">
        <v>17078</v>
      </c>
    </row>
    <row r="5919" spans="1:14" x14ac:dyDescent="0.3">
      <c r="A5919" s="13"/>
      <c r="B5919"/>
      <c r="D5919"/>
      <c r="F5919"/>
      <c r="M5919" s="17" t="s">
        <v>13109</v>
      </c>
      <c r="N5919" t="s">
        <v>17077</v>
      </c>
    </row>
    <row r="5920" spans="1:14" x14ac:dyDescent="0.3">
      <c r="A5920" s="13"/>
      <c r="B5920"/>
      <c r="D5920"/>
      <c r="F5920"/>
      <c r="M5920" s="17" t="s">
        <v>15071</v>
      </c>
      <c r="N5920" t="s">
        <v>17077</v>
      </c>
    </row>
    <row r="5921" spans="1:14" x14ac:dyDescent="0.3">
      <c r="A5921" s="13"/>
      <c r="B5921"/>
      <c r="D5921"/>
      <c r="F5921"/>
      <c r="M5921" s="17" t="s">
        <v>11928</v>
      </c>
      <c r="N5921" t="s">
        <v>17077</v>
      </c>
    </row>
    <row r="5922" spans="1:14" x14ac:dyDescent="0.3">
      <c r="A5922" s="13"/>
      <c r="B5922"/>
      <c r="D5922"/>
      <c r="F5922"/>
      <c r="M5922" s="17" t="s">
        <v>15752</v>
      </c>
      <c r="N5922" t="s">
        <v>17078</v>
      </c>
    </row>
    <row r="5923" spans="1:14" x14ac:dyDescent="0.3">
      <c r="A5923" s="13"/>
      <c r="B5923"/>
      <c r="D5923"/>
      <c r="F5923"/>
      <c r="M5923" s="17" t="s">
        <v>13668</v>
      </c>
      <c r="N5923" t="s">
        <v>17078</v>
      </c>
    </row>
    <row r="5924" spans="1:14" x14ac:dyDescent="0.3">
      <c r="A5924" s="13"/>
      <c r="B5924"/>
      <c r="D5924"/>
      <c r="F5924"/>
      <c r="M5924" s="17" t="s">
        <v>15206</v>
      </c>
      <c r="N5924" t="s">
        <v>17078</v>
      </c>
    </row>
    <row r="5925" spans="1:14" x14ac:dyDescent="0.3">
      <c r="A5925" s="13"/>
      <c r="B5925"/>
      <c r="D5925"/>
      <c r="F5925"/>
      <c r="M5925" s="17" t="s">
        <v>8232</v>
      </c>
      <c r="N5925" t="s">
        <v>17077</v>
      </c>
    </row>
    <row r="5926" spans="1:14" x14ac:dyDescent="0.3">
      <c r="A5926" s="13"/>
      <c r="M5926" s="17" t="s">
        <v>13406</v>
      </c>
      <c r="N5926" t="s">
        <v>17077</v>
      </c>
    </row>
    <row r="5927" spans="1:14" x14ac:dyDescent="0.3">
      <c r="A5927" s="13"/>
      <c r="M5927" s="17" t="s">
        <v>16270</v>
      </c>
      <c r="N5927" t="s">
        <v>17077</v>
      </c>
    </row>
    <row r="5928" spans="1:14" x14ac:dyDescent="0.3">
      <c r="A5928" s="13"/>
      <c r="M5928" s="17" t="s">
        <v>10435</v>
      </c>
      <c r="N5928" t="s">
        <v>17077</v>
      </c>
    </row>
    <row r="5929" spans="1:14" x14ac:dyDescent="0.3">
      <c r="A5929" s="13"/>
      <c r="M5929" s="17" t="s">
        <v>8175</v>
      </c>
      <c r="N5929" t="s">
        <v>17077</v>
      </c>
    </row>
    <row r="5930" spans="1:14" x14ac:dyDescent="0.3">
      <c r="A5930" s="13"/>
      <c r="M5930" s="17" t="s">
        <v>15991</v>
      </c>
      <c r="N5930" t="s">
        <v>17077</v>
      </c>
    </row>
    <row r="5931" spans="1:14" x14ac:dyDescent="0.3">
      <c r="A5931" s="13"/>
      <c r="M5931" s="17" t="s">
        <v>12920</v>
      </c>
      <c r="N5931" t="s">
        <v>17078</v>
      </c>
    </row>
    <row r="5932" spans="1:14" x14ac:dyDescent="0.3">
      <c r="A5932" s="13"/>
      <c r="M5932" s="17" t="s">
        <v>13870</v>
      </c>
      <c r="N5932" t="s">
        <v>17078</v>
      </c>
    </row>
    <row r="5933" spans="1:14" x14ac:dyDescent="0.3">
      <c r="A5933" s="13"/>
      <c r="M5933" s="17" t="s">
        <v>12589</v>
      </c>
      <c r="N5933" t="s">
        <v>17078</v>
      </c>
    </row>
    <row r="5934" spans="1:14" x14ac:dyDescent="0.3">
      <c r="A5934" s="13"/>
      <c r="M5934" s="17" t="s">
        <v>11559</v>
      </c>
      <c r="N5934" t="s">
        <v>17078</v>
      </c>
    </row>
    <row r="5935" spans="1:14" x14ac:dyDescent="0.3">
      <c r="A5935" s="13"/>
      <c r="M5935" s="17" t="s">
        <v>11187</v>
      </c>
      <c r="N5935" t="s">
        <v>17078</v>
      </c>
    </row>
    <row r="5936" spans="1:14" x14ac:dyDescent="0.3">
      <c r="A5936" s="13"/>
      <c r="M5936" s="17" t="s">
        <v>13009</v>
      </c>
      <c r="N5936" t="s">
        <v>17078</v>
      </c>
    </row>
    <row r="5937" spans="1:14" x14ac:dyDescent="0.3">
      <c r="A5937" s="13"/>
      <c r="M5937" s="17" t="s">
        <v>9508</v>
      </c>
      <c r="N5937" t="s">
        <v>17077</v>
      </c>
    </row>
    <row r="5938" spans="1:14" x14ac:dyDescent="0.3">
      <c r="A5938" s="13"/>
      <c r="M5938" s="17" t="s">
        <v>9278</v>
      </c>
      <c r="N5938" t="s">
        <v>17077</v>
      </c>
    </row>
    <row r="5939" spans="1:14" x14ac:dyDescent="0.3">
      <c r="A5939" s="13"/>
      <c r="M5939" s="17" t="s">
        <v>9471</v>
      </c>
      <c r="N5939" t="s">
        <v>17077</v>
      </c>
    </row>
    <row r="5940" spans="1:14" x14ac:dyDescent="0.3">
      <c r="A5940" s="13"/>
      <c r="M5940" s="17" t="s">
        <v>15382</v>
      </c>
      <c r="N5940" t="s">
        <v>17077</v>
      </c>
    </row>
    <row r="5941" spans="1:14" x14ac:dyDescent="0.3">
      <c r="A5941" s="13"/>
      <c r="B5941"/>
      <c r="D5941"/>
      <c r="F5941"/>
      <c r="M5941" s="17" t="s">
        <v>14676</v>
      </c>
      <c r="N5941" t="s">
        <v>17077</v>
      </c>
    </row>
    <row r="5942" spans="1:14" x14ac:dyDescent="0.3">
      <c r="A5942" s="13"/>
      <c r="B5942"/>
      <c r="D5942"/>
      <c r="F5942"/>
      <c r="M5942" s="17" t="s">
        <v>9523</v>
      </c>
      <c r="N5942" t="s">
        <v>17077</v>
      </c>
    </row>
    <row r="5943" spans="1:14" x14ac:dyDescent="0.3">
      <c r="A5943" s="13"/>
      <c r="B5943"/>
      <c r="D5943"/>
      <c r="F5943"/>
      <c r="M5943" s="17" t="s">
        <v>10015</v>
      </c>
      <c r="N5943" t="s">
        <v>17078</v>
      </c>
    </row>
    <row r="5944" spans="1:14" x14ac:dyDescent="0.3">
      <c r="A5944" s="13"/>
      <c r="B5944"/>
      <c r="D5944"/>
      <c r="F5944"/>
      <c r="M5944" s="17" t="s">
        <v>15997</v>
      </c>
      <c r="N5944" t="s">
        <v>17078</v>
      </c>
    </row>
    <row r="5945" spans="1:14" x14ac:dyDescent="0.3">
      <c r="A5945" s="13"/>
      <c r="B5945"/>
      <c r="D5945"/>
      <c r="F5945"/>
      <c r="M5945" s="17" t="s">
        <v>12705</v>
      </c>
      <c r="N5945" t="s">
        <v>17078</v>
      </c>
    </row>
    <row r="5946" spans="1:14" x14ac:dyDescent="0.3">
      <c r="A5946" s="13"/>
      <c r="B5946"/>
      <c r="D5946"/>
      <c r="F5946"/>
      <c r="M5946" s="17" t="s">
        <v>8901</v>
      </c>
      <c r="N5946" t="s">
        <v>17077</v>
      </c>
    </row>
    <row r="5947" spans="1:14" x14ac:dyDescent="0.3">
      <c r="A5947" s="13"/>
      <c r="B5947"/>
      <c r="D5947"/>
      <c r="F5947"/>
      <c r="M5947" s="17" t="s">
        <v>15394</v>
      </c>
      <c r="N5947" t="s">
        <v>17077</v>
      </c>
    </row>
    <row r="5948" spans="1:14" x14ac:dyDescent="0.3">
      <c r="A5948" s="13"/>
      <c r="B5948"/>
      <c r="D5948"/>
      <c r="F5948"/>
      <c r="M5948" s="17" t="s">
        <v>9880</v>
      </c>
      <c r="N5948" t="s">
        <v>17077</v>
      </c>
    </row>
    <row r="5949" spans="1:14" x14ac:dyDescent="0.3">
      <c r="A5949" s="13"/>
      <c r="B5949"/>
      <c r="D5949"/>
      <c r="F5949"/>
      <c r="M5949" s="17" t="s">
        <v>10220</v>
      </c>
      <c r="N5949" t="s">
        <v>17078</v>
      </c>
    </row>
    <row r="5950" spans="1:14" x14ac:dyDescent="0.3">
      <c r="A5950" s="13"/>
      <c r="B5950"/>
      <c r="D5950"/>
      <c r="F5950"/>
      <c r="M5950" s="17" t="s">
        <v>16619</v>
      </c>
      <c r="N5950" t="s">
        <v>17078</v>
      </c>
    </row>
    <row r="5951" spans="1:14" x14ac:dyDescent="0.3">
      <c r="A5951" s="13"/>
      <c r="B5951"/>
      <c r="D5951"/>
      <c r="F5951"/>
      <c r="M5951" s="17" t="s">
        <v>14034</v>
      </c>
      <c r="N5951" t="s">
        <v>17078</v>
      </c>
    </row>
    <row r="5952" spans="1:14" x14ac:dyDescent="0.3">
      <c r="A5952" s="13"/>
      <c r="B5952"/>
      <c r="D5952"/>
      <c r="F5952"/>
      <c r="M5952" s="17" t="s">
        <v>13224</v>
      </c>
      <c r="N5952" t="s">
        <v>17078</v>
      </c>
    </row>
    <row r="5953" spans="1:14" x14ac:dyDescent="0.3">
      <c r="A5953" s="13"/>
      <c r="B5953"/>
      <c r="D5953"/>
      <c r="F5953"/>
      <c r="M5953" s="17" t="s">
        <v>11932</v>
      </c>
      <c r="N5953" t="s">
        <v>17078</v>
      </c>
    </row>
    <row r="5954" spans="1:14" x14ac:dyDescent="0.3">
      <c r="A5954" s="13"/>
      <c r="B5954"/>
      <c r="D5954"/>
      <c r="F5954"/>
      <c r="M5954" s="17" t="s">
        <v>16558</v>
      </c>
      <c r="N5954" t="s">
        <v>17078</v>
      </c>
    </row>
    <row r="5955" spans="1:14" x14ac:dyDescent="0.3">
      <c r="A5955" s="13"/>
      <c r="B5955"/>
      <c r="D5955"/>
      <c r="F5955"/>
      <c r="M5955" s="17" t="s">
        <v>12504</v>
      </c>
      <c r="N5955" t="s">
        <v>17078</v>
      </c>
    </row>
    <row r="5956" spans="1:14" x14ac:dyDescent="0.3">
      <c r="A5956" s="13"/>
      <c r="B5956"/>
      <c r="D5956"/>
      <c r="F5956"/>
      <c r="M5956" s="17" t="s">
        <v>13851</v>
      </c>
      <c r="N5956" t="s">
        <v>17078</v>
      </c>
    </row>
    <row r="5957" spans="1:14" x14ac:dyDescent="0.3">
      <c r="A5957" s="13"/>
      <c r="B5957"/>
      <c r="D5957"/>
      <c r="F5957"/>
      <c r="M5957" s="17" t="s">
        <v>12186</v>
      </c>
      <c r="N5957" t="s">
        <v>17078</v>
      </c>
    </row>
    <row r="5958" spans="1:14" x14ac:dyDescent="0.3">
      <c r="A5958" s="13"/>
      <c r="B5958"/>
      <c r="D5958"/>
      <c r="F5958"/>
      <c r="M5958" s="17" t="s">
        <v>15280</v>
      </c>
      <c r="N5958" t="s">
        <v>17077</v>
      </c>
    </row>
    <row r="5959" spans="1:14" x14ac:dyDescent="0.3">
      <c r="A5959" s="13"/>
      <c r="B5959"/>
      <c r="D5959"/>
      <c r="F5959"/>
      <c r="M5959" s="17" t="s">
        <v>15808</v>
      </c>
      <c r="N5959" t="s">
        <v>17077</v>
      </c>
    </row>
    <row r="5960" spans="1:14" x14ac:dyDescent="0.3">
      <c r="A5960" s="13"/>
      <c r="B5960"/>
      <c r="D5960"/>
      <c r="F5960"/>
      <c r="M5960" s="17" t="s">
        <v>8658</v>
      </c>
      <c r="N5960" t="s">
        <v>17077</v>
      </c>
    </row>
    <row r="5961" spans="1:14" x14ac:dyDescent="0.3">
      <c r="A5961" s="13"/>
      <c r="B5961"/>
      <c r="D5961"/>
      <c r="F5961"/>
      <c r="M5961" s="17" t="s">
        <v>15988</v>
      </c>
      <c r="N5961" t="s">
        <v>17077</v>
      </c>
    </row>
    <row r="5962" spans="1:14" x14ac:dyDescent="0.3">
      <c r="A5962" s="13"/>
      <c r="B5962"/>
      <c r="D5962"/>
      <c r="F5962"/>
      <c r="M5962" s="17" t="s">
        <v>16136</v>
      </c>
      <c r="N5962" t="s">
        <v>17077</v>
      </c>
    </row>
    <row r="5963" spans="1:14" x14ac:dyDescent="0.3">
      <c r="A5963" s="13"/>
      <c r="B5963"/>
      <c r="D5963"/>
      <c r="F5963"/>
      <c r="M5963" s="17" t="s">
        <v>14302</v>
      </c>
      <c r="N5963" t="s">
        <v>17077</v>
      </c>
    </row>
    <row r="5964" spans="1:14" x14ac:dyDescent="0.3">
      <c r="A5964" s="13"/>
      <c r="B5964"/>
      <c r="D5964"/>
      <c r="F5964"/>
      <c r="M5964" s="17" t="s">
        <v>8158</v>
      </c>
      <c r="N5964" t="s">
        <v>17077</v>
      </c>
    </row>
    <row r="5965" spans="1:14" x14ac:dyDescent="0.3">
      <c r="A5965" s="13"/>
      <c r="B5965"/>
      <c r="D5965"/>
      <c r="F5965"/>
      <c r="M5965" s="17" t="s">
        <v>13881</v>
      </c>
      <c r="N5965" t="s">
        <v>17077</v>
      </c>
    </row>
    <row r="5966" spans="1:14" x14ac:dyDescent="0.3">
      <c r="A5966" s="13"/>
      <c r="B5966"/>
      <c r="D5966"/>
      <c r="F5966"/>
      <c r="M5966" s="17" t="s">
        <v>9366</v>
      </c>
      <c r="N5966" t="s">
        <v>17077</v>
      </c>
    </row>
    <row r="5967" spans="1:14" x14ac:dyDescent="0.3">
      <c r="A5967" s="13"/>
      <c r="B5967"/>
      <c r="D5967"/>
      <c r="F5967"/>
      <c r="M5967" s="17" t="s">
        <v>16277</v>
      </c>
      <c r="N5967" t="s">
        <v>17077</v>
      </c>
    </row>
    <row r="5968" spans="1:14" x14ac:dyDescent="0.3">
      <c r="A5968" s="13"/>
      <c r="B5968"/>
      <c r="D5968"/>
      <c r="F5968"/>
      <c r="M5968" s="17" t="s">
        <v>10134</v>
      </c>
      <c r="N5968" t="s">
        <v>17077</v>
      </c>
    </row>
    <row r="5969" spans="1:14" x14ac:dyDescent="0.3">
      <c r="A5969" s="13"/>
      <c r="B5969"/>
      <c r="D5969"/>
      <c r="F5969"/>
      <c r="M5969" s="17" t="s">
        <v>11631</v>
      </c>
      <c r="N5969" t="s">
        <v>17077</v>
      </c>
    </row>
    <row r="5970" spans="1:14" x14ac:dyDescent="0.3">
      <c r="A5970" s="13"/>
      <c r="B5970"/>
      <c r="D5970"/>
      <c r="F5970"/>
      <c r="M5970" s="17" t="s">
        <v>9279</v>
      </c>
      <c r="N5970" t="s">
        <v>17077</v>
      </c>
    </row>
    <row r="5971" spans="1:14" x14ac:dyDescent="0.3">
      <c r="A5971" s="13"/>
      <c r="B5971"/>
      <c r="D5971"/>
      <c r="F5971"/>
      <c r="M5971" s="17" t="s">
        <v>9826</v>
      </c>
      <c r="N5971" t="s">
        <v>17077</v>
      </c>
    </row>
    <row r="5972" spans="1:14" x14ac:dyDescent="0.3">
      <c r="A5972" s="13"/>
      <c r="B5972"/>
      <c r="D5972"/>
      <c r="F5972"/>
      <c r="M5972" s="17" t="s">
        <v>9224</v>
      </c>
      <c r="N5972" t="s">
        <v>17077</v>
      </c>
    </row>
    <row r="5973" spans="1:14" x14ac:dyDescent="0.3">
      <c r="A5973" s="13"/>
      <c r="B5973"/>
      <c r="D5973"/>
      <c r="F5973"/>
      <c r="M5973" s="17" t="s">
        <v>8189</v>
      </c>
      <c r="N5973" t="s">
        <v>17077</v>
      </c>
    </row>
    <row r="5974" spans="1:14" x14ac:dyDescent="0.3">
      <c r="A5974" s="13"/>
      <c r="B5974"/>
      <c r="D5974"/>
      <c r="F5974"/>
      <c r="M5974" s="17" t="s">
        <v>14963</v>
      </c>
      <c r="N5974" t="s">
        <v>17077</v>
      </c>
    </row>
    <row r="5975" spans="1:14" x14ac:dyDescent="0.3">
      <c r="A5975" s="13"/>
      <c r="B5975"/>
      <c r="D5975"/>
      <c r="F5975"/>
      <c r="M5975" s="17" t="s">
        <v>12200</v>
      </c>
      <c r="N5975" t="s">
        <v>17077</v>
      </c>
    </row>
    <row r="5976" spans="1:14" x14ac:dyDescent="0.3">
      <c r="A5976" s="13"/>
      <c r="B5976"/>
      <c r="D5976"/>
      <c r="F5976"/>
      <c r="M5976" s="17" t="s">
        <v>10703</v>
      </c>
      <c r="N5976" t="s">
        <v>17077</v>
      </c>
    </row>
    <row r="5977" spans="1:14" x14ac:dyDescent="0.3">
      <c r="A5977" s="13"/>
      <c r="B5977"/>
      <c r="D5977"/>
      <c r="F5977"/>
      <c r="M5977" s="17" t="s">
        <v>16496</v>
      </c>
      <c r="N5977" t="s">
        <v>17077</v>
      </c>
    </row>
    <row r="5978" spans="1:14" x14ac:dyDescent="0.3">
      <c r="A5978" s="13"/>
      <c r="B5978"/>
      <c r="D5978"/>
      <c r="F5978"/>
      <c r="M5978" s="17" t="s">
        <v>10377</v>
      </c>
      <c r="N5978" t="s">
        <v>17077</v>
      </c>
    </row>
    <row r="5979" spans="1:14" x14ac:dyDescent="0.3">
      <c r="A5979" s="13"/>
      <c r="B5979"/>
      <c r="D5979"/>
      <c r="F5979"/>
      <c r="M5979" s="17" t="s">
        <v>7902</v>
      </c>
      <c r="N5979" t="s">
        <v>17077</v>
      </c>
    </row>
    <row r="5980" spans="1:14" x14ac:dyDescent="0.3">
      <c r="A5980" s="13"/>
      <c r="B5980"/>
      <c r="D5980"/>
      <c r="F5980"/>
      <c r="M5980" s="17" t="s">
        <v>9427</v>
      </c>
      <c r="N5980" t="s">
        <v>17077</v>
      </c>
    </row>
    <row r="5981" spans="1:14" x14ac:dyDescent="0.3">
      <c r="A5981" s="13"/>
      <c r="B5981"/>
      <c r="D5981"/>
      <c r="F5981"/>
      <c r="M5981" s="17" t="s">
        <v>14507</v>
      </c>
      <c r="N5981" t="s">
        <v>17077</v>
      </c>
    </row>
    <row r="5982" spans="1:14" x14ac:dyDescent="0.3">
      <c r="A5982" s="13"/>
      <c r="B5982"/>
      <c r="D5982"/>
      <c r="F5982"/>
      <c r="M5982" s="17" t="s">
        <v>14140</v>
      </c>
      <c r="N5982" t="s">
        <v>17078</v>
      </c>
    </row>
    <row r="5983" spans="1:14" x14ac:dyDescent="0.3">
      <c r="A5983" s="13"/>
      <c r="B5983"/>
      <c r="D5983"/>
      <c r="F5983"/>
      <c r="M5983" s="17" t="s">
        <v>12877</v>
      </c>
      <c r="N5983" t="s">
        <v>17078</v>
      </c>
    </row>
    <row r="5984" spans="1:14" x14ac:dyDescent="0.3">
      <c r="A5984" s="13"/>
      <c r="B5984"/>
      <c r="D5984"/>
      <c r="F5984"/>
      <c r="M5984" s="17" t="s">
        <v>10986</v>
      </c>
      <c r="N5984" t="s">
        <v>17078</v>
      </c>
    </row>
    <row r="5985" spans="1:14" x14ac:dyDescent="0.3">
      <c r="A5985" s="13"/>
      <c r="B5985"/>
      <c r="D5985"/>
      <c r="F5985"/>
      <c r="M5985" s="17" t="s">
        <v>12470</v>
      </c>
      <c r="N5985" t="s">
        <v>17077</v>
      </c>
    </row>
    <row r="5986" spans="1:14" x14ac:dyDescent="0.3">
      <c r="A5986" s="13"/>
      <c r="B5986"/>
      <c r="D5986"/>
      <c r="F5986"/>
      <c r="M5986" s="17" t="s">
        <v>13904</v>
      </c>
      <c r="N5986" t="s">
        <v>17077</v>
      </c>
    </row>
    <row r="5987" spans="1:14" x14ac:dyDescent="0.3">
      <c r="A5987" s="13"/>
      <c r="B5987"/>
      <c r="D5987"/>
      <c r="F5987"/>
      <c r="M5987" s="17" t="s">
        <v>9906</v>
      </c>
      <c r="N5987" t="s">
        <v>17077</v>
      </c>
    </row>
    <row r="5988" spans="1:14" x14ac:dyDescent="0.3">
      <c r="A5988" s="13"/>
      <c r="B5988"/>
      <c r="D5988"/>
      <c r="F5988"/>
      <c r="M5988" s="17" t="s">
        <v>10611</v>
      </c>
      <c r="N5988" t="s">
        <v>17077</v>
      </c>
    </row>
    <row r="5989" spans="1:14" x14ac:dyDescent="0.3">
      <c r="A5989" s="13"/>
      <c r="B5989"/>
      <c r="D5989"/>
      <c r="F5989"/>
      <c r="M5989" s="17" t="s">
        <v>13002</v>
      </c>
      <c r="N5989" t="s">
        <v>17077</v>
      </c>
    </row>
    <row r="5990" spans="1:14" x14ac:dyDescent="0.3">
      <c r="A5990" s="13"/>
      <c r="B5990"/>
      <c r="D5990"/>
      <c r="F5990"/>
      <c r="M5990" s="17" t="s">
        <v>8452</v>
      </c>
      <c r="N5990" t="s">
        <v>17077</v>
      </c>
    </row>
    <row r="5991" spans="1:14" x14ac:dyDescent="0.3">
      <c r="A5991" s="13"/>
      <c r="B5991"/>
      <c r="D5991"/>
      <c r="F5991"/>
      <c r="M5991" s="17" t="s">
        <v>11391</v>
      </c>
      <c r="N5991" t="s">
        <v>17078</v>
      </c>
    </row>
    <row r="5992" spans="1:14" x14ac:dyDescent="0.3">
      <c r="A5992" s="13"/>
      <c r="B5992"/>
      <c r="D5992"/>
      <c r="F5992"/>
      <c r="M5992" s="17" t="s">
        <v>10942</v>
      </c>
      <c r="N5992" t="s">
        <v>17078</v>
      </c>
    </row>
    <row r="5993" spans="1:14" x14ac:dyDescent="0.3">
      <c r="A5993" s="13"/>
      <c r="B5993"/>
      <c r="D5993"/>
      <c r="F5993"/>
      <c r="M5993" s="17" t="s">
        <v>8015</v>
      </c>
      <c r="N5993" t="s">
        <v>17078</v>
      </c>
    </row>
    <row r="5994" spans="1:14" x14ac:dyDescent="0.3">
      <c r="A5994" s="13"/>
      <c r="B5994"/>
      <c r="D5994"/>
      <c r="F5994"/>
      <c r="M5994" s="17" t="s">
        <v>11982</v>
      </c>
      <c r="N5994" t="s">
        <v>17077</v>
      </c>
    </row>
    <row r="5995" spans="1:14" x14ac:dyDescent="0.3">
      <c r="A5995" s="13"/>
      <c r="B5995"/>
      <c r="D5995"/>
      <c r="F5995"/>
      <c r="M5995" s="17" t="s">
        <v>10562</v>
      </c>
      <c r="N5995" t="s">
        <v>17077</v>
      </c>
    </row>
    <row r="5996" spans="1:14" x14ac:dyDescent="0.3">
      <c r="A5996" s="13"/>
      <c r="B5996"/>
      <c r="D5996"/>
      <c r="F5996"/>
      <c r="M5996" s="17" t="s">
        <v>8377</v>
      </c>
      <c r="N5996" t="s">
        <v>17077</v>
      </c>
    </row>
    <row r="5997" spans="1:14" x14ac:dyDescent="0.3">
      <c r="A5997" s="13"/>
      <c r="B5997"/>
      <c r="D5997"/>
      <c r="F5997"/>
      <c r="M5997" s="17" t="s">
        <v>1673</v>
      </c>
      <c r="N5997" t="s">
        <v>17080</v>
      </c>
    </row>
    <row r="5998" spans="1:14" x14ac:dyDescent="0.3">
      <c r="A5998" s="13"/>
      <c r="B5998"/>
      <c r="D5998"/>
      <c r="F5998"/>
      <c r="M5998" s="17" t="s">
        <v>1680</v>
      </c>
      <c r="N5998" t="s">
        <v>17080</v>
      </c>
    </row>
    <row r="5999" spans="1:14" x14ac:dyDescent="0.3">
      <c r="A5999" s="13"/>
      <c r="B5999"/>
      <c r="D5999"/>
      <c r="F5999"/>
      <c r="M5999" s="17" t="s">
        <v>10653</v>
      </c>
      <c r="N5999" t="s">
        <v>17078</v>
      </c>
    </row>
    <row r="6000" spans="1:14" x14ac:dyDescent="0.3">
      <c r="A6000" s="13"/>
      <c r="B6000"/>
      <c r="D6000"/>
      <c r="F6000"/>
      <c r="M6000" s="17" t="s">
        <v>1683</v>
      </c>
      <c r="N6000" t="s">
        <v>17080</v>
      </c>
    </row>
    <row r="6001" spans="1:14" x14ac:dyDescent="0.3">
      <c r="A6001" s="13"/>
      <c r="B6001"/>
      <c r="D6001"/>
      <c r="F6001"/>
      <c r="M6001" s="17" t="s">
        <v>1684</v>
      </c>
      <c r="N6001" t="s">
        <v>17080</v>
      </c>
    </row>
    <row r="6002" spans="1:14" x14ac:dyDescent="0.3">
      <c r="A6002" s="13"/>
      <c r="B6002"/>
      <c r="D6002"/>
      <c r="F6002"/>
      <c r="M6002" s="17" t="s">
        <v>1685</v>
      </c>
      <c r="N6002" t="s">
        <v>17080</v>
      </c>
    </row>
    <row r="6003" spans="1:14" x14ac:dyDescent="0.3">
      <c r="A6003" s="13"/>
      <c r="B6003"/>
      <c r="D6003"/>
      <c r="F6003"/>
      <c r="M6003" s="17" t="s">
        <v>16212</v>
      </c>
      <c r="N6003" t="s">
        <v>17077</v>
      </c>
    </row>
    <row r="6004" spans="1:14" x14ac:dyDescent="0.3">
      <c r="A6004" s="13"/>
      <c r="B6004"/>
      <c r="D6004"/>
      <c r="F6004"/>
      <c r="M6004" s="17" t="s">
        <v>12731</v>
      </c>
      <c r="N6004" t="s">
        <v>17077</v>
      </c>
    </row>
    <row r="6005" spans="1:14" x14ac:dyDescent="0.3">
      <c r="A6005" s="13"/>
      <c r="B6005"/>
      <c r="D6005"/>
      <c r="F6005"/>
      <c r="M6005" s="17" t="s">
        <v>8046</v>
      </c>
      <c r="N6005" t="s">
        <v>17077</v>
      </c>
    </row>
    <row r="6006" spans="1:14" x14ac:dyDescent="0.3">
      <c r="A6006" s="13"/>
      <c r="B6006"/>
      <c r="D6006"/>
      <c r="F6006"/>
      <c r="M6006" s="17" t="s">
        <v>14697</v>
      </c>
      <c r="N6006" t="s">
        <v>17077</v>
      </c>
    </row>
    <row r="6007" spans="1:14" x14ac:dyDescent="0.3">
      <c r="A6007" s="13"/>
      <c r="B6007"/>
      <c r="D6007"/>
      <c r="F6007"/>
      <c r="M6007" s="17" t="s">
        <v>13445</v>
      </c>
      <c r="N6007" t="s">
        <v>17077</v>
      </c>
    </row>
    <row r="6008" spans="1:14" x14ac:dyDescent="0.3">
      <c r="A6008" s="13"/>
      <c r="B6008"/>
      <c r="D6008"/>
      <c r="F6008"/>
      <c r="M6008" s="17" t="s">
        <v>12889</v>
      </c>
      <c r="N6008" t="s">
        <v>17077</v>
      </c>
    </row>
    <row r="6009" spans="1:14" x14ac:dyDescent="0.3">
      <c r="A6009" s="13"/>
      <c r="B6009"/>
      <c r="D6009"/>
      <c r="F6009"/>
      <c r="M6009" s="17" t="s">
        <v>13682</v>
      </c>
      <c r="N6009" t="s">
        <v>17077</v>
      </c>
    </row>
    <row r="6010" spans="1:14" x14ac:dyDescent="0.3">
      <c r="A6010" s="13"/>
      <c r="B6010"/>
      <c r="D6010"/>
      <c r="F6010"/>
      <c r="M6010" s="17" t="s">
        <v>10234</v>
      </c>
      <c r="N6010" t="s">
        <v>17077</v>
      </c>
    </row>
    <row r="6011" spans="1:14" x14ac:dyDescent="0.3">
      <c r="A6011" s="13"/>
      <c r="B6011"/>
      <c r="D6011"/>
      <c r="F6011"/>
      <c r="M6011" s="17" t="s">
        <v>8635</v>
      </c>
      <c r="N6011" t="s">
        <v>17080</v>
      </c>
    </row>
    <row r="6012" spans="1:14" x14ac:dyDescent="0.3">
      <c r="A6012" s="13"/>
      <c r="B6012"/>
      <c r="D6012"/>
      <c r="F6012"/>
      <c r="M6012" s="17" t="s">
        <v>11402</v>
      </c>
      <c r="N6012" t="s">
        <v>17080</v>
      </c>
    </row>
    <row r="6013" spans="1:14" x14ac:dyDescent="0.3">
      <c r="A6013" s="13"/>
      <c r="B6013"/>
      <c r="D6013"/>
      <c r="F6013"/>
      <c r="M6013" s="17" t="s">
        <v>11651</v>
      </c>
      <c r="N6013" t="s">
        <v>17077</v>
      </c>
    </row>
    <row r="6014" spans="1:14" x14ac:dyDescent="0.3">
      <c r="A6014" s="13"/>
      <c r="B6014"/>
      <c r="D6014"/>
      <c r="F6014"/>
      <c r="M6014" s="17" t="s">
        <v>13045</v>
      </c>
      <c r="N6014" t="s">
        <v>17078</v>
      </c>
    </row>
    <row r="6015" spans="1:14" x14ac:dyDescent="0.3">
      <c r="A6015" s="13"/>
      <c r="B6015"/>
      <c r="D6015"/>
      <c r="F6015"/>
      <c r="M6015" s="17" t="s">
        <v>12709</v>
      </c>
      <c r="N6015" t="s">
        <v>17078</v>
      </c>
    </row>
    <row r="6016" spans="1:14" x14ac:dyDescent="0.3">
      <c r="A6016" s="13"/>
      <c r="B6016"/>
      <c r="D6016"/>
      <c r="F6016"/>
      <c r="M6016" s="17" t="s">
        <v>1686</v>
      </c>
      <c r="N6016" t="s">
        <v>17079</v>
      </c>
    </row>
    <row r="6017" spans="1:14" x14ac:dyDescent="0.3">
      <c r="A6017" s="13"/>
      <c r="B6017"/>
      <c r="D6017"/>
      <c r="F6017"/>
      <c r="M6017" s="17" t="s">
        <v>14345</v>
      </c>
      <c r="N6017" t="s">
        <v>17080</v>
      </c>
    </row>
    <row r="6018" spans="1:14" x14ac:dyDescent="0.3">
      <c r="A6018" s="13"/>
      <c r="B6018"/>
      <c r="D6018"/>
      <c r="F6018"/>
      <c r="M6018" s="17" t="s">
        <v>11392</v>
      </c>
      <c r="N6018" t="s">
        <v>17077</v>
      </c>
    </row>
    <row r="6019" spans="1:14" x14ac:dyDescent="0.3">
      <c r="A6019" s="13"/>
      <c r="B6019"/>
      <c r="D6019"/>
      <c r="F6019"/>
      <c r="M6019" s="17" t="s">
        <v>11407</v>
      </c>
      <c r="N6019" t="s">
        <v>17079</v>
      </c>
    </row>
    <row r="6020" spans="1:14" x14ac:dyDescent="0.3">
      <c r="A6020" s="13"/>
      <c r="B6020"/>
      <c r="D6020"/>
      <c r="F6020"/>
      <c r="M6020" s="17" t="s">
        <v>12942</v>
      </c>
      <c r="N6020" t="s">
        <v>17079</v>
      </c>
    </row>
    <row r="6021" spans="1:14" x14ac:dyDescent="0.3">
      <c r="A6021" s="13"/>
      <c r="B6021"/>
      <c r="D6021"/>
      <c r="F6021"/>
      <c r="M6021" s="17" t="s">
        <v>11921</v>
      </c>
      <c r="N6021" t="s">
        <v>17079</v>
      </c>
    </row>
    <row r="6022" spans="1:14" x14ac:dyDescent="0.3">
      <c r="A6022" s="13"/>
      <c r="B6022"/>
      <c r="D6022"/>
      <c r="F6022"/>
      <c r="M6022" s="17" t="s">
        <v>15735</v>
      </c>
      <c r="N6022" t="s">
        <v>17079</v>
      </c>
    </row>
    <row r="6023" spans="1:14" x14ac:dyDescent="0.3">
      <c r="A6023" s="13"/>
      <c r="B6023"/>
      <c r="D6023"/>
      <c r="F6023"/>
      <c r="M6023" s="17" t="s">
        <v>7189</v>
      </c>
      <c r="N6023" t="s">
        <v>17079</v>
      </c>
    </row>
    <row r="6024" spans="1:14" x14ac:dyDescent="0.3">
      <c r="A6024" s="13"/>
      <c r="B6024"/>
      <c r="D6024"/>
      <c r="F6024"/>
      <c r="M6024" s="17" t="s">
        <v>13072</v>
      </c>
      <c r="N6024" t="s">
        <v>17079</v>
      </c>
    </row>
    <row r="6025" spans="1:14" x14ac:dyDescent="0.3">
      <c r="A6025" s="13"/>
      <c r="B6025"/>
      <c r="D6025"/>
      <c r="F6025"/>
      <c r="M6025" s="17" t="s">
        <v>10755</v>
      </c>
      <c r="N6025" t="s">
        <v>17079</v>
      </c>
    </row>
    <row r="6026" spans="1:14" x14ac:dyDescent="0.3">
      <c r="A6026" s="13"/>
      <c r="B6026"/>
      <c r="D6026"/>
      <c r="F6026"/>
      <c r="M6026" s="17" t="s">
        <v>7003</v>
      </c>
      <c r="N6026" t="s">
        <v>17079</v>
      </c>
    </row>
    <row r="6027" spans="1:14" x14ac:dyDescent="0.3">
      <c r="A6027" s="13"/>
      <c r="B6027"/>
      <c r="D6027"/>
      <c r="F6027"/>
      <c r="M6027" s="17" t="s">
        <v>6999</v>
      </c>
      <c r="N6027" t="s">
        <v>17079</v>
      </c>
    </row>
    <row r="6028" spans="1:14" x14ac:dyDescent="0.3">
      <c r="A6028" s="13"/>
      <c r="B6028"/>
      <c r="D6028"/>
      <c r="F6028"/>
      <c r="M6028" s="17" t="s">
        <v>12419</v>
      </c>
      <c r="N6028" t="s">
        <v>17079</v>
      </c>
    </row>
    <row r="6029" spans="1:14" x14ac:dyDescent="0.3">
      <c r="A6029" s="13"/>
      <c r="B6029"/>
      <c r="D6029"/>
      <c r="F6029"/>
      <c r="M6029" s="17" t="s">
        <v>8664</v>
      </c>
      <c r="N6029" t="s">
        <v>17079</v>
      </c>
    </row>
    <row r="6030" spans="1:14" x14ac:dyDescent="0.3">
      <c r="A6030" s="13"/>
      <c r="B6030"/>
      <c r="D6030"/>
      <c r="F6030"/>
      <c r="M6030" s="17" t="s">
        <v>6944</v>
      </c>
      <c r="N6030" t="s">
        <v>17079</v>
      </c>
    </row>
    <row r="6031" spans="1:14" x14ac:dyDescent="0.3">
      <c r="A6031" s="13"/>
      <c r="B6031"/>
      <c r="D6031"/>
      <c r="F6031"/>
      <c r="M6031" s="17" t="s">
        <v>5252</v>
      </c>
      <c r="N6031" t="s">
        <v>17078</v>
      </c>
    </row>
    <row r="6032" spans="1:14" x14ac:dyDescent="0.3">
      <c r="A6032" s="13"/>
      <c r="B6032"/>
      <c r="D6032"/>
      <c r="F6032"/>
      <c r="M6032" s="17" t="s">
        <v>5681</v>
      </c>
      <c r="N6032" t="s">
        <v>17078</v>
      </c>
    </row>
    <row r="6033" spans="1:14" x14ac:dyDescent="0.3">
      <c r="A6033" s="13"/>
      <c r="B6033"/>
      <c r="D6033"/>
      <c r="F6033"/>
      <c r="M6033" s="17" t="s">
        <v>6578</v>
      </c>
      <c r="N6033" t="s">
        <v>17078</v>
      </c>
    </row>
    <row r="6034" spans="1:14" x14ac:dyDescent="0.3">
      <c r="A6034" s="13"/>
      <c r="B6034"/>
      <c r="D6034"/>
      <c r="F6034"/>
      <c r="M6034" s="17" t="s">
        <v>5682</v>
      </c>
      <c r="N6034" t="s">
        <v>17078</v>
      </c>
    </row>
    <row r="6035" spans="1:14" x14ac:dyDescent="0.3">
      <c r="A6035" s="13"/>
      <c r="B6035"/>
      <c r="D6035"/>
      <c r="F6035"/>
      <c r="M6035" s="17" t="s">
        <v>5943</v>
      </c>
      <c r="N6035" t="s">
        <v>17078</v>
      </c>
    </row>
    <row r="6036" spans="1:14" x14ac:dyDescent="0.3">
      <c r="A6036" s="13"/>
      <c r="B6036"/>
      <c r="D6036"/>
      <c r="F6036"/>
      <c r="M6036" s="17" t="s">
        <v>7503</v>
      </c>
      <c r="N6036" t="s">
        <v>17078</v>
      </c>
    </row>
    <row r="6037" spans="1:14" x14ac:dyDescent="0.3">
      <c r="A6037" s="13"/>
      <c r="B6037"/>
      <c r="D6037"/>
      <c r="F6037"/>
      <c r="M6037" s="17" t="s">
        <v>5253</v>
      </c>
      <c r="N6037" t="s">
        <v>17078</v>
      </c>
    </row>
    <row r="6038" spans="1:14" x14ac:dyDescent="0.3">
      <c r="A6038" s="13"/>
      <c r="B6038"/>
      <c r="D6038"/>
      <c r="F6038"/>
      <c r="M6038" s="17" t="s">
        <v>5254</v>
      </c>
      <c r="N6038" t="s">
        <v>17078</v>
      </c>
    </row>
    <row r="6039" spans="1:14" x14ac:dyDescent="0.3">
      <c r="A6039" s="13"/>
      <c r="B6039"/>
      <c r="D6039"/>
      <c r="F6039"/>
      <c r="M6039" s="17" t="s">
        <v>5255</v>
      </c>
      <c r="N6039" t="s">
        <v>17078</v>
      </c>
    </row>
    <row r="6040" spans="1:14" x14ac:dyDescent="0.3">
      <c r="A6040" s="13"/>
      <c r="B6040"/>
      <c r="D6040"/>
      <c r="F6040"/>
      <c r="M6040" s="17" t="s">
        <v>5733</v>
      </c>
      <c r="N6040" t="s">
        <v>17078</v>
      </c>
    </row>
    <row r="6041" spans="1:14" x14ac:dyDescent="0.3">
      <c r="A6041" s="13"/>
      <c r="B6041"/>
      <c r="D6041"/>
      <c r="F6041"/>
      <c r="M6041" s="17" t="s">
        <v>5719</v>
      </c>
      <c r="N6041" t="s">
        <v>17078</v>
      </c>
    </row>
    <row r="6042" spans="1:14" x14ac:dyDescent="0.3">
      <c r="A6042" s="13"/>
      <c r="B6042"/>
      <c r="D6042"/>
      <c r="F6042"/>
      <c r="M6042" s="17" t="s">
        <v>5944</v>
      </c>
      <c r="N6042" t="s">
        <v>17078</v>
      </c>
    </row>
    <row r="6043" spans="1:14" x14ac:dyDescent="0.3">
      <c r="A6043" s="13"/>
      <c r="B6043"/>
      <c r="D6043"/>
      <c r="F6043"/>
      <c r="M6043" s="17" t="s">
        <v>9184</v>
      </c>
      <c r="N6043" t="s">
        <v>17078</v>
      </c>
    </row>
    <row r="6044" spans="1:14" x14ac:dyDescent="0.3">
      <c r="A6044" s="13"/>
      <c r="B6044"/>
      <c r="D6044"/>
      <c r="F6044"/>
      <c r="M6044" s="17" t="s">
        <v>8719</v>
      </c>
      <c r="N6044" t="s">
        <v>17078</v>
      </c>
    </row>
    <row r="6045" spans="1:14" x14ac:dyDescent="0.3">
      <c r="A6045" s="13"/>
      <c r="B6045"/>
      <c r="D6045"/>
      <c r="F6045"/>
      <c r="M6045" s="17" t="s">
        <v>12652</v>
      </c>
      <c r="N6045" t="s">
        <v>17078</v>
      </c>
    </row>
    <row r="6046" spans="1:14" x14ac:dyDescent="0.3">
      <c r="A6046" s="13"/>
      <c r="B6046"/>
      <c r="D6046"/>
      <c r="F6046"/>
      <c r="M6046" s="17" t="s">
        <v>16307</v>
      </c>
      <c r="N6046" t="s">
        <v>17078</v>
      </c>
    </row>
    <row r="6047" spans="1:14" x14ac:dyDescent="0.3">
      <c r="A6047" s="13"/>
      <c r="B6047"/>
      <c r="D6047"/>
      <c r="F6047"/>
      <c r="M6047" s="17" t="s">
        <v>16387</v>
      </c>
      <c r="N6047" t="s">
        <v>17078</v>
      </c>
    </row>
    <row r="6048" spans="1:14" x14ac:dyDescent="0.3">
      <c r="A6048" s="13"/>
      <c r="B6048"/>
      <c r="D6048"/>
      <c r="F6048"/>
      <c r="M6048" s="17" t="s">
        <v>11821</v>
      </c>
      <c r="N6048" t="s">
        <v>17078</v>
      </c>
    </row>
    <row r="6049" spans="1:14" x14ac:dyDescent="0.3">
      <c r="A6049" s="13"/>
      <c r="B6049"/>
      <c r="D6049"/>
      <c r="F6049"/>
      <c r="M6049" s="17" t="s">
        <v>11468</v>
      </c>
      <c r="N6049" t="s">
        <v>17078</v>
      </c>
    </row>
    <row r="6050" spans="1:14" x14ac:dyDescent="0.3">
      <c r="A6050" s="13"/>
      <c r="B6050"/>
      <c r="D6050"/>
      <c r="F6050"/>
      <c r="M6050" s="17" t="s">
        <v>9819</v>
      </c>
      <c r="N6050" t="s">
        <v>17078</v>
      </c>
    </row>
    <row r="6051" spans="1:14" x14ac:dyDescent="0.3">
      <c r="A6051" s="13"/>
      <c r="B6051"/>
      <c r="D6051"/>
      <c r="F6051"/>
      <c r="M6051" s="17" t="s">
        <v>16108</v>
      </c>
      <c r="N6051" t="s">
        <v>17078</v>
      </c>
    </row>
    <row r="6052" spans="1:14" x14ac:dyDescent="0.3">
      <c r="A6052" s="13"/>
      <c r="B6052"/>
      <c r="D6052"/>
      <c r="F6052"/>
      <c r="M6052" s="17" t="s">
        <v>9556</v>
      </c>
      <c r="N6052" t="s">
        <v>17078</v>
      </c>
    </row>
    <row r="6053" spans="1:14" x14ac:dyDescent="0.3">
      <c r="A6053" s="13"/>
      <c r="B6053"/>
      <c r="D6053"/>
      <c r="F6053"/>
      <c r="M6053" s="17" t="s">
        <v>12282</v>
      </c>
      <c r="N6053" t="s">
        <v>17078</v>
      </c>
    </row>
    <row r="6054" spans="1:14" x14ac:dyDescent="0.3">
      <c r="A6054" s="13"/>
      <c r="B6054"/>
      <c r="D6054"/>
      <c r="F6054"/>
      <c r="M6054" s="17" t="s">
        <v>12453</v>
      </c>
      <c r="N6054" t="s">
        <v>17078</v>
      </c>
    </row>
    <row r="6055" spans="1:14" x14ac:dyDescent="0.3">
      <c r="A6055" s="13"/>
      <c r="B6055"/>
      <c r="D6055"/>
      <c r="F6055"/>
      <c r="M6055" s="17" t="s">
        <v>12337</v>
      </c>
      <c r="N6055" t="s">
        <v>17078</v>
      </c>
    </row>
    <row r="6056" spans="1:14" x14ac:dyDescent="0.3">
      <c r="A6056" s="13"/>
      <c r="B6056"/>
      <c r="D6056"/>
      <c r="F6056"/>
      <c r="M6056" s="17" t="s">
        <v>14355</v>
      </c>
      <c r="N6056" t="s">
        <v>17078</v>
      </c>
    </row>
    <row r="6057" spans="1:14" x14ac:dyDescent="0.3">
      <c r="A6057" s="13"/>
      <c r="B6057"/>
      <c r="D6057"/>
      <c r="F6057"/>
      <c r="M6057" s="17" t="s">
        <v>12882</v>
      </c>
      <c r="N6057" t="s">
        <v>17078</v>
      </c>
    </row>
    <row r="6058" spans="1:14" x14ac:dyDescent="0.3">
      <c r="A6058" s="13"/>
      <c r="B6058"/>
      <c r="D6058"/>
      <c r="F6058"/>
      <c r="M6058" s="17" t="s">
        <v>1691</v>
      </c>
      <c r="N6058" t="s">
        <v>17078</v>
      </c>
    </row>
    <row r="6059" spans="1:14" x14ac:dyDescent="0.3">
      <c r="A6059" s="13"/>
      <c r="B6059"/>
      <c r="D6059"/>
      <c r="F6059"/>
      <c r="M6059" s="17" t="s">
        <v>16088</v>
      </c>
      <c r="N6059" t="s">
        <v>17078</v>
      </c>
    </row>
    <row r="6060" spans="1:14" x14ac:dyDescent="0.3">
      <c r="A6060" s="13"/>
      <c r="B6060"/>
      <c r="D6060"/>
      <c r="F6060"/>
      <c r="M6060" s="17" t="s">
        <v>9066</v>
      </c>
      <c r="N6060" t="s">
        <v>17078</v>
      </c>
    </row>
    <row r="6061" spans="1:14" x14ac:dyDescent="0.3">
      <c r="A6061" s="13"/>
      <c r="B6061"/>
      <c r="D6061"/>
      <c r="F6061"/>
      <c r="M6061" s="17" t="s">
        <v>9179</v>
      </c>
      <c r="N6061" t="s">
        <v>17078</v>
      </c>
    </row>
    <row r="6062" spans="1:14" x14ac:dyDescent="0.3">
      <c r="A6062" s="13"/>
      <c r="B6062"/>
      <c r="D6062"/>
      <c r="F6062"/>
      <c r="M6062" s="17" t="s">
        <v>15561</v>
      </c>
      <c r="N6062" t="s">
        <v>17078</v>
      </c>
    </row>
    <row r="6063" spans="1:14" x14ac:dyDescent="0.3">
      <c r="A6063" s="13"/>
      <c r="B6063"/>
      <c r="D6063"/>
      <c r="F6063"/>
      <c r="M6063" s="17" t="s">
        <v>8195</v>
      </c>
      <c r="N6063" t="s">
        <v>17078</v>
      </c>
    </row>
    <row r="6064" spans="1:14" x14ac:dyDescent="0.3">
      <c r="A6064" s="13"/>
      <c r="B6064"/>
      <c r="D6064"/>
      <c r="F6064"/>
      <c r="M6064" s="17" t="s">
        <v>8946</v>
      </c>
      <c r="N6064" t="s">
        <v>17078</v>
      </c>
    </row>
    <row r="6065" spans="1:14" x14ac:dyDescent="0.3">
      <c r="A6065" s="13"/>
      <c r="B6065"/>
      <c r="D6065"/>
      <c r="F6065"/>
      <c r="M6065" s="17" t="s">
        <v>13934</v>
      </c>
      <c r="N6065" t="s">
        <v>17077</v>
      </c>
    </row>
    <row r="6066" spans="1:14" x14ac:dyDescent="0.3">
      <c r="A6066" s="13"/>
      <c r="B6066"/>
      <c r="D6066"/>
      <c r="F6066"/>
      <c r="M6066" s="17" t="s">
        <v>9770</v>
      </c>
      <c r="N6066" t="s">
        <v>17078</v>
      </c>
    </row>
    <row r="6067" spans="1:14" x14ac:dyDescent="0.3">
      <c r="A6067" s="13"/>
      <c r="B6067"/>
      <c r="D6067"/>
      <c r="F6067"/>
      <c r="M6067" s="17" t="s">
        <v>13532</v>
      </c>
      <c r="N6067" t="s">
        <v>17078</v>
      </c>
    </row>
    <row r="6068" spans="1:14" x14ac:dyDescent="0.3">
      <c r="A6068" s="13"/>
      <c r="B6068"/>
      <c r="D6068"/>
      <c r="F6068"/>
      <c r="M6068" s="17" t="s">
        <v>14135</v>
      </c>
      <c r="N6068" t="s">
        <v>17077</v>
      </c>
    </row>
    <row r="6069" spans="1:14" x14ac:dyDescent="0.3">
      <c r="A6069" s="13"/>
      <c r="B6069"/>
      <c r="D6069"/>
      <c r="F6069"/>
      <c r="M6069" s="17" t="s">
        <v>10838</v>
      </c>
      <c r="N6069" t="s">
        <v>17077</v>
      </c>
    </row>
    <row r="6070" spans="1:14" x14ac:dyDescent="0.3">
      <c r="A6070" s="13"/>
      <c r="B6070"/>
      <c r="D6070"/>
      <c r="F6070"/>
      <c r="M6070" s="17" t="s">
        <v>11136</v>
      </c>
      <c r="N6070" t="s">
        <v>17080</v>
      </c>
    </row>
    <row r="6071" spans="1:14" x14ac:dyDescent="0.3">
      <c r="A6071" s="13"/>
      <c r="B6071"/>
      <c r="D6071"/>
      <c r="F6071"/>
      <c r="M6071" s="17" t="s">
        <v>11747</v>
      </c>
      <c r="N6071" t="s">
        <v>17080</v>
      </c>
    </row>
    <row r="6072" spans="1:14" x14ac:dyDescent="0.3">
      <c r="A6072" s="13"/>
      <c r="B6072"/>
      <c r="D6072"/>
      <c r="F6072"/>
      <c r="M6072" s="17" t="s">
        <v>15742</v>
      </c>
      <c r="N6072" t="s">
        <v>17080</v>
      </c>
    </row>
    <row r="6073" spans="1:14" x14ac:dyDescent="0.3">
      <c r="A6073" s="13"/>
      <c r="B6073"/>
      <c r="D6073"/>
      <c r="F6073"/>
      <c r="M6073" s="17" t="s">
        <v>1692</v>
      </c>
      <c r="N6073" t="s">
        <v>17080</v>
      </c>
    </row>
    <row r="6074" spans="1:14" x14ac:dyDescent="0.3">
      <c r="A6074" s="13"/>
      <c r="B6074"/>
      <c r="D6074"/>
      <c r="F6074"/>
      <c r="M6074" s="17" t="s">
        <v>1693</v>
      </c>
      <c r="N6074" t="s">
        <v>17080</v>
      </c>
    </row>
    <row r="6075" spans="1:14" x14ac:dyDescent="0.3">
      <c r="A6075" s="13"/>
      <c r="B6075"/>
      <c r="D6075"/>
      <c r="F6075"/>
      <c r="M6075" s="17" t="s">
        <v>1694</v>
      </c>
      <c r="N6075" t="s">
        <v>17080</v>
      </c>
    </row>
    <row r="6076" spans="1:14" x14ac:dyDescent="0.3">
      <c r="A6076" s="13"/>
      <c r="B6076"/>
      <c r="D6076"/>
      <c r="F6076"/>
      <c r="M6076" s="17" t="s">
        <v>13148</v>
      </c>
      <c r="N6076" t="s">
        <v>17078</v>
      </c>
    </row>
    <row r="6077" spans="1:14" x14ac:dyDescent="0.3">
      <c r="A6077" s="13"/>
      <c r="B6077"/>
      <c r="D6077"/>
      <c r="F6077"/>
      <c r="M6077" s="17" t="s">
        <v>12579</v>
      </c>
      <c r="N6077" t="s">
        <v>17078</v>
      </c>
    </row>
    <row r="6078" spans="1:14" x14ac:dyDescent="0.3">
      <c r="A6078" s="13"/>
      <c r="B6078"/>
      <c r="D6078"/>
      <c r="F6078"/>
      <c r="M6078" s="17" t="s">
        <v>11871</v>
      </c>
      <c r="N6078" t="s">
        <v>17078</v>
      </c>
    </row>
    <row r="6079" spans="1:14" x14ac:dyDescent="0.3">
      <c r="A6079" s="13"/>
      <c r="B6079"/>
      <c r="D6079"/>
      <c r="F6079"/>
      <c r="M6079" s="17" t="s">
        <v>1695</v>
      </c>
      <c r="N6079" t="s">
        <v>17080</v>
      </c>
    </row>
    <row r="6080" spans="1:14" x14ac:dyDescent="0.3">
      <c r="A6080" s="13"/>
      <c r="B6080"/>
      <c r="D6080"/>
      <c r="F6080"/>
      <c r="M6080" s="17" t="s">
        <v>7424</v>
      </c>
      <c r="N6080" t="s">
        <v>17080</v>
      </c>
    </row>
    <row r="6081" spans="1:14" x14ac:dyDescent="0.3">
      <c r="A6081" s="13"/>
      <c r="B6081"/>
      <c r="D6081"/>
      <c r="F6081"/>
      <c r="M6081" s="17" t="s">
        <v>7422</v>
      </c>
      <c r="N6081" t="s">
        <v>17080</v>
      </c>
    </row>
    <row r="6082" spans="1:14" x14ac:dyDescent="0.3">
      <c r="A6082" s="13"/>
      <c r="B6082"/>
      <c r="D6082"/>
      <c r="F6082"/>
      <c r="M6082" s="17" t="s">
        <v>7423</v>
      </c>
      <c r="N6082" t="s">
        <v>17080</v>
      </c>
    </row>
    <row r="6083" spans="1:14" x14ac:dyDescent="0.3">
      <c r="A6083" s="13"/>
      <c r="B6083"/>
      <c r="D6083"/>
      <c r="F6083"/>
      <c r="M6083" s="17" t="s">
        <v>1698</v>
      </c>
      <c r="N6083" t="s">
        <v>17080</v>
      </c>
    </row>
    <row r="6084" spans="1:14" x14ac:dyDescent="0.3">
      <c r="A6084" s="13"/>
      <c r="B6084"/>
      <c r="D6084"/>
      <c r="F6084"/>
      <c r="M6084" s="17" t="s">
        <v>7425</v>
      </c>
      <c r="N6084" t="s">
        <v>17080</v>
      </c>
    </row>
    <row r="6085" spans="1:14" x14ac:dyDescent="0.3">
      <c r="A6085" s="13"/>
      <c r="B6085"/>
      <c r="D6085"/>
      <c r="F6085"/>
      <c r="M6085" s="17" t="s">
        <v>1701</v>
      </c>
      <c r="N6085" t="s">
        <v>17080</v>
      </c>
    </row>
    <row r="6086" spans="1:14" x14ac:dyDescent="0.3">
      <c r="A6086" s="13"/>
      <c r="B6086"/>
      <c r="D6086"/>
      <c r="F6086"/>
      <c r="M6086" s="17" t="s">
        <v>1704</v>
      </c>
      <c r="N6086" t="s">
        <v>17080</v>
      </c>
    </row>
    <row r="6087" spans="1:14" x14ac:dyDescent="0.3">
      <c r="A6087" s="13"/>
      <c r="B6087"/>
      <c r="D6087"/>
      <c r="F6087"/>
      <c r="M6087" s="17" t="s">
        <v>1707</v>
      </c>
      <c r="N6087" t="s">
        <v>17077</v>
      </c>
    </row>
    <row r="6088" spans="1:14" x14ac:dyDescent="0.3">
      <c r="A6088" s="13"/>
      <c r="B6088"/>
      <c r="D6088"/>
      <c r="F6088"/>
      <c r="M6088" s="17" t="s">
        <v>12843</v>
      </c>
      <c r="N6088" t="s">
        <v>17080</v>
      </c>
    </row>
    <row r="6089" spans="1:14" x14ac:dyDescent="0.3">
      <c r="A6089" s="13"/>
      <c r="B6089"/>
      <c r="D6089"/>
      <c r="F6089"/>
      <c r="M6089" s="17" t="s">
        <v>15494</v>
      </c>
      <c r="N6089" t="s">
        <v>17079</v>
      </c>
    </row>
    <row r="6090" spans="1:14" x14ac:dyDescent="0.3">
      <c r="A6090" s="13"/>
      <c r="B6090"/>
      <c r="D6090"/>
      <c r="F6090"/>
      <c r="M6090" s="17" t="s">
        <v>14432</v>
      </c>
      <c r="N6090" t="s">
        <v>17079</v>
      </c>
    </row>
    <row r="6091" spans="1:14" x14ac:dyDescent="0.3">
      <c r="A6091" s="13"/>
      <c r="B6091"/>
      <c r="D6091"/>
      <c r="F6091"/>
      <c r="M6091" s="17" t="s">
        <v>11732</v>
      </c>
      <c r="N6091" t="s">
        <v>17079</v>
      </c>
    </row>
    <row r="6092" spans="1:14" x14ac:dyDescent="0.3">
      <c r="A6092" s="13"/>
      <c r="B6092"/>
      <c r="D6092"/>
      <c r="F6092"/>
      <c r="M6092" s="17" t="s">
        <v>1708</v>
      </c>
      <c r="N6092" t="s">
        <v>17079</v>
      </c>
    </row>
    <row r="6093" spans="1:14" x14ac:dyDescent="0.3">
      <c r="A6093" s="13"/>
      <c r="B6093"/>
      <c r="D6093"/>
      <c r="F6093"/>
      <c r="M6093" s="17" t="s">
        <v>15225</v>
      </c>
      <c r="N6093" t="s">
        <v>17078</v>
      </c>
    </row>
    <row r="6094" spans="1:14" x14ac:dyDescent="0.3">
      <c r="A6094" s="13"/>
      <c r="B6094"/>
      <c r="D6094"/>
      <c r="F6094"/>
      <c r="M6094" s="17" t="s">
        <v>6541</v>
      </c>
      <c r="N6094" t="s">
        <v>17077</v>
      </c>
    </row>
    <row r="6095" spans="1:14" x14ac:dyDescent="0.3">
      <c r="A6095" s="13"/>
      <c r="B6095"/>
      <c r="D6095"/>
      <c r="F6095"/>
      <c r="M6095" s="17" t="s">
        <v>12663</v>
      </c>
      <c r="N6095" t="s">
        <v>17079</v>
      </c>
    </row>
    <row r="6096" spans="1:14" x14ac:dyDescent="0.3">
      <c r="A6096" s="13"/>
      <c r="B6096"/>
      <c r="D6096"/>
      <c r="F6096"/>
      <c r="M6096" s="17" t="s">
        <v>12410</v>
      </c>
      <c r="N6096" t="s">
        <v>17079</v>
      </c>
    </row>
    <row r="6097" spans="1:14" x14ac:dyDescent="0.3">
      <c r="A6097" s="13"/>
      <c r="B6097"/>
      <c r="D6097"/>
      <c r="F6097"/>
      <c r="M6097" s="17" t="s">
        <v>8322</v>
      </c>
      <c r="N6097" t="s">
        <v>17079</v>
      </c>
    </row>
    <row r="6098" spans="1:14" x14ac:dyDescent="0.3">
      <c r="A6098" s="13"/>
      <c r="B6098"/>
      <c r="D6098"/>
      <c r="F6098"/>
      <c r="M6098" s="17" t="s">
        <v>9087</v>
      </c>
      <c r="N6098" t="s">
        <v>17079</v>
      </c>
    </row>
    <row r="6099" spans="1:14" x14ac:dyDescent="0.3">
      <c r="A6099" s="13"/>
      <c r="B6099"/>
      <c r="D6099"/>
      <c r="F6099"/>
      <c r="M6099" s="17" t="s">
        <v>12861</v>
      </c>
      <c r="N6099" t="s">
        <v>17079</v>
      </c>
    </row>
    <row r="6100" spans="1:14" x14ac:dyDescent="0.3">
      <c r="A6100" s="13"/>
      <c r="B6100"/>
      <c r="D6100"/>
      <c r="F6100"/>
      <c r="M6100" s="17" t="s">
        <v>8481</v>
      </c>
      <c r="N6100" t="s">
        <v>17079</v>
      </c>
    </row>
    <row r="6101" spans="1:14" x14ac:dyDescent="0.3">
      <c r="A6101" s="13"/>
      <c r="B6101"/>
      <c r="D6101"/>
      <c r="F6101"/>
      <c r="M6101" s="17" t="s">
        <v>14885</v>
      </c>
      <c r="N6101" t="s">
        <v>17077</v>
      </c>
    </row>
    <row r="6102" spans="1:14" x14ac:dyDescent="0.3">
      <c r="A6102" s="13"/>
      <c r="B6102"/>
      <c r="D6102"/>
      <c r="F6102"/>
      <c r="M6102" s="17" t="s">
        <v>9791</v>
      </c>
      <c r="N6102" t="s">
        <v>17077</v>
      </c>
    </row>
    <row r="6103" spans="1:14" x14ac:dyDescent="0.3">
      <c r="A6103" s="13"/>
      <c r="B6103"/>
      <c r="D6103"/>
      <c r="F6103"/>
      <c r="M6103" s="17" t="s">
        <v>8444</v>
      </c>
      <c r="N6103" t="s">
        <v>17077</v>
      </c>
    </row>
    <row r="6104" spans="1:14" x14ac:dyDescent="0.3">
      <c r="A6104" s="13"/>
      <c r="B6104"/>
      <c r="D6104"/>
      <c r="F6104"/>
      <c r="M6104" s="17" t="s">
        <v>9020</v>
      </c>
      <c r="N6104" t="s">
        <v>17079</v>
      </c>
    </row>
    <row r="6105" spans="1:14" x14ac:dyDescent="0.3">
      <c r="A6105" s="13"/>
      <c r="B6105"/>
      <c r="D6105"/>
      <c r="F6105"/>
      <c r="M6105" s="17" t="s">
        <v>14399</v>
      </c>
      <c r="N6105" t="s">
        <v>17079</v>
      </c>
    </row>
    <row r="6106" spans="1:14" x14ac:dyDescent="0.3">
      <c r="A6106" s="13"/>
      <c r="B6106"/>
      <c r="D6106"/>
      <c r="F6106"/>
      <c r="M6106" s="17" t="s">
        <v>14906</v>
      </c>
      <c r="N6106" t="s">
        <v>17079</v>
      </c>
    </row>
    <row r="6107" spans="1:14" x14ac:dyDescent="0.3">
      <c r="A6107" s="13"/>
      <c r="B6107"/>
      <c r="D6107"/>
      <c r="F6107"/>
      <c r="M6107" s="17" t="s">
        <v>14995</v>
      </c>
      <c r="N6107" t="s">
        <v>17079</v>
      </c>
    </row>
    <row r="6108" spans="1:14" x14ac:dyDescent="0.3">
      <c r="A6108" s="13"/>
      <c r="B6108"/>
      <c r="D6108"/>
      <c r="F6108"/>
      <c r="M6108" s="17" t="s">
        <v>14659</v>
      </c>
      <c r="N6108" t="s">
        <v>17078</v>
      </c>
    </row>
    <row r="6109" spans="1:14" x14ac:dyDescent="0.3">
      <c r="A6109" s="13"/>
      <c r="B6109"/>
      <c r="D6109"/>
      <c r="F6109"/>
      <c r="M6109" s="17" t="s">
        <v>14800</v>
      </c>
      <c r="N6109" t="s">
        <v>17079</v>
      </c>
    </row>
    <row r="6110" spans="1:14" x14ac:dyDescent="0.3">
      <c r="A6110" s="13"/>
      <c r="B6110"/>
      <c r="D6110"/>
      <c r="F6110"/>
      <c r="M6110" s="17" t="s">
        <v>16312</v>
      </c>
      <c r="N6110" t="s">
        <v>17079</v>
      </c>
    </row>
    <row r="6111" spans="1:14" x14ac:dyDescent="0.3">
      <c r="A6111" s="13"/>
      <c r="B6111"/>
      <c r="D6111"/>
      <c r="F6111"/>
      <c r="M6111" s="17" t="s">
        <v>12788</v>
      </c>
      <c r="N6111" t="s">
        <v>17079</v>
      </c>
    </row>
    <row r="6112" spans="1:14" x14ac:dyDescent="0.3">
      <c r="A6112" s="13"/>
      <c r="B6112"/>
      <c r="D6112"/>
      <c r="F6112"/>
      <c r="M6112" s="17" t="s">
        <v>10055</v>
      </c>
      <c r="N6112" t="s">
        <v>17079</v>
      </c>
    </row>
    <row r="6113" spans="1:14" x14ac:dyDescent="0.3">
      <c r="A6113" s="13"/>
      <c r="B6113"/>
      <c r="D6113"/>
      <c r="F6113"/>
      <c r="M6113" s="17" t="s">
        <v>1711</v>
      </c>
      <c r="N6113" t="s">
        <v>17080</v>
      </c>
    </row>
    <row r="6114" spans="1:14" x14ac:dyDescent="0.3">
      <c r="A6114" s="13"/>
      <c r="B6114"/>
      <c r="D6114"/>
      <c r="F6114"/>
      <c r="M6114" s="17" t="s">
        <v>12141</v>
      </c>
      <c r="N6114" t="s">
        <v>17080</v>
      </c>
    </row>
    <row r="6115" spans="1:14" x14ac:dyDescent="0.3">
      <c r="A6115" s="13"/>
      <c r="B6115"/>
      <c r="D6115"/>
      <c r="F6115"/>
      <c r="M6115" s="17" t="s">
        <v>9464</v>
      </c>
      <c r="N6115" t="s">
        <v>17080</v>
      </c>
    </row>
    <row r="6116" spans="1:14" x14ac:dyDescent="0.3">
      <c r="A6116" s="13"/>
      <c r="B6116"/>
      <c r="D6116"/>
      <c r="F6116"/>
      <c r="M6116" s="17" t="s">
        <v>11815</v>
      </c>
      <c r="N6116" t="s">
        <v>17079</v>
      </c>
    </row>
    <row r="6117" spans="1:14" x14ac:dyDescent="0.3">
      <c r="A6117" s="13"/>
      <c r="B6117"/>
      <c r="D6117"/>
      <c r="F6117"/>
      <c r="M6117" s="17" t="s">
        <v>8398</v>
      </c>
      <c r="N6117" t="s">
        <v>17079</v>
      </c>
    </row>
    <row r="6118" spans="1:14" x14ac:dyDescent="0.3">
      <c r="A6118" s="13"/>
      <c r="B6118"/>
      <c r="D6118"/>
      <c r="F6118"/>
      <c r="M6118" s="17" t="s">
        <v>14548</v>
      </c>
      <c r="N6118" t="s">
        <v>17079</v>
      </c>
    </row>
    <row r="6119" spans="1:14" x14ac:dyDescent="0.3">
      <c r="A6119" s="13"/>
      <c r="B6119"/>
      <c r="D6119"/>
      <c r="F6119"/>
      <c r="M6119" s="17" t="s">
        <v>6908</v>
      </c>
      <c r="N6119" t="s">
        <v>17079</v>
      </c>
    </row>
    <row r="6120" spans="1:14" x14ac:dyDescent="0.3">
      <c r="A6120" s="13"/>
      <c r="B6120"/>
      <c r="D6120"/>
      <c r="F6120"/>
      <c r="M6120" s="17" t="s">
        <v>6906</v>
      </c>
      <c r="N6120" t="s">
        <v>17079</v>
      </c>
    </row>
    <row r="6121" spans="1:14" x14ac:dyDescent="0.3">
      <c r="A6121" s="13"/>
      <c r="B6121"/>
      <c r="D6121"/>
      <c r="F6121"/>
      <c r="M6121" s="17" t="s">
        <v>6910</v>
      </c>
      <c r="N6121" t="s">
        <v>17079</v>
      </c>
    </row>
    <row r="6122" spans="1:14" x14ac:dyDescent="0.3">
      <c r="A6122" s="13"/>
      <c r="B6122"/>
      <c r="D6122"/>
      <c r="F6122"/>
      <c r="M6122" s="17" t="s">
        <v>12818</v>
      </c>
      <c r="N6122" t="s">
        <v>17079</v>
      </c>
    </row>
    <row r="6123" spans="1:14" x14ac:dyDescent="0.3">
      <c r="A6123" s="13"/>
      <c r="B6123"/>
      <c r="D6123"/>
      <c r="F6123"/>
      <c r="M6123" s="17" t="s">
        <v>6591</v>
      </c>
      <c r="N6123" t="s">
        <v>17079</v>
      </c>
    </row>
    <row r="6124" spans="1:14" x14ac:dyDescent="0.3">
      <c r="A6124" s="13"/>
      <c r="B6124"/>
      <c r="D6124"/>
      <c r="F6124"/>
      <c r="M6124" s="17" t="s">
        <v>6592</v>
      </c>
      <c r="N6124" t="s">
        <v>17079</v>
      </c>
    </row>
    <row r="6125" spans="1:14" x14ac:dyDescent="0.3">
      <c r="A6125" s="13"/>
      <c r="B6125"/>
      <c r="D6125"/>
      <c r="F6125"/>
      <c r="M6125" s="17" t="s">
        <v>1714</v>
      </c>
      <c r="N6125" t="s">
        <v>17079</v>
      </c>
    </row>
    <row r="6126" spans="1:14" x14ac:dyDescent="0.3">
      <c r="A6126" s="13"/>
      <c r="B6126"/>
      <c r="D6126"/>
      <c r="F6126"/>
      <c r="M6126" s="17" t="s">
        <v>1717</v>
      </c>
      <c r="N6126" t="s">
        <v>17079</v>
      </c>
    </row>
    <row r="6127" spans="1:14" x14ac:dyDescent="0.3">
      <c r="A6127" s="13"/>
      <c r="B6127"/>
      <c r="D6127"/>
      <c r="F6127"/>
      <c r="M6127" s="17" t="s">
        <v>8806</v>
      </c>
      <c r="N6127" t="s">
        <v>17079</v>
      </c>
    </row>
    <row r="6128" spans="1:14" x14ac:dyDescent="0.3">
      <c r="A6128" s="13"/>
      <c r="B6128"/>
      <c r="D6128"/>
      <c r="F6128"/>
      <c r="M6128" s="17" t="s">
        <v>13362</v>
      </c>
      <c r="N6128" t="s">
        <v>17079</v>
      </c>
    </row>
    <row r="6129" spans="1:14" x14ac:dyDescent="0.3">
      <c r="A6129" s="13"/>
      <c r="B6129"/>
      <c r="D6129"/>
      <c r="F6129"/>
      <c r="M6129" s="17" t="s">
        <v>16421</v>
      </c>
      <c r="N6129" t="s">
        <v>17079</v>
      </c>
    </row>
    <row r="6130" spans="1:14" x14ac:dyDescent="0.3">
      <c r="A6130" s="13"/>
      <c r="B6130"/>
      <c r="D6130"/>
      <c r="F6130"/>
      <c r="M6130" s="17" t="s">
        <v>10983</v>
      </c>
      <c r="N6130" t="s">
        <v>17079</v>
      </c>
    </row>
    <row r="6131" spans="1:14" x14ac:dyDescent="0.3">
      <c r="A6131" s="13"/>
      <c r="B6131"/>
      <c r="D6131"/>
      <c r="F6131"/>
      <c r="M6131" s="17" t="s">
        <v>12846</v>
      </c>
      <c r="N6131" t="s">
        <v>17079</v>
      </c>
    </row>
    <row r="6132" spans="1:14" x14ac:dyDescent="0.3">
      <c r="A6132" s="13"/>
      <c r="B6132"/>
      <c r="D6132"/>
      <c r="F6132"/>
      <c r="M6132" s="17" t="s">
        <v>9415</v>
      </c>
      <c r="N6132" t="s">
        <v>17079</v>
      </c>
    </row>
    <row r="6133" spans="1:14" x14ac:dyDescent="0.3">
      <c r="A6133" s="13"/>
      <c r="B6133"/>
      <c r="D6133"/>
      <c r="F6133"/>
      <c r="M6133" s="17" t="s">
        <v>11593</v>
      </c>
      <c r="N6133" t="s">
        <v>17079</v>
      </c>
    </row>
    <row r="6134" spans="1:14" x14ac:dyDescent="0.3">
      <c r="A6134" s="13"/>
      <c r="B6134"/>
      <c r="D6134"/>
      <c r="F6134"/>
      <c r="M6134" s="17" t="s">
        <v>14474</v>
      </c>
      <c r="N6134" t="s">
        <v>17079</v>
      </c>
    </row>
    <row r="6135" spans="1:14" x14ac:dyDescent="0.3">
      <c r="A6135" s="13"/>
      <c r="B6135"/>
      <c r="D6135"/>
      <c r="F6135"/>
      <c r="M6135" s="17" t="s">
        <v>1722</v>
      </c>
      <c r="N6135" t="s">
        <v>17079</v>
      </c>
    </row>
    <row r="6136" spans="1:14" x14ac:dyDescent="0.3">
      <c r="A6136" s="13"/>
      <c r="B6136"/>
      <c r="D6136"/>
      <c r="F6136"/>
      <c r="M6136" s="17" t="s">
        <v>15828</v>
      </c>
      <c r="N6136" t="s">
        <v>17079</v>
      </c>
    </row>
    <row r="6137" spans="1:14" x14ac:dyDescent="0.3">
      <c r="A6137" s="13"/>
      <c r="B6137"/>
      <c r="D6137"/>
      <c r="F6137"/>
      <c r="M6137" s="17" t="s">
        <v>10036</v>
      </c>
      <c r="N6137" t="s">
        <v>17077</v>
      </c>
    </row>
    <row r="6138" spans="1:14" x14ac:dyDescent="0.3">
      <c r="A6138" s="13"/>
      <c r="B6138"/>
      <c r="D6138"/>
      <c r="F6138"/>
      <c r="M6138" s="17" t="s">
        <v>12742</v>
      </c>
      <c r="N6138" t="s">
        <v>17077</v>
      </c>
    </row>
    <row r="6139" spans="1:14" x14ac:dyDescent="0.3">
      <c r="A6139" s="13"/>
      <c r="B6139"/>
      <c r="D6139"/>
      <c r="F6139"/>
      <c r="M6139" s="17" t="s">
        <v>12842</v>
      </c>
      <c r="N6139" t="s">
        <v>17077</v>
      </c>
    </row>
    <row r="6140" spans="1:14" x14ac:dyDescent="0.3">
      <c r="A6140" s="13"/>
      <c r="B6140"/>
      <c r="D6140"/>
      <c r="F6140"/>
      <c r="M6140" s="17" t="s">
        <v>13409</v>
      </c>
      <c r="N6140" t="s">
        <v>17077</v>
      </c>
    </row>
    <row r="6141" spans="1:14" x14ac:dyDescent="0.3">
      <c r="A6141" s="13"/>
      <c r="B6141"/>
      <c r="D6141"/>
      <c r="F6141"/>
      <c r="M6141" s="17" t="s">
        <v>14041</v>
      </c>
      <c r="N6141" t="s">
        <v>17077</v>
      </c>
    </row>
    <row r="6142" spans="1:14" x14ac:dyDescent="0.3">
      <c r="A6142" s="13"/>
      <c r="B6142"/>
      <c r="D6142"/>
      <c r="F6142"/>
      <c r="M6142" s="17" t="s">
        <v>6358</v>
      </c>
      <c r="N6142" t="s">
        <v>17078</v>
      </c>
    </row>
    <row r="6143" spans="1:14" x14ac:dyDescent="0.3">
      <c r="A6143" s="13"/>
      <c r="B6143"/>
      <c r="D6143"/>
      <c r="F6143"/>
      <c r="M6143" s="17" t="s">
        <v>6367</v>
      </c>
      <c r="N6143" t="s">
        <v>17077</v>
      </c>
    </row>
    <row r="6144" spans="1:14" x14ac:dyDescent="0.3">
      <c r="A6144" s="13"/>
      <c r="B6144"/>
      <c r="D6144"/>
      <c r="F6144"/>
      <c r="M6144" s="17" t="s">
        <v>8501</v>
      </c>
      <c r="N6144" t="s">
        <v>17077</v>
      </c>
    </row>
    <row r="6145" spans="1:14" x14ac:dyDescent="0.3">
      <c r="A6145" s="13"/>
      <c r="B6145"/>
      <c r="D6145"/>
      <c r="F6145"/>
      <c r="M6145" s="17" t="s">
        <v>11969</v>
      </c>
      <c r="N6145" t="s">
        <v>17077</v>
      </c>
    </row>
    <row r="6146" spans="1:14" x14ac:dyDescent="0.3">
      <c r="A6146" s="13"/>
      <c r="B6146"/>
      <c r="D6146"/>
      <c r="F6146"/>
      <c r="M6146" s="17" t="s">
        <v>15665</v>
      </c>
      <c r="N6146" t="s">
        <v>17077</v>
      </c>
    </row>
    <row r="6147" spans="1:14" x14ac:dyDescent="0.3">
      <c r="A6147" s="13"/>
      <c r="B6147"/>
      <c r="D6147"/>
      <c r="F6147"/>
      <c r="M6147" s="17" t="s">
        <v>16262</v>
      </c>
      <c r="N6147" t="s">
        <v>17077</v>
      </c>
    </row>
    <row r="6148" spans="1:14" x14ac:dyDescent="0.3">
      <c r="A6148" s="13"/>
      <c r="B6148"/>
      <c r="D6148"/>
      <c r="F6148"/>
      <c r="M6148" s="17" t="s">
        <v>9931</v>
      </c>
      <c r="N6148" t="s">
        <v>17077</v>
      </c>
    </row>
    <row r="6149" spans="1:14" x14ac:dyDescent="0.3">
      <c r="A6149" s="13"/>
      <c r="B6149"/>
      <c r="D6149"/>
      <c r="F6149"/>
      <c r="M6149" s="17" t="s">
        <v>12798</v>
      </c>
      <c r="N6149" t="s">
        <v>17077</v>
      </c>
    </row>
    <row r="6150" spans="1:14" x14ac:dyDescent="0.3">
      <c r="A6150" s="13"/>
      <c r="B6150"/>
      <c r="D6150"/>
      <c r="F6150"/>
      <c r="M6150" s="17" t="s">
        <v>8787</v>
      </c>
      <c r="N6150" t="s">
        <v>17077</v>
      </c>
    </row>
    <row r="6151" spans="1:14" x14ac:dyDescent="0.3">
      <c r="A6151" s="13"/>
      <c r="B6151"/>
      <c r="D6151"/>
      <c r="F6151"/>
      <c r="M6151" s="17" t="s">
        <v>15114</v>
      </c>
      <c r="N6151" t="s">
        <v>17077</v>
      </c>
    </row>
    <row r="6152" spans="1:14" x14ac:dyDescent="0.3">
      <c r="A6152" s="13"/>
      <c r="B6152"/>
      <c r="D6152"/>
      <c r="F6152"/>
      <c r="M6152" s="17" t="s">
        <v>7977</v>
      </c>
      <c r="N6152" t="s">
        <v>17077</v>
      </c>
    </row>
    <row r="6153" spans="1:14" x14ac:dyDescent="0.3">
      <c r="A6153" s="13"/>
      <c r="B6153"/>
      <c r="D6153"/>
      <c r="F6153"/>
      <c r="M6153" s="17" t="s">
        <v>8987</v>
      </c>
      <c r="N6153" t="s">
        <v>17077</v>
      </c>
    </row>
    <row r="6154" spans="1:14" x14ac:dyDescent="0.3">
      <c r="A6154" s="13"/>
      <c r="B6154"/>
      <c r="D6154"/>
      <c r="F6154"/>
      <c r="M6154" s="17" t="s">
        <v>8601</v>
      </c>
      <c r="N6154" t="s">
        <v>17077</v>
      </c>
    </row>
    <row r="6155" spans="1:14" x14ac:dyDescent="0.3">
      <c r="A6155" s="13"/>
      <c r="B6155"/>
      <c r="D6155"/>
      <c r="F6155"/>
      <c r="M6155" s="17" t="s">
        <v>12039</v>
      </c>
      <c r="N6155" t="s">
        <v>17077</v>
      </c>
    </row>
    <row r="6156" spans="1:14" x14ac:dyDescent="0.3">
      <c r="A6156" s="13"/>
      <c r="B6156"/>
      <c r="D6156"/>
      <c r="F6156"/>
      <c r="M6156" s="17" t="s">
        <v>6461</v>
      </c>
      <c r="N6156" t="s">
        <v>17077</v>
      </c>
    </row>
    <row r="6157" spans="1:14" x14ac:dyDescent="0.3">
      <c r="A6157" s="13"/>
      <c r="B6157"/>
      <c r="D6157"/>
      <c r="F6157"/>
      <c r="M6157" s="17" t="s">
        <v>5075</v>
      </c>
      <c r="N6157" t="s">
        <v>17077</v>
      </c>
    </row>
    <row r="6158" spans="1:14" x14ac:dyDescent="0.3">
      <c r="A6158" s="13"/>
      <c r="B6158"/>
      <c r="D6158"/>
      <c r="F6158"/>
      <c r="M6158" s="17" t="s">
        <v>14655</v>
      </c>
      <c r="N6158" t="s">
        <v>17077</v>
      </c>
    </row>
    <row r="6159" spans="1:14" x14ac:dyDescent="0.3">
      <c r="A6159" s="13"/>
      <c r="B6159"/>
      <c r="D6159"/>
      <c r="F6159"/>
      <c r="M6159" s="17" t="s">
        <v>6462</v>
      </c>
      <c r="N6159" t="s">
        <v>17077</v>
      </c>
    </row>
    <row r="6160" spans="1:14" x14ac:dyDescent="0.3">
      <c r="A6160" s="13"/>
      <c r="B6160"/>
      <c r="D6160"/>
      <c r="F6160"/>
      <c r="M6160" s="17" t="s">
        <v>6677</v>
      </c>
      <c r="N6160" t="s">
        <v>17077</v>
      </c>
    </row>
    <row r="6161" spans="1:14" x14ac:dyDescent="0.3">
      <c r="A6161" s="13"/>
      <c r="B6161"/>
      <c r="D6161"/>
      <c r="F6161"/>
      <c r="M6161" s="17" t="s">
        <v>5256</v>
      </c>
      <c r="N6161" t="s">
        <v>17077</v>
      </c>
    </row>
    <row r="6162" spans="1:14" x14ac:dyDescent="0.3">
      <c r="A6162" s="13"/>
      <c r="B6162"/>
      <c r="D6162"/>
      <c r="F6162"/>
      <c r="M6162" s="17" t="s">
        <v>5257</v>
      </c>
      <c r="N6162" t="s">
        <v>17077</v>
      </c>
    </row>
    <row r="6163" spans="1:14" x14ac:dyDescent="0.3">
      <c r="A6163" s="13"/>
      <c r="B6163"/>
      <c r="D6163"/>
      <c r="F6163"/>
      <c r="M6163" s="17" t="s">
        <v>8320</v>
      </c>
      <c r="N6163" t="s">
        <v>17077</v>
      </c>
    </row>
    <row r="6164" spans="1:14" x14ac:dyDescent="0.3">
      <c r="A6164" s="13"/>
      <c r="B6164"/>
      <c r="D6164"/>
      <c r="F6164"/>
      <c r="M6164" s="17" t="s">
        <v>14248</v>
      </c>
      <c r="N6164" t="s">
        <v>17077</v>
      </c>
    </row>
    <row r="6165" spans="1:14" x14ac:dyDescent="0.3">
      <c r="A6165" s="13"/>
      <c r="B6165"/>
      <c r="D6165"/>
      <c r="F6165"/>
      <c r="M6165" s="17" t="s">
        <v>9443</v>
      </c>
      <c r="N6165" t="s">
        <v>17077</v>
      </c>
    </row>
    <row r="6166" spans="1:14" x14ac:dyDescent="0.3">
      <c r="A6166" s="13"/>
      <c r="B6166"/>
      <c r="D6166"/>
      <c r="F6166"/>
      <c r="M6166" s="17" t="s">
        <v>11668</v>
      </c>
      <c r="N6166" t="s">
        <v>17077</v>
      </c>
    </row>
    <row r="6167" spans="1:14" x14ac:dyDescent="0.3">
      <c r="A6167" s="13"/>
      <c r="B6167"/>
      <c r="D6167"/>
      <c r="F6167"/>
      <c r="M6167" s="17" t="s">
        <v>6439</v>
      </c>
      <c r="N6167" t="s">
        <v>17077</v>
      </c>
    </row>
    <row r="6168" spans="1:14" x14ac:dyDescent="0.3">
      <c r="A6168" s="13"/>
      <c r="B6168"/>
      <c r="D6168"/>
      <c r="F6168"/>
      <c r="M6168" s="17" t="s">
        <v>6362</v>
      </c>
      <c r="N6168" t="s">
        <v>17077</v>
      </c>
    </row>
    <row r="6169" spans="1:14" x14ac:dyDescent="0.3">
      <c r="A6169" s="13"/>
      <c r="B6169"/>
      <c r="D6169"/>
      <c r="F6169"/>
      <c r="M6169" s="17" t="s">
        <v>5258</v>
      </c>
      <c r="N6169" t="s">
        <v>17077</v>
      </c>
    </row>
    <row r="6170" spans="1:14" x14ac:dyDescent="0.3">
      <c r="A6170" s="13"/>
      <c r="B6170"/>
      <c r="D6170"/>
      <c r="F6170"/>
      <c r="M6170" s="17" t="s">
        <v>6477</v>
      </c>
      <c r="N6170" t="s">
        <v>17077</v>
      </c>
    </row>
    <row r="6171" spans="1:14" x14ac:dyDescent="0.3">
      <c r="A6171" s="13"/>
      <c r="B6171"/>
      <c r="D6171"/>
      <c r="F6171"/>
      <c r="M6171" s="17" t="s">
        <v>12223</v>
      </c>
      <c r="N6171" t="s">
        <v>17077</v>
      </c>
    </row>
    <row r="6172" spans="1:14" x14ac:dyDescent="0.3">
      <c r="A6172" s="13"/>
      <c r="B6172"/>
      <c r="D6172"/>
      <c r="F6172"/>
      <c r="M6172" s="17" t="s">
        <v>5683</v>
      </c>
      <c r="N6172" t="s">
        <v>17077</v>
      </c>
    </row>
    <row r="6173" spans="1:14" x14ac:dyDescent="0.3">
      <c r="A6173" s="13"/>
      <c r="B6173"/>
      <c r="D6173"/>
      <c r="F6173"/>
      <c r="M6173" s="17" t="s">
        <v>5076</v>
      </c>
      <c r="N6173" t="s">
        <v>17077</v>
      </c>
    </row>
    <row r="6174" spans="1:14" x14ac:dyDescent="0.3">
      <c r="A6174" s="13"/>
      <c r="B6174"/>
      <c r="D6174"/>
      <c r="F6174"/>
      <c r="M6174" s="17" t="s">
        <v>6438</v>
      </c>
      <c r="N6174" t="s">
        <v>17077</v>
      </c>
    </row>
    <row r="6175" spans="1:14" x14ac:dyDescent="0.3">
      <c r="A6175" s="13"/>
      <c r="B6175"/>
      <c r="D6175"/>
      <c r="F6175"/>
      <c r="M6175" s="17" t="s">
        <v>5259</v>
      </c>
      <c r="N6175" t="s">
        <v>17077</v>
      </c>
    </row>
    <row r="6176" spans="1:14" x14ac:dyDescent="0.3">
      <c r="A6176" s="13"/>
      <c r="B6176"/>
      <c r="D6176"/>
      <c r="F6176"/>
      <c r="M6176" s="17" t="s">
        <v>6430</v>
      </c>
      <c r="N6176" t="s">
        <v>17077</v>
      </c>
    </row>
    <row r="6177" spans="1:14" x14ac:dyDescent="0.3">
      <c r="A6177" s="13"/>
      <c r="B6177"/>
      <c r="D6177"/>
      <c r="F6177"/>
      <c r="M6177" s="17" t="s">
        <v>13114</v>
      </c>
      <c r="N6177" t="s">
        <v>17079</v>
      </c>
    </row>
    <row r="6178" spans="1:14" x14ac:dyDescent="0.3">
      <c r="A6178" s="13"/>
      <c r="B6178"/>
      <c r="D6178"/>
      <c r="F6178"/>
      <c r="M6178" s="17" t="s">
        <v>15306</v>
      </c>
      <c r="N6178" t="s">
        <v>17079</v>
      </c>
    </row>
    <row r="6179" spans="1:14" x14ac:dyDescent="0.3">
      <c r="A6179" s="13"/>
      <c r="B6179"/>
      <c r="D6179"/>
      <c r="F6179"/>
      <c r="M6179" s="17" t="s">
        <v>10157</v>
      </c>
      <c r="N6179" t="s">
        <v>17079</v>
      </c>
    </row>
    <row r="6180" spans="1:14" x14ac:dyDescent="0.3">
      <c r="A6180" s="13"/>
      <c r="B6180"/>
      <c r="D6180"/>
      <c r="F6180"/>
      <c r="M6180" s="17" t="s">
        <v>11184</v>
      </c>
      <c r="N6180" t="s">
        <v>17079</v>
      </c>
    </row>
    <row r="6181" spans="1:14" x14ac:dyDescent="0.3">
      <c r="A6181" s="13"/>
      <c r="B6181"/>
      <c r="D6181"/>
      <c r="F6181"/>
      <c r="M6181" s="17" t="s">
        <v>14698</v>
      </c>
      <c r="N6181" t="s">
        <v>17079</v>
      </c>
    </row>
    <row r="6182" spans="1:14" x14ac:dyDescent="0.3">
      <c r="A6182" s="13"/>
      <c r="B6182"/>
      <c r="D6182"/>
      <c r="F6182"/>
      <c r="M6182" s="17" t="s">
        <v>9259</v>
      </c>
      <c r="N6182" t="s">
        <v>17079</v>
      </c>
    </row>
    <row r="6183" spans="1:14" x14ac:dyDescent="0.3">
      <c r="A6183" s="13"/>
      <c r="B6183"/>
      <c r="D6183"/>
      <c r="F6183"/>
      <c r="M6183" s="17" t="s">
        <v>16457</v>
      </c>
      <c r="N6183" t="s">
        <v>17079</v>
      </c>
    </row>
    <row r="6184" spans="1:14" x14ac:dyDescent="0.3">
      <c r="A6184" s="13"/>
      <c r="B6184"/>
      <c r="D6184"/>
      <c r="F6184"/>
      <c r="M6184" s="17" t="s">
        <v>10273</v>
      </c>
      <c r="N6184" t="s">
        <v>17079</v>
      </c>
    </row>
    <row r="6185" spans="1:14" x14ac:dyDescent="0.3">
      <c r="A6185" s="13"/>
      <c r="B6185"/>
      <c r="D6185"/>
      <c r="F6185"/>
      <c r="M6185" s="17" t="s">
        <v>8439</v>
      </c>
      <c r="N6185" t="s">
        <v>17079</v>
      </c>
    </row>
    <row r="6186" spans="1:14" x14ac:dyDescent="0.3">
      <c r="A6186" s="13"/>
      <c r="B6186"/>
      <c r="D6186"/>
      <c r="F6186"/>
      <c r="M6186" s="17" t="s">
        <v>11565</v>
      </c>
      <c r="N6186" t="s">
        <v>17079</v>
      </c>
    </row>
    <row r="6187" spans="1:14" x14ac:dyDescent="0.3">
      <c r="A6187" s="13"/>
      <c r="B6187"/>
      <c r="D6187"/>
      <c r="F6187"/>
      <c r="M6187" s="17" t="s">
        <v>13890</v>
      </c>
      <c r="N6187" t="s">
        <v>17079</v>
      </c>
    </row>
    <row r="6188" spans="1:14" x14ac:dyDescent="0.3">
      <c r="A6188" s="13"/>
      <c r="B6188"/>
      <c r="D6188"/>
      <c r="F6188"/>
      <c r="M6188" s="17" t="s">
        <v>9148</v>
      </c>
      <c r="N6188" t="s">
        <v>17079</v>
      </c>
    </row>
    <row r="6189" spans="1:14" x14ac:dyDescent="0.3">
      <c r="A6189" s="13"/>
      <c r="B6189"/>
      <c r="D6189"/>
      <c r="F6189"/>
      <c r="M6189" s="17" t="s">
        <v>15351</v>
      </c>
      <c r="N6189" t="s">
        <v>17079</v>
      </c>
    </row>
    <row r="6190" spans="1:14" x14ac:dyDescent="0.3">
      <c r="A6190" s="13"/>
      <c r="B6190"/>
      <c r="D6190"/>
      <c r="F6190"/>
      <c r="M6190" s="17" t="s">
        <v>13815</v>
      </c>
      <c r="N6190" t="s">
        <v>17079</v>
      </c>
    </row>
    <row r="6191" spans="1:14" x14ac:dyDescent="0.3">
      <c r="A6191" s="13"/>
      <c r="B6191"/>
      <c r="D6191"/>
      <c r="F6191"/>
      <c r="M6191" s="17" t="s">
        <v>15699</v>
      </c>
      <c r="N6191" t="s">
        <v>17079</v>
      </c>
    </row>
    <row r="6192" spans="1:14" x14ac:dyDescent="0.3">
      <c r="A6192" s="13"/>
      <c r="B6192"/>
      <c r="D6192"/>
      <c r="F6192"/>
      <c r="M6192" s="17" t="s">
        <v>11343</v>
      </c>
      <c r="N6192" t="s">
        <v>17079</v>
      </c>
    </row>
    <row r="6193" spans="1:14" x14ac:dyDescent="0.3">
      <c r="A6193" s="13"/>
      <c r="B6193"/>
      <c r="D6193"/>
      <c r="F6193"/>
      <c r="M6193" s="17" t="s">
        <v>14638</v>
      </c>
      <c r="N6193" t="s">
        <v>17079</v>
      </c>
    </row>
    <row r="6194" spans="1:14" x14ac:dyDescent="0.3">
      <c r="A6194" s="13"/>
      <c r="B6194"/>
      <c r="D6194"/>
      <c r="F6194"/>
      <c r="M6194" s="17" t="s">
        <v>8023</v>
      </c>
      <c r="N6194" t="s">
        <v>17079</v>
      </c>
    </row>
    <row r="6195" spans="1:14" x14ac:dyDescent="0.3">
      <c r="A6195" s="13"/>
      <c r="B6195"/>
      <c r="D6195"/>
      <c r="F6195"/>
      <c r="M6195" s="17" t="s">
        <v>13344</v>
      </c>
      <c r="N6195" t="s">
        <v>17079</v>
      </c>
    </row>
    <row r="6196" spans="1:14" x14ac:dyDescent="0.3">
      <c r="A6196" s="13"/>
      <c r="B6196"/>
      <c r="D6196"/>
      <c r="F6196"/>
      <c r="M6196" s="17" t="s">
        <v>10074</v>
      </c>
      <c r="N6196" t="s">
        <v>17079</v>
      </c>
    </row>
    <row r="6197" spans="1:14" x14ac:dyDescent="0.3">
      <c r="A6197" s="13"/>
      <c r="B6197"/>
      <c r="D6197"/>
      <c r="F6197"/>
      <c r="M6197" s="17" t="s">
        <v>9478</v>
      </c>
      <c r="N6197" t="s">
        <v>17078</v>
      </c>
    </row>
    <row r="6198" spans="1:14" x14ac:dyDescent="0.3">
      <c r="A6198" s="13"/>
      <c r="B6198"/>
      <c r="D6198"/>
      <c r="F6198"/>
      <c r="M6198" s="17" t="s">
        <v>7968</v>
      </c>
      <c r="N6198" t="s">
        <v>17078</v>
      </c>
    </row>
    <row r="6199" spans="1:14" x14ac:dyDescent="0.3">
      <c r="A6199" s="13"/>
      <c r="B6199"/>
      <c r="D6199"/>
      <c r="F6199"/>
      <c r="M6199" s="17" t="s">
        <v>13080</v>
      </c>
      <c r="N6199" t="s">
        <v>17078</v>
      </c>
    </row>
    <row r="6200" spans="1:14" x14ac:dyDescent="0.3">
      <c r="A6200" s="13"/>
      <c r="B6200"/>
      <c r="D6200"/>
      <c r="F6200"/>
      <c r="M6200" s="17" t="s">
        <v>8165</v>
      </c>
      <c r="N6200" t="s">
        <v>17078</v>
      </c>
    </row>
    <row r="6201" spans="1:14" x14ac:dyDescent="0.3">
      <c r="A6201" s="13"/>
      <c r="B6201"/>
      <c r="D6201"/>
      <c r="F6201"/>
      <c r="M6201" s="17" t="s">
        <v>15718</v>
      </c>
      <c r="N6201" t="s">
        <v>17078</v>
      </c>
    </row>
    <row r="6202" spans="1:14" x14ac:dyDescent="0.3">
      <c r="A6202" s="13"/>
      <c r="B6202"/>
      <c r="D6202"/>
      <c r="F6202"/>
      <c r="M6202" s="17" t="s">
        <v>12528</v>
      </c>
      <c r="N6202" t="s">
        <v>17078</v>
      </c>
    </row>
    <row r="6203" spans="1:14" x14ac:dyDescent="0.3">
      <c r="A6203" s="13"/>
      <c r="B6203"/>
      <c r="D6203"/>
      <c r="F6203"/>
      <c r="M6203" s="17" t="s">
        <v>5077</v>
      </c>
      <c r="N6203" t="s">
        <v>17078</v>
      </c>
    </row>
    <row r="6204" spans="1:14" x14ac:dyDescent="0.3">
      <c r="A6204" s="13"/>
      <c r="B6204"/>
      <c r="D6204"/>
      <c r="F6204"/>
      <c r="M6204" s="17" t="s">
        <v>14110</v>
      </c>
      <c r="N6204" t="s">
        <v>17078</v>
      </c>
    </row>
    <row r="6205" spans="1:14" x14ac:dyDescent="0.3">
      <c r="A6205" s="13"/>
      <c r="B6205"/>
      <c r="D6205"/>
      <c r="F6205"/>
      <c r="M6205" s="17" t="s">
        <v>12873</v>
      </c>
      <c r="N6205" t="s">
        <v>17078</v>
      </c>
    </row>
    <row r="6206" spans="1:14" x14ac:dyDescent="0.3">
      <c r="A6206" s="13"/>
      <c r="B6206"/>
      <c r="D6206"/>
      <c r="F6206"/>
      <c r="M6206" s="17" t="s">
        <v>9555</v>
      </c>
      <c r="N6206" t="s">
        <v>17078</v>
      </c>
    </row>
    <row r="6207" spans="1:14" x14ac:dyDescent="0.3">
      <c r="A6207" s="13"/>
      <c r="B6207"/>
      <c r="D6207"/>
      <c r="F6207"/>
      <c r="M6207" s="17" t="s">
        <v>14586</v>
      </c>
      <c r="N6207" t="s">
        <v>17078</v>
      </c>
    </row>
    <row r="6208" spans="1:14" x14ac:dyDescent="0.3">
      <c r="A6208" s="13"/>
      <c r="B6208"/>
      <c r="D6208"/>
      <c r="F6208"/>
      <c r="M6208" s="17" t="s">
        <v>14738</v>
      </c>
      <c r="N6208" t="s">
        <v>17078</v>
      </c>
    </row>
    <row r="6209" spans="1:14" x14ac:dyDescent="0.3">
      <c r="A6209" s="13"/>
      <c r="B6209"/>
      <c r="D6209"/>
      <c r="F6209"/>
      <c r="M6209" s="17" t="s">
        <v>14465</v>
      </c>
      <c r="N6209" t="s">
        <v>17078</v>
      </c>
    </row>
    <row r="6210" spans="1:14" x14ac:dyDescent="0.3">
      <c r="A6210" s="13"/>
      <c r="B6210"/>
      <c r="D6210"/>
      <c r="F6210"/>
      <c r="M6210" s="17" t="s">
        <v>14445</v>
      </c>
      <c r="N6210" t="s">
        <v>17078</v>
      </c>
    </row>
    <row r="6211" spans="1:14" x14ac:dyDescent="0.3">
      <c r="A6211" s="13"/>
      <c r="B6211"/>
      <c r="D6211"/>
      <c r="F6211"/>
      <c r="M6211" s="17" t="s">
        <v>9619</v>
      </c>
      <c r="N6211" t="s">
        <v>17078</v>
      </c>
    </row>
    <row r="6212" spans="1:14" x14ac:dyDescent="0.3">
      <c r="A6212" s="13"/>
      <c r="B6212"/>
      <c r="D6212"/>
      <c r="F6212"/>
      <c r="M6212" s="17" t="s">
        <v>16160</v>
      </c>
      <c r="N6212" t="s">
        <v>17078</v>
      </c>
    </row>
    <row r="6213" spans="1:14" x14ac:dyDescent="0.3">
      <c r="A6213" s="13"/>
      <c r="B6213"/>
      <c r="D6213"/>
      <c r="F6213"/>
      <c r="M6213" s="17" t="s">
        <v>14274</v>
      </c>
      <c r="N6213" t="s">
        <v>17078</v>
      </c>
    </row>
    <row r="6214" spans="1:14" x14ac:dyDescent="0.3">
      <c r="A6214" s="13"/>
      <c r="B6214"/>
      <c r="D6214"/>
      <c r="F6214"/>
      <c r="M6214" s="17" t="s">
        <v>9410</v>
      </c>
      <c r="N6214" t="s">
        <v>17078</v>
      </c>
    </row>
    <row r="6215" spans="1:14" x14ac:dyDescent="0.3">
      <c r="A6215" s="13"/>
      <c r="B6215"/>
      <c r="D6215"/>
      <c r="F6215"/>
      <c r="M6215" s="17" t="s">
        <v>13526</v>
      </c>
      <c r="N6215" t="s">
        <v>17078</v>
      </c>
    </row>
    <row r="6216" spans="1:14" x14ac:dyDescent="0.3">
      <c r="A6216" s="13"/>
      <c r="B6216"/>
      <c r="D6216"/>
      <c r="F6216"/>
      <c r="M6216" s="17" t="s">
        <v>11305</v>
      </c>
      <c r="N6216" t="s">
        <v>17078</v>
      </c>
    </row>
    <row r="6217" spans="1:14" x14ac:dyDescent="0.3">
      <c r="A6217" s="13"/>
      <c r="B6217"/>
      <c r="D6217"/>
      <c r="F6217"/>
      <c r="M6217" s="17" t="s">
        <v>16442</v>
      </c>
      <c r="N6217" t="s">
        <v>17078</v>
      </c>
    </row>
    <row r="6218" spans="1:14" x14ac:dyDescent="0.3">
      <c r="A6218" s="13"/>
      <c r="B6218"/>
      <c r="D6218"/>
      <c r="F6218"/>
      <c r="M6218" s="17" t="s">
        <v>9785</v>
      </c>
      <c r="N6218" t="s">
        <v>17078</v>
      </c>
    </row>
    <row r="6219" spans="1:14" x14ac:dyDescent="0.3">
      <c r="A6219" s="13"/>
      <c r="B6219"/>
      <c r="D6219"/>
      <c r="F6219"/>
      <c r="M6219" s="17" t="s">
        <v>13710</v>
      </c>
      <c r="N6219" t="s">
        <v>17078</v>
      </c>
    </row>
    <row r="6220" spans="1:14" x14ac:dyDescent="0.3">
      <c r="A6220" s="13"/>
      <c r="B6220"/>
      <c r="D6220"/>
      <c r="F6220"/>
      <c r="M6220" s="17" t="s">
        <v>13157</v>
      </c>
      <c r="N6220" t="s">
        <v>17078</v>
      </c>
    </row>
    <row r="6221" spans="1:14" x14ac:dyDescent="0.3">
      <c r="A6221" s="13"/>
      <c r="B6221"/>
      <c r="D6221"/>
      <c r="F6221"/>
      <c r="M6221" s="17" t="s">
        <v>9001</v>
      </c>
      <c r="N6221" t="s">
        <v>17078</v>
      </c>
    </row>
    <row r="6222" spans="1:14" x14ac:dyDescent="0.3">
      <c r="A6222" s="13"/>
      <c r="B6222"/>
      <c r="D6222"/>
      <c r="F6222"/>
      <c r="M6222" s="17" t="s">
        <v>8349</v>
      </c>
      <c r="N6222" t="s">
        <v>17078</v>
      </c>
    </row>
    <row r="6223" spans="1:14" x14ac:dyDescent="0.3">
      <c r="A6223" s="13"/>
      <c r="B6223"/>
      <c r="D6223"/>
      <c r="F6223"/>
      <c r="M6223" s="17" t="s">
        <v>8302</v>
      </c>
      <c r="N6223" t="s">
        <v>17078</v>
      </c>
    </row>
    <row r="6224" spans="1:14" x14ac:dyDescent="0.3">
      <c r="A6224" s="13"/>
      <c r="B6224"/>
      <c r="D6224"/>
      <c r="F6224"/>
      <c r="M6224" s="17" t="s">
        <v>9243</v>
      </c>
      <c r="N6224" t="s">
        <v>17078</v>
      </c>
    </row>
    <row r="6225" spans="1:14" x14ac:dyDescent="0.3">
      <c r="A6225" s="13"/>
      <c r="B6225"/>
      <c r="D6225"/>
      <c r="F6225"/>
      <c r="M6225" s="17" t="s">
        <v>11941</v>
      </c>
      <c r="N6225" t="s">
        <v>17078</v>
      </c>
    </row>
    <row r="6226" spans="1:14" x14ac:dyDescent="0.3">
      <c r="A6226" s="13"/>
      <c r="B6226"/>
      <c r="D6226"/>
      <c r="F6226"/>
      <c r="M6226" s="17" t="s">
        <v>15719</v>
      </c>
      <c r="N6226" t="s">
        <v>17078</v>
      </c>
    </row>
    <row r="6227" spans="1:14" x14ac:dyDescent="0.3">
      <c r="A6227" s="13"/>
      <c r="B6227"/>
      <c r="D6227"/>
      <c r="F6227"/>
      <c r="M6227" s="17" t="s">
        <v>10815</v>
      </c>
      <c r="N6227" t="s">
        <v>17078</v>
      </c>
    </row>
    <row r="6228" spans="1:14" x14ac:dyDescent="0.3">
      <c r="A6228" s="13"/>
      <c r="B6228"/>
      <c r="D6228"/>
      <c r="F6228"/>
      <c r="M6228" s="17" t="s">
        <v>16269</v>
      </c>
      <c r="N6228" t="s">
        <v>17078</v>
      </c>
    </row>
    <row r="6229" spans="1:14" x14ac:dyDescent="0.3">
      <c r="A6229" s="13"/>
      <c r="B6229"/>
      <c r="D6229"/>
      <c r="F6229"/>
      <c r="M6229" s="17" t="s">
        <v>12982</v>
      </c>
      <c r="N6229" t="s">
        <v>17078</v>
      </c>
    </row>
    <row r="6230" spans="1:14" x14ac:dyDescent="0.3">
      <c r="A6230" s="13"/>
      <c r="B6230"/>
      <c r="D6230"/>
      <c r="F6230"/>
      <c r="M6230" s="17" t="s">
        <v>13782</v>
      </c>
      <c r="N6230" t="s">
        <v>17078</v>
      </c>
    </row>
    <row r="6231" spans="1:14" x14ac:dyDescent="0.3">
      <c r="A6231" s="13"/>
      <c r="B6231"/>
      <c r="D6231"/>
      <c r="F6231"/>
      <c r="M6231" s="17" t="s">
        <v>9732</v>
      </c>
      <c r="N6231" t="s">
        <v>17078</v>
      </c>
    </row>
    <row r="6232" spans="1:14" x14ac:dyDescent="0.3">
      <c r="A6232" s="13"/>
      <c r="B6232"/>
      <c r="D6232"/>
      <c r="F6232"/>
      <c r="M6232" s="17" t="s">
        <v>13983</v>
      </c>
      <c r="N6232" t="s">
        <v>17078</v>
      </c>
    </row>
    <row r="6233" spans="1:14" x14ac:dyDescent="0.3">
      <c r="A6233" s="13"/>
      <c r="B6233"/>
      <c r="D6233"/>
      <c r="F6233"/>
      <c r="M6233" s="17" t="s">
        <v>10874</v>
      </c>
      <c r="N6233" t="s">
        <v>17078</v>
      </c>
    </row>
    <row r="6234" spans="1:14" x14ac:dyDescent="0.3">
      <c r="A6234" s="13"/>
      <c r="B6234"/>
      <c r="D6234"/>
      <c r="F6234"/>
      <c r="M6234" s="17" t="s">
        <v>10271</v>
      </c>
      <c r="N6234" t="s">
        <v>17078</v>
      </c>
    </row>
    <row r="6235" spans="1:14" x14ac:dyDescent="0.3">
      <c r="A6235" s="13"/>
      <c r="B6235"/>
      <c r="D6235"/>
      <c r="F6235"/>
      <c r="M6235" s="17" t="s">
        <v>10928</v>
      </c>
      <c r="N6235" t="s">
        <v>17078</v>
      </c>
    </row>
    <row r="6236" spans="1:14" x14ac:dyDescent="0.3">
      <c r="A6236" s="13"/>
      <c r="B6236"/>
      <c r="D6236"/>
      <c r="F6236"/>
      <c r="M6236" s="17" t="s">
        <v>14106</v>
      </c>
      <c r="N6236" t="s">
        <v>17078</v>
      </c>
    </row>
    <row r="6237" spans="1:14" x14ac:dyDescent="0.3">
      <c r="A6237" s="13"/>
      <c r="B6237"/>
      <c r="D6237"/>
      <c r="F6237"/>
      <c r="M6237" s="17" t="s">
        <v>8571</v>
      </c>
      <c r="N6237" t="s">
        <v>17078</v>
      </c>
    </row>
    <row r="6238" spans="1:14" x14ac:dyDescent="0.3">
      <c r="A6238" s="13"/>
      <c r="B6238"/>
      <c r="D6238"/>
      <c r="F6238"/>
      <c r="M6238" s="17" t="s">
        <v>10108</v>
      </c>
      <c r="N6238" t="s">
        <v>17078</v>
      </c>
    </row>
    <row r="6239" spans="1:14" x14ac:dyDescent="0.3">
      <c r="A6239" s="13"/>
      <c r="B6239"/>
      <c r="D6239"/>
      <c r="F6239"/>
      <c r="M6239" s="17" t="s">
        <v>14379</v>
      </c>
      <c r="N6239" t="s">
        <v>17078</v>
      </c>
    </row>
    <row r="6240" spans="1:14" x14ac:dyDescent="0.3">
      <c r="A6240" s="13"/>
      <c r="B6240"/>
      <c r="D6240"/>
      <c r="F6240"/>
      <c r="M6240" s="17" t="s">
        <v>16758</v>
      </c>
      <c r="N6240" t="s">
        <v>17078</v>
      </c>
    </row>
    <row r="6241" spans="1:14" x14ac:dyDescent="0.3">
      <c r="A6241" s="13"/>
      <c r="B6241"/>
      <c r="D6241"/>
      <c r="F6241"/>
      <c r="M6241" s="17" t="s">
        <v>13488</v>
      </c>
      <c r="N6241" t="s">
        <v>17078</v>
      </c>
    </row>
    <row r="6242" spans="1:14" x14ac:dyDescent="0.3">
      <c r="A6242" s="13"/>
      <c r="B6242"/>
      <c r="D6242"/>
      <c r="F6242"/>
      <c r="M6242" s="17" t="s">
        <v>11104</v>
      </c>
      <c r="N6242" t="s">
        <v>17078</v>
      </c>
    </row>
    <row r="6243" spans="1:14" x14ac:dyDescent="0.3">
      <c r="A6243" s="13"/>
      <c r="B6243"/>
      <c r="D6243"/>
      <c r="F6243"/>
      <c r="M6243" s="17" t="s">
        <v>10434</v>
      </c>
      <c r="N6243" t="s">
        <v>17078</v>
      </c>
    </row>
    <row r="6244" spans="1:14" x14ac:dyDescent="0.3">
      <c r="A6244" s="13"/>
      <c r="B6244"/>
      <c r="D6244"/>
      <c r="F6244"/>
      <c r="M6244" s="17" t="s">
        <v>16368</v>
      </c>
      <c r="N6244" t="s">
        <v>17078</v>
      </c>
    </row>
    <row r="6245" spans="1:14" x14ac:dyDescent="0.3">
      <c r="A6245" s="13"/>
      <c r="B6245"/>
      <c r="D6245"/>
      <c r="F6245"/>
      <c r="M6245" s="17" t="s">
        <v>5078</v>
      </c>
      <c r="N6245" t="s">
        <v>17078</v>
      </c>
    </row>
    <row r="6246" spans="1:14" x14ac:dyDescent="0.3">
      <c r="A6246" s="13"/>
      <c r="B6246"/>
      <c r="D6246"/>
      <c r="F6246"/>
      <c r="M6246" s="17" t="s">
        <v>10844</v>
      </c>
      <c r="N6246" t="s">
        <v>17078</v>
      </c>
    </row>
    <row r="6247" spans="1:14" x14ac:dyDescent="0.3">
      <c r="A6247" s="13"/>
      <c r="B6247"/>
      <c r="D6247"/>
      <c r="F6247"/>
      <c r="M6247" s="17" t="s">
        <v>12645</v>
      </c>
      <c r="N6247" t="s">
        <v>17078</v>
      </c>
    </row>
    <row r="6248" spans="1:14" x14ac:dyDescent="0.3">
      <c r="A6248" s="13"/>
      <c r="B6248"/>
      <c r="D6248"/>
      <c r="F6248"/>
      <c r="M6248" s="17" t="s">
        <v>14490</v>
      </c>
      <c r="N6248" t="s">
        <v>17078</v>
      </c>
    </row>
    <row r="6249" spans="1:14" x14ac:dyDescent="0.3">
      <c r="A6249" s="13"/>
      <c r="B6249"/>
      <c r="D6249"/>
      <c r="F6249"/>
      <c r="M6249" s="17" t="s">
        <v>16019</v>
      </c>
      <c r="N6249" t="s">
        <v>17078</v>
      </c>
    </row>
    <row r="6250" spans="1:14" x14ac:dyDescent="0.3">
      <c r="A6250" s="13"/>
      <c r="B6250"/>
      <c r="D6250"/>
      <c r="F6250"/>
      <c r="M6250" s="17" t="s">
        <v>14421</v>
      </c>
      <c r="N6250" t="s">
        <v>17078</v>
      </c>
    </row>
    <row r="6251" spans="1:14" x14ac:dyDescent="0.3">
      <c r="A6251" s="13"/>
      <c r="B6251"/>
      <c r="D6251"/>
      <c r="F6251"/>
      <c r="M6251" s="17" t="s">
        <v>13442</v>
      </c>
      <c r="N6251" t="s">
        <v>17078</v>
      </c>
    </row>
    <row r="6252" spans="1:14" x14ac:dyDescent="0.3">
      <c r="A6252" s="13"/>
      <c r="B6252"/>
      <c r="D6252"/>
      <c r="F6252"/>
      <c r="M6252" s="17" t="s">
        <v>7916</v>
      </c>
      <c r="N6252" t="s">
        <v>17078</v>
      </c>
    </row>
    <row r="6253" spans="1:14" x14ac:dyDescent="0.3">
      <c r="A6253" s="13"/>
      <c r="B6253"/>
      <c r="D6253"/>
      <c r="F6253"/>
      <c r="M6253" s="17" t="s">
        <v>5079</v>
      </c>
      <c r="N6253" t="s">
        <v>17078</v>
      </c>
    </row>
    <row r="6254" spans="1:14" x14ac:dyDescent="0.3">
      <c r="A6254" s="13"/>
      <c r="B6254"/>
      <c r="D6254"/>
      <c r="F6254"/>
      <c r="M6254" s="17" t="s">
        <v>8898</v>
      </c>
      <c r="N6254" t="s">
        <v>17078</v>
      </c>
    </row>
    <row r="6255" spans="1:14" x14ac:dyDescent="0.3">
      <c r="A6255" s="13"/>
      <c r="B6255"/>
      <c r="D6255"/>
      <c r="F6255"/>
      <c r="M6255" s="17" t="s">
        <v>13853</v>
      </c>
      <c r="N6255" t="s">
        <v>17078</v>
      </c>
    </row>
    <row r="6256" spans="1:14" x14ac:dyDescent="0.3">
      <c r="A6256" s="13"/>
      <c r="B6256"/>
      <c r="D6256"/>
      <c r="F6256"/>
      <c r="M6256" s="17" t="s">
        <v>10595</v>
      </c>
      <c r="N6256" t="s">
        <v>17078</v>
      </c>
    </row>
    <row r="6257" spans="1:14" x14ac:dyDescent="0.3">
      <c r="A6257" s="13"/>
      <c r="B6257"/>
      <c r="D6257"/>
      <c r="F6257"/>
      <c r="M6257" s="17" t="s">
        <v>12222</v>
      </c>
      <c r="N6257" t="s">
        <v>17078</v>
      </c>
    </row>
    <row r="6258" spans="1:14" x14ac:dyDescent="0.3">
      <c r="A6258" s="13"/>
      <c r="B6258"/>
      <c r="D6258"/>
      <c r="F6258"/>
      <c r="M6258" s="17" t="s">
        <v>8358</v>
      </c>
      <c r="N6258" t="s">
        <v>17078</v>
      </c>
    </row>
    <row r="6259" spans="1:14" x14ac:dyDescent="0.3">
      <c r="A6259" s="13"/>
      <c r="B6259"/>
      <c r="D6259"/>
      <c r="F6259"/>
      <c r="M6259" s="17" t="s">
        <v>13836</v>
      </c>
      <c r="N6259" t="s">
        <v>17078</v>
      </c>
    </row>
    <row r="6260" spans="1:14" x14ac:dyDescent="0.3">
      <c r="A6260" s="13"/>
      <c r="B6260"/>
      <c r="D6260"/>
      <c r="F6260"/>
      <c r="M6260" s="17" t="s">
        <v>9056</v>
      </c>
      <c r="N6260" t="s">
        <v>17078</v>
      </c>
    </row>
    <row r="6261" spans="1:14" x14ac:dyDescent="0.3">
      <c r="A6261" s="13"/>
      <c r="B6261"/>
      <c r="D6261"/>
      <c r="F6261"/>
      <c r="M6261" s="17" t="s">
        <v>14576</v>
      </c>
      <c r="N6261" t="s">
        <v>17078</v>
      </c>
    </row>
    <row r="6262" spans="1:14" x14ac:dyDescent="0.3">
      <c r="A6262" s="13"/>
      <c r="B6262"/>
      <c r="D6262"/>
      <c r="F6262"/>
      <c r="M6262" s="17" t="s">
        <v>13803</v>
      </c>
      <c r="N6262" t="s">
        <v>17078</v>
      </c>
    </row>
    <row r="6263" spans="1:14" x14ac:dyDescent="0.3">
      <c r="A6263" s="13"/>
      <c r="B6263"/>
      <c r="D6263"/>
      <c r="F6263"/>
      <c r="M6263" s="17" t="s">
        <v>9371</v>
      </c>
      <c r="N6263" t="s">
        <v>17078</v>
      </c>
    </row>
    <row r="6264" spans="1:14" x14ac:dyDescent="0.3">
      <c r="A6264" s="13"/>
      <c r="B6264"/>
      <c r="D6264"/>
      <c r="F6264"/>
      <c r="M6264" s="17" t="s">
        <v>12985</v>
      </c>
      <c r="N6264" t="s">
        <v>17078</v>
      </c>
    </row>
    <row r="6265" spans="1:14" x14ac:dyDescent="0.3">
      <c r="A6265" s="13"/>
      <c r="B6265"/>
      <c r="D6265"/>
      <c r="F6265"/>
      <c r="M6265" s="17" t="s">
        <v>8084</v>
      </c>
      <c r="N6265" t="s">
        <v>17078</v>
      </c>
    </row>
    <row r="6266" spans="1:14" x14ac:dyDescent="0.3">
      <c r="A6266" s="13"/>
      <c r="B6266"/>
      <c r="D6266"/>
      <c r="F6266"/>
      <c r="M6266" s="17" t="s">
        <v>13007</v>
      </c>
      <c r="N6266" t="s">
        <v>17078</v>
      </c>
    </row>
    <row r="6267" spans="1:14" x14ac:dyDescent="0.3">
      <c r="A6267" s="13"/>
      <c r="B6267"/>
      <c r="D6267"/>
      <c r="F6267"/>
      <c r="M6267" s="17" t="s">
        <v>8385</v>
      </c>
      <c r="N6267" t="s">
        <v>17078</v>
      </c>
    </row>
    <row r="6268" spans="1:14" x14ac:dyDescent="0.3">
      <c r="A6268" s="13"/>
      <c r="B6268"/>
      <c r="D6268"/>
      <c r="F6268"/>
      <c r="M6268" s="17" t="s">
        <v>9657</v>
      </c>
      <c r="N6268" t="s">
        <v>17078</v>
      </c>
    </row>
    <row r="6269" spans="1:14" x14ac:dyDescent="0.3">
      <c r="A6269" s="13"/>
      <c r="B6269"/>
      <c r="D6269"/>
      <c r="F6269"/>
      <c r="M6269" s="17" t="s">
        <v>11850</v>
      </c>
      <c r="N6269" t="s">
        <v>17078</v>
      </c>
    </row>
    <row r="6270" spans="1:14" x14ac:dyDescent="0.3">
      <c r="A6270" s="13"/>
      <c r="B6270"/>
      <c r="D6270"/>
      <c r="F6270"/>
      <c r="M6270" s="17" t="s">
        <v>14675</v>
      </c>
      <c r="N6270" t="s">
        <v>17078</v>
      </c>
    </row>
    <row r="6271" spans="1:14" x14ac:dyDescent="0.3">
      <c r="A6271" s="13"/>
      <c r="B6271"/>
      <c r="D6271"/>
      <c r="F6271"/>
      <c r="M6271" s="17" t="s">
        <v>11685</v>
      </c>
      <c r="N6271" t="s">
        <v>17078</v>
      </c>
    </row>
    <row r="6272" spans="1:14" x14ac:dyDescent="0.3">
      <c r="A6272" s="13"/>
      <c r="B6272"/>
      <c r="D6272"/>
      <c r="F6272"/>
      <c r="M6272" s="17" t="s">
        <v>8063</v>
      </c>
      <c r="N6272" t="s">
        <v>17078</v>
      </c>
    </row>
    <row r="6273" spans="1:14" x14ac:dyDescent="0.3">
      <c r="A6273" s="13"/>
      <c r="B6273"/>
      <c r="D6273"/>
      <c r="F6273"/>
      <c r="M6273" s="17" t="s">
        <v>12423</v>
      </c>
      <c r="N6273" t="s">
        <v>17077</v>
      </c>
    </row>
    <row r="6274" spans="1:14" x14ac:dyDescent="0.3">
      <c r="A6274" s="13"/>
      <c r="B6274"/>
      <c r="D6274"/>
      <c r="F6274"/>
      <c r="M6274" s="17" t="s">
        <v>12065</v>
      </c>
      <c r="N6274" t="s">
        <v>17077</v>
      </c>
    </row>
    <row r="6275" spans="1:14" x14ac:dyDescent="0.3">
      <c r="A6275" s="13"/>
      <c r="B6275"/>
      <c r="D6275"/>
      <c r="F6275"/>
      <c r="M6275" s="17" t="s">
        <v>10687</v>
      </c>
      <c r="N6275" t="s">
        <v>17077</v>
      </c>
    </row>
    <row r="6276" spans="1:14" x14ac:dyDescent="0.3">
      <c r="A6276" s="13"/>
      <c r="B6276"/>
      <c r="D6276"/>
      <c r="F6276"/>
      <c r="M6276" s="17" t="s">
        <v>16196</v>
      </c>
      <c r="N6276" t="s">
        <v>17077</v>
      </c>
    </row>
    <row r="6277" spans="1:14" x14ac:dyDescent="0.3">
      <c r="A6277" s="13"/>
      <c r="B6277"/>
      <c r="D6277"/>
      <c r="F6277"/>
      <c r="M6277" s="17" t="s">
        <v>8900</v>
      </c>
      <c r="N6277" t="s">
        <v>17077</v>
      </c>
    </row>
    <row r="6278" spans="1:14" x14ac:dyDescent="0.3">
      <c r="A6278" s="13"/>
      <c r="B6278"/>
      <c r="D6278"/>
      <c r="F6278"/>
      <c r="M6278" s="17" t="s">
        <v>11909</v>
      </c>
      <c r="N6278" t="s">
        <v>17077</v>
      </c>
    </row>
    <row r="6279" spans="1:14" x14ac:dyDescent="0.3">
      <c r="A6279" s="13"/>
      <c r="B6279"/>
      <c r="D6279"/>
      <c r="F6279"/>
      <c r="M6279" s="17" t="s">
        <v>14618</v>
      </c>
      <c r="N6279" t="s">
        <v>17077</v>
      </c>
    </row>
    <row r="6280" spans="1:14" x14ac:dyDescent="0.3">
      <c r="A6280" s="13"/>
      <c r="B6280"/>
      <c r="D6280"/>
      <c r="F6280"/>
      <c r="M6280" s="17" t="s">
        <v>14841</v>
      </c>
      <c r="N6280" t="s">
        <v>17077</v>
      </c>
    </row>
    <row r="6281" spans="1:14" x14ac:dyDescent="0.3">
      <c r="A6281" s="13"/>
      <c r="B6281"/>
      <c r="D6281"/>
      <c r="F6281"/>
      <c r="M6281" s="17" t="s">
        <v>14024</v>
      </c>
      <c r="N6281" t="s">
        <v>17077</v>
      </c>
    </row>
    <row r="6282" spans="1:14" x14ac:dyDescent="0.3">
      <c r="A6282" s="13"/>
      <c r="B6282"/>
      <c r="D6282"/>
      <c r="F6282"/>
      <c r="M6282" s="17" t="s">
        <v>8994</v>
      </c>
      <c r="N6282" t="s">
        <v>17077</v>
      </c>
    </row>
    <row r="6283" spans="1:14" x14ac:dyDescent="0.3">
      <c r="A6283" s="13"/>
      <c r="B6283"/>
      <c r="D6283"/>
      <c r="F6283"/>
      <c r="M6283" s="17" t="s">
        <v>10978</v>
      </c>
      <c r="N6283" t="s">
        <v>17077</v>
      </c>
    </row>
    <row r="6284" spans="1:14" x14ac:dyDescent="0.3">
      <c r="A6284" s="13"/>
      <c r="B6284"/>
      <c r="D6284"/>
      <c r="F6284"/>
      <c r="M6284" s="17" t="s">
        <v>9473</v>
      </c>
      <c r="N6284" t="s">
        <v>17077</v>
      </c>
    </row>
    <row r="6285" spans="1:14" x14ac:dyDescent="0.3">
      <c r="A6285" s="13"/>
      <c r="B6285"/>
      <c r="D6285"/>
      <c r="F6285"/>
      <c r="M6285" s="17" t="s">
        <v>11761</v>
      </c>
      <c r="N6285" t="s">
        <v>17077</v>
      </c>
    </row>
    <row r="6286" spans="1:14" x14ac:dyDescent="0.3">
      <c r="A6286" s="13"/>
      <c r="B6286"/>
      <c r="D6286"/>
      <c r="F6286"/>
      <c r="M6286" s="17" t="s">
        <v>11781</v>
      </c>
      <c r="N6286" t="s">
        <v>17077</v>
      </c>
    </row>
    <row r="6287" spans="1:14" x14ac:dyDescent="0.3">
      <c r="A6287" s="13"/>
      <c r="B6287"/>
      <c r="D6287"/>
      <c r="F6287"/>
      <c r="M6287" s="17" t="s">
        <v>12814</v>
      </c>
      <c r="N6287" t="s">
        <v>17077</v>
      </c>
    </row>
    <row r="6288" spans="1:14" x14ac:dyDescent="0.3">
      <c r="A6288" s="13"/>
      <c r="B6288"/>
      <c r="D6288"/>
      <c r="F6288"/>
      <c r="M6288" s="17" t="s">
        <v>9341</v>
      </c>
      <c r="N6288" t="s">
        <v>17077</v>
      </c>
    </row>
    <row r="6289" spans="1:14" x14ac:dyDescent="0.3">
      <c r="A6289" s="13"/>
      <c r="B6289"/>
      <c r="D6289"/>
      <c r="F6289"/>
      <c r="M6289" s="17" t="s">
        <v>10117</v>
      </c>
      <c r="N6289" t="s">
        <v>17077</v>
      </c>
    </row>
    <row r="6290" spans="1:14" x14ac:dyDescent="0.3">
      <c r="A6290" s="13"/>
      <c r="B6290"/>
      <c r="D6290"/>
      <c r="F6290"/>
      <c r="M6290" s="17" t="s">
        <v>11895</v>
      </c>
      <c r="N6290" t="s">
        <v>17077</v>
      </c>
    </row>
    <row r="6291" spans="1:14" x14ac:dyDescent="0.3">
      <c r="A6291" s="13"/>
      <c r="B6291"/>
      <c r="D6291"/>
      <c r="F6291"/>
      <c r="M6291" s="17" t="s">
        <v>10498</v>
      </c>
      <c r="N6291" t="s">
        <v>17077</v>
      </c>
    </row>
    <row r="6292" spans="1:14" x14ac:dyDescent="0.3">
      <c r="A6292" s="13"/>
      <c r="B6292"/>
      <c r="D6292"/>
      <c r="F6292"/>
      <c r="M6292" s="17" t="s">
        <v>16234</v>
      </c>
      <c r="N6292" t="s">
        <v>17077</v>
      </c>
    </row>
    <row r="6293" spans="1:14" x14ac:dyDescent="0.3">
      <c r="A6293" s="13"/>
      <c r="B6293"/>
      <c r="D6293"/>
      <c r="F6293"/>
      <c r="M6293" s="17" t="s">
        <v>12375</v>
      </c>
      <c r="N6293" t="s">
        <v>17077</v>
      </c>
    </row>
    <row r="6294" spans="1:14" x14ac:dyDescent="0.3">
      <c r="A6294" s="13"/>
      <c r="B6294"/>
      <c r="D6294"/>
      <c r="F6294"/>
      <c r="M6294" s="17" t="s">
        <v>11847</v>
      </c>
      <c r="N6294" t="s">
        <v>17077</v>
      </c>
    </row>
    <row r="6295" spans="1:14" x14ac:dyDescent="0.3">
      <c r="A6295" s="13"/>
      <c r="B6295"/>
      <c r="D6295"/>
      <c r="F6295"/>
      <c r="M6295" s="17" t="s">
        <v>9522</v>
      </c>
      <c r="N6295" t="s">
        <v>17077</v>
      </c>
    </row>
    <row r="6296" spans="1:14" x14ac:dyDescent="0.3">
      <c r="A6296" s="13"/>
      <c r="B6296"/>
      <c r="D6296"/>
      <c r="F6296"/>
      <c r="M6296" s="17" t="s">
        <v>9238</v>
      </c>
      <c r="N6296" t="s">
        <v>17077</v>
      </c>
    </row>
    <row r="6297" spans="1:14" x14ac:dyDescent="0.3">
      <c r="A6297" s="13"/>
      <c r="B6297"/>
      <c r="D6297"/>
      <c r="F6297"/>
      <c r="M6297" s="17" t="s">
        <v>11368</v>
      </c>
      <c r="N6297" t="s">
        <v>17078</v>
      </c>
    </row>
    <row r="6298" spans="1:14" x14ac:dyDescent="0.3">
      <c r="A6298" s="13"/>
      <c r="B6298"/>
      <c r="D6298"/>
      <c r="F6298"/>
      <c r="M6298" s="17" t="s">
        <v>10170</v>
      </c>
      <c r="N6298" t="s">
        <v>17079</v>
      </c>
    </row>
    <row r="6299" spans="1:14" x14ac:dyDescent="0.3">
      <c r="A6299" s="13"/>
      <c r="B6299"/>
      <c r="D6299"/>
      <c r="F6299"/>
      <c r="M6299" s="17" t="s">
        <v>15153</v>
      </c>
      <c r="N6299" t="s">
        <v>17078</v>
      </c>
    </row>
    <row r="6300" spans="1:14" x14ac:dyDescent="0.3">
      <c r="A6300" s="13"/>
      <c r="B6300"/>
      <c r="D6300"/>
      <c r="F6300"/>
      <c r="M6300" s="17" t="s">
        <v>12303</v>
      </c>
      <c r="N6300" t="s">
        <v>17077</v>
      </c>
    </row>
    <row r="6301" spans="1:14" x14ac:dyDescent="0.3">
      <c r="A6301" s="13"/>
      <c r="B6301"/>
      <c r="D6301"/>
      <c r="F6301"/>
      <c r="M6301" s="17" t="s">
        <v>15035</v>
      </c>
      <c r="N6301" t="s">
        <v>17077</v>
      </c>
    </row>
    <row r="6302" spans="1:14" x14ac:dyDescent="0.3">
      <c r="A6302" s="13"/>
      <c r="B6302"/>
      <c r="D6302"/>
      <c r="F6302"/>
      <c r="M6302" s="17" t="s">
        <v>14124</v>
      </c>
      <c r="N6302" t="s">
        <v>17077</v>
      </c>
    </row>
    <row r="6303" spans="1:14" x14ac:dyDescent="0.3">
      <c r="A6303" s="13"/>
      <c r="B6303"/>
      <c r="D6303"/>
      <c r="F6303"/>
      <c r="M6303" s="17" t="s">
        <v>13768</v>
      </c>
      <c r="N6303" t="s">
        <v>17077</v>
      </c>
    </row>
    <row r="6304" spans="1:14" x14ac:dyDescent="0.3">
      <c r="A6304" s="13"/>
      <c r="B6304"/>
      <c r="D6304"/>
      <c r="F6304"/>
      <c r="M6304" s="17" t="s">
        <v>9403</v>
      </c>
      <c r="N6304" t="s">
        <v>17077</v>
      </c>
    </row>
    <row r="6305" spans="1:14" x14ac:dyDescent="0.3">
      <c r="A6305" s="13"/>
      <c r="B6305"/>
      <c r="D6305"/>
      <c r="F6305"/>
      <c r="M6305" s="17" t="s">
        <v>8274</v>
      </c>
      <c r="N6305" t="s">
        <v>17077</v>
      </c>
    </row>
    <row r="6306" spans="1:14" x14ac:dyDescent="0.3">
      <c r="A6306" s="13"/>
      <c r="B6306"/>
      <c r="D6306"/>
      <c r="F6306"/>
      <c r="M6306" s="17" t="s">
        <v>1727</v>
      </c>
      <c r="N6306" t="s">
        <v>17077</v>
      </c>
    </row>
    <row r="6307" spans="1:14" x14ac:dyDescent="0.3">
      <c r="A6307" s="13"/>
      <c r="B6307"/>
      <c r="D6307"/>
      <c r="F6307"/>
      <c r="M6307" s="17" t="s">
        <v>14884</v>
      </c>
      <c r="N6307" t="s">
        <v>17077</v>
      </c>
    </row>
    <row r="6308" spans="1:14" x14ac:dyDescent="0.3">
      <c r="A6308" s="13"/>
      <c r="B6308"/>
      <c r="D6308"/>
      <c r="F6308"/>
      <c r="M6308" s="17" t="s">
        <v>5789</v>
      </c>
      <c r="N6308" t="s">
        <v>17078</v>
      </c>
    </row>
    <row r="6309" spans="1:14" x14ac:dyDescent="0.3">
      <c r="A6309" s="13"/>
      <c r="B6309"/>
      <c r="D6309"/>
      <c r="F6309"/>
      <c r="M6309" s="17" t="s">
        <v>5790</v>
      </c>
      <c r="N6309" t="s">
        <v>17077</v>
      </c>
    </row>
    <row r="6310" spans="1:14" x14ac:dyDescent="0.3">
      <c r="A6310" s="13"/>
      <c r="B6310"/>
      <c r="D6310"/>
      <c r="F6310"/>
      <c r="M6310" s="17" t="s">
        <v>5791</v>
      </c>
      <c r="N6310" t="s">
        <v>17078</v>
      </c>
    </row>
    <row r="6311" spans="1:14" x14ac:dyDescent="0.3">
      <c r="A6311" s="13"/>
      <c r="B6311"/>
      <c r="D6311"/>
      <c r="F6311"/>
      <c r="M6311" s="17" t="s">
        <v>5792</v>
      </c>
      <c r="N6311" t="s">
        <v>17077</v>
      </c>
    </row>
    <row r="6312" spans="1:14" x14ac:dyDescent="0.3">
      <c r="A6312" s="13"/>
      <c r="B6312"/>
      <c r="D6312"/>
      <c r="F6312"/>
      <c r="M6312" s="17" t="s">
        <v>7894</v>
      </c>
      <c r="N6312" t="s">
        <v>17077</v>
      </c>
    </row>
    <row r="6313" spans="1:14" x14ac:dyDescent="0.3">
      <c r="A6313" s="13"/>
      <c r="B6313"/>
      <c r="D6313"/>
      <c r="F6313"/>
      <c r="M6313" s="17" t="s">
        <v>6555</v>
      </c>
      <c r="N6313" t="s">
        <v>17077</v>
      </c>
    </row>
    <row r="6314" spans="1:14" x14ac:dyDescent="0.3">
      <c r="A6314" s="13"/>
      <c r="B6314"/>
      <c r="D6314"/>
      <c r="F6314"/>
      <c r="M6314" s="17" t="s">
        <v>13042</v>
      </c>
      <c r="N6314" t="s">
        <v>17077</v>
      </c>
    </row>
    <row r="6315" spans="1:14" x14ac:dyDescent="0.3">
      <c r="A6315" s="13"/>
      <c r="B6315"/>
      <c r="D6315"/>
      <c r="F6315"/>
      <c r="M6315" s="17" t="s">
        <v>14585</v>
      </c>
      <c r="N6315" t="s">
        <v>17080</v>
      </c>
    </row>
    <row r="6316" spans="1:14" x14ac:dyDescent="0.3">
      <c r="A6316" s="13"/>
      <c r="B6316"/>
      <c r="D6316"/>
      <c r="F6316"/>
      <c r="M6316" s="17" t="s">
        <v>5945</v>
      </c>
      <c r="N6316" t="s">
        <v>17077</v>
      </c>
    </row>
    <row r="6317" spans="1:14" x14ac:dyDescent="0.3">
      <c r="A6317" s="13"/>
      <c r="B6317"/>
      <c r="D6317"/>
      <c r="F6317"/>
      <c r="M6317" s="17" t="s">
        <v>10252</v>
      </c>
      <c r="N6317" t="s">
        <v>17077</v>
      </c>
    </row>
    <row r="6318" spans="1:14" x14ac:dyDescent="0.3">
      <c r="A6318" s="13"/>
      <c r="B6318"/>
      <c r="D6318"/>
      <c r="F6318"/>
      <c r="M6318" s="17" t="s">
        <v>9992</v>
      </c>
      <c r="N6318" t="s">
        <v>17077</v>
      </c>
    </row>
    <row r="6319" spans="1:14" x14ac:dyDescent="0.3">
      <c r="A6319" s="13"/>
      <c r="B6319"/>
      <c r="D6319"/>
      <c r="F6319"/>
      <c r="M6319" s="17" t="s">
        <v>5946</v>
      </c>
      <c r="N6319" t="s">
        <v>17078</v>
      </c>
    </row>
    <row r="6320" spans="1:14" x14ac:dyDescent="0.3">
      <c r="A6320" s="13"/>
      <c r="B6320"/>
      <c r="D6320"/>
      <c r="F6320"/>
      <c r="M6320" s="17" t="s">
        <v>5011</v>
      </c>
      <c r="N6320" t="s">
        <v>17078</v>
      </c>
    </row>
    <row r="6321" spans="1:14" x14ac:dyDescent="0.3">
      <c r="A6321" s="13"/>
      <c r="B6321"/>
      <c r="D6321"/>
      <c r="F6321"/>
      <c r="M6321" s="17" t="s">
        <v>14237</v>
      </c>
      <c r="N6321" t="s">
        <v>17079</v>
      </c>
    </row>
    <row r="6322" spans="1:14" x14ac:dyDescent="0.3">
      <c r="A6322" s="13"/>
      <c r="B6322"/>
      <c r="D6322"/>
      <c r="F6322"/>
      <c r="M6322" s="17" t="s">
        <v>14261</v>
      </c>
      <c r="N6322" t="s">
        <v>17079</v>
      </c>
    </row>
    <row r="6323" spans="1:14" x14ac:dyDescent="0.3">
      <c r="A6323" s="13"/>
      <c r="B6323"/>
      <c r="D6323"/>
      <c r="F6323"/>
      <c r="M6323" s="17" t="s">
        <v>15856</v>
      </c>
      <c r="N6323" t="s">
        <v>17079</v>
      </c>
    </row>
    <row r="6324" spans="1:14" x14ac:dyDescent="0.3">
      <c r="A6324" s="13"/>
      <c r="B6324"/>
      <c r="D6324"/>
      <c r="F6324"/>
      <c r="M6324" s="17" t="s">
        <v>8788</v>
      </c>
      <c r="N6324" t="s">
        <v>17079</v>
      </c>
    </row>
    <row r="6325" spans="1:14" x14ac:dyDescent="0.3">
      <c r="A6325" s="13"/>
      <c r="B6325"/>
      <c r="D6325"/>
      <c r="F6325"/>
      <c r="M6325" s="17" t="s">
        <v>7237</v>
      </c>
      <c r="N6325" t="s">
        <v>17079</v>
      </c>
    </row>
    <row r="6326" spans="1:14" x14ac:dyDescent="0.3">
      <c r="A6326" s="13"/>
      <c r="B6326"/>
      <c r="D6326"/>
      <c r="F6326"/>
      <c r="M6326" s="17" t="s">
        <v>1728</v>
      </c>
      <c r="N6326" t="s">
        <v>17080</v>
      </c>
    </row>
    <row r="6327" spans="1:14" x14ac:dyDescent="0.3">
      <c r="A6327" s="13"/>
      <c r="B6327"/>
      <c r="D6327"/>
      <c r="F6327"/>
      <c r="M6327" s="17" t="s">
        <v>8442</v>
      </c>
      <c r="N6327" t="s">
        <v>17080</v>
      </c>
    </row>
    <row r="6328" spans="1:14" x14ac:dyDescent="0.3">
      <c r="A6328" s="13"/>
      <c r="B6328"/>
      <c r="D6328"/>
      <c r="F6328"/>
      <c r="M6328" s="17" t="s">
        <v>10824</v>
      </c>
      <c r="N6328" t="s">
        <v>17080</v>
      </c>
    </row>
    <row r="6329" spans="1:14" x14ac:dyDescent="0.3">
      <c r="A6329" s="13"/>
      <c r="B6329"/>
      <c r="D6329"/>
      <c r="F6329"/>
      <c r="M6329" s="17" t="s">
        <v>14829</v>
      </c>
      <c r="N6329" t="s">
        <v>17080</v>
      </c>
    </row>
    <row r="6330" spans="1:14" x14ac:dyDescent="0.3">
      <c r="A6330" s="13"/>
      <c r="B6330"/>
      <c r="D6330"/>
      <c r="F6330"/>
      <c r="M6330" s="17" t="s">
        <v>12265</v>
      </c>
      <c r="N6330" t="s">
        <v>17080</v>
      </c>
    </row>
    <row r="6331" spans="1:14" x14ac:dyDescent="0.3">
      <c r="A6331" s="13"/>
      <c r="B6331"/>
      <c r="D6331"/>
      <c r="F6331"/>
      <c r="M6331" s="17" t="s">
        <v>1731</v>
      </c>
      <c r="N6331" t="s">
        <v>17080</v>
      </c>
    </row>
    <row r="6332" spans="1:14" x14ac:dyDescent="0.3">
      <c r="A6332" s="13"/>
      <c r="B6332"/>
      <c r="D6332"/>
      <c r="F6332"/>
      <c r="M6332" s="17" t="s">
        <v>1734</v>
      </c>
      <c r="N6332" t="s">
        <v>17080</v>
      </c>
    </row>
    <row r="6333" spans="1:14" x14ac:dyDescent="0.3">
      <c r="A6333" s="13"/>
      <c r="B6333"/>
      <c r="D6333"/>
      <c r="F6333"/>
      <c r="M6333" s="17" t="s">
        <v>1737</v>
      </c>
      <c r="N6333" t="s">
        <v>17080</v>
      </c>
    </row>
    <row r="6334" spans="1:14" x14ac:dyDescent="0.3">
      <c r="A6334" s="13"/>
      <c r="B6334"/>
      <c r="D6334"/>
      <c r="F6334"/>
      <c r="M6334" s="17" t="s">
        <v>10984</v>
      </c>
      <c r="N6334" t="s">
        <v>17080</v>
      </c>
    </row>
    <row r="6335" spans="1:14" x14ac:dyDescent="0.3">
      <c r="A6335" s="13"/>
      <c r="B6335"/>
      <c r="D6335"/>
      <c r="F6335"/>
      <c r="M6335" s="17" t="s">
        <v>1742</v>
      </c>
      <c r="N6335" t="s">
        <v>17080</v>
      </c>
    </row>
    <row r="6336" spans="1:14" x14ac:dyDescent="0.3">
      <c r="A6336" s="13"/>
      <c r="B6336"/>
      <c r="D6336"/>
      <c r="F6336"/>
      <c r="M6336" s="17" t="s">
        <v>1745</v>
      </c>
      <c r="N6336" t="s">
        <v>17080</v>
      </c>
    </row>
    <row r="6337" spans="1:14" x14ac:dyDescent="0.3">
      <c r="A6337" s="13"/>
      <c r="B6337"/>
      <c r="D6337"/>
      <c r="F6337"/>
      <c r="M6337" s="17" t="s">
        <v>15918</v>
      </c>
      <c r="N6337" t="s">
        <v>17078</v>
      </c>
    </row>
    <row r="6338" spans="1:14" x14ac:dyDescent="0.3">
      <c r="A6338" s="13"/>
      <c r="B6338"/>
      <c r="D6338"/>
      <c r="F6338"/>
      <c r="M6338" s="17" t="s">
        <v>1748</v>
      </c>
      <c r="N6338" t="s">
        <v>17080</v>
      </c>
    </row>
    <row r="6339" spans="1:14" x14ac:dyDescent="0.3">
      <c r="A6339" s="13"/>
      <c r="B6339"/>
      <c r="D6339"/>
      <c r="F6339"/>
      <c r="M6339" s="17" t="s">
        <v>1751</v>
      </c>
      <c r="N6339" t="s">
        <v>17080</v>
      </c>
    </row>
    <row r="6340" spans="1:14" x14ac:dyDescent="0.3">
      <c r="A6340" s="13"/>
      <c r="B6340"/>
      <c r="D6340"/>
      <c r="F6340"/>
      <c r="M6340" s="17" t="s">
        <v>1754</v>
      </c>
      <c r="N6340" t="s">
        <v>17080</v>
      </c>
    </row>
    <row r="6341" spans="1:14" x14ac:dyDescent="0.3">
      <c r="A6341" s="13"/>
      <c r="B6341"/>
      <c r="D6341"/>
      <c r="F6341"/>
      <c r="M6341" s="17" t="s">
        <v>8122</v>
      </c>
      <c r="N6341" t="s">
        <v>17077</v>
      </c>
    </row>
    <row r="6342" spans="1:14" x14ac:dyDescent="0.3">
      <c r="A6342" s="13"/>
      <c r="B6342"/>
      <c r="D6342"/>
      <c r="F6342"/>
      <c r="M6342" s="17" t="s">
        <v>8563</v>
      </c>
      <c r="N6342" t="s">
        <v>17079</v>
      </c>
    </row>
    <row r="6343" spans="1:14" x14ac:dyDescent="0.3">
      <c r="A6343" s="13"/>
      <c r="B6343"/>
      <c r="D6343"/>
      <c r="F6343"/>
      <c r="M6343" s="17" t="s">
        <v>13160</v>
      </c>
      <c r="N6343" t="s">
        <v>17079</v>
      </c>
    </row>
    <row r="6344" spans="1:14" x14ac:dyDescent="0.3">
      <c r="A6344" s="13"/>
      <c r="B6344"/>
      <c r="D6344"/>
      <c r="F6344"/>
      <c r="M6344" s="17" t="s">
        <v>16579</v>
      </c>
      <c r="N6344" t="s">
        <v>17077</v>
      </c>
    </row>
    <row r="6345" spans="1:14" x14ac:dyDescent="0.3">
      <c r="A6345" s="13"/>
      <c r="B6345"/>
      <c r="D6345"/>
      <c r="F6345"/>
      <c r="M6345" s="17" t="s">
        <v>6575</v>
      </c>
      <c r="N6345" t="s">
        <v>17078</v>
      </c>
    </row>
    <row r="6346" spans="1:14" x14ac:dyDescent="0.3">
      <c r="A6346" s="13"/>
      <c r="B6346"/>
      <c r="D6346"/>
      <c r="F6346"/>
      <c r="M6346" s="17" t="s">
        <v>11715</v>
      </c>
      <c r="N6346" t="s">
        <v>17077</v>
      </c>
    </row>
    <row r="6347" spans="1:14" x14ac:dyDescent="0.3">
      <c r="A6347" s="13"/>
      <c r="B6347"/>
      <c r="D6347"/>
      <c r="F6347"/>
      <c r="M6347" s="17" t="s">
        <v>5364</v>
      </c>
      <c r="N6347" t="s">
        <v>17077</v>
      </c>
    </row>
    <row r="6348" spans="1:14" x14ac:dyDescent="0.3">
      <c r="A6348" s="13"/>
      <c r="B6348"/>
      <c r="D6348"/>
      <c r="F6348"/>
      <c r="M6348" s="17" t="s">
        <v>15073</v>
      </c>
      <c r="N6348" t="s">
        <v>17077</v>
      </c>
    </row>
    <row r="6349" spans="1:14" x14ac:dyDescent="0.3">
      <c r="A6349" s="13"/>
      <c r="B6349"/>
      <c r="D6349"/>
      <c r="F6349"/>
      <c r="M6349" s="17" t="s">
        <v>11063</v>
      </c>
      <c r="N6349" t="s">
        <v>17078</v>
      </c>
    </row>
    <row r="6350" spans="1:14" x14ac:dyDescent="0.3">
      <c r="A6350" s="13"/>
      <c r="B6350"/>
      <c r="D6350"/>
      <c r="F6350"/>
      <c r="M6350" s="17" t="s">
        <v>11504</v>
      </c>
      <c r="N6350" t="s">
        <v>17078</v>
      </c>
    </row>
    <row r="6351" spans="1:14" x14ac:dyDescent="0.3">
      <c r="A6351" s="13"/>
      <c r="B6351"/>
      <c r="D6351"/>
      <c r="F6351"/>
      <c r="M6351" s="17" t="s">
        <v>15531</v>
      </c>
      <c r="N6351" t="s">
        <v>17078</v>
      </c>
    </row>
    <row r="6352" spans="1:14" x14ac:dyDescent="0.3">
      <c r="A6352" s="13"/>
      <c r="B6352"/>
      <c r="D6352"/>
      <c r="F6352"/>
      <c r="M6352" s="17" t="s">
        <v>14462</v>
      </c>
      <c r="N6352" t="s">
        <v>17078</v>
      </c>
    </row>
    <row r="6353" spans="1:14" x14ac:dyDescent="0.3">
      <c r="A6353" s="13"/>
      <c r="B6353"/>
      <c r="D6353"/>
      <c r="F6353"/>
      <c r="M6353" s="17" t="s">
        <v>11697</v>
      </c>
      <c r="N6353" t="s">
        <v>17078</v>
      </c>
    </row>
    <row r="6354" spans="1:14" x14ac:dyDescent="0.3">
      <c r="A6354" s="13"/>
      <c r="B6354"/>
      <c r="D6354"/>
      <c r="F6354"/>
      <c r="M6354" s="17" t="s">
        <v>8001</v>
      </c>
      <c r="N6354" t="s">
        <v>17078</v>
      </c>
    </row>
    <row r="6355" spans="1:14" x14ac:dyDescent="0.3">
      <c r="A6355" s="13"/>
      <c r="B6355"/>
      <c r="D6355"/>
      <c r="F6355"/>
      <c r="M6355" s="17" t="s">
        <v>1757</v>
      </c>
      <c r="N6355" t="s">
        <v>17079</v>
      </c>
    </row>
    <row r="6356" spans="1:14" x14ac:dyDescent="0.3">
      <c r="A6356" s="13"/>
      <c r="B6356"/>
      <c r="D6356"/>
      <c r="F6356"/>
      <c r="M6356" s="17" t="s">
        <v>1760</v>
      </c>
      <c r="N6356" t="s">
        <v>17079</v>
      </c>
    </row>
    <row r="6357" spans="1:14" x14ac:dyDescent="0.3">
      <c r="A6357" s="13"/>
      <c r="B6357"/>
      <c r="D6357"/>
      <c r="F6357"/>
      <c r="M6357" s="17" t="s">
        <v>1763</v>
      </c>
      <c r="N6357" t="s">
        <v>17079</v>
      </c>
    </row>
    <row r="6358" spans="1:14" x14ac:dyDescent="0.3">
      <c r="A6358" s="13"/>
      <c r="B6358"/>
      <c r="D6358"/>
      <c r="F6358"/>
      <c r="M6358" s="17" t="s">
        <v>1764</v>
      </c>
      <c r="N6358" t="s">
        <v>17079</v>
      </c>
    </row>
    <row r="6359" spans="1:14" x14ac:dyDescent="0.3">
      <c r="A6359" s="13"/>
      <c r="B6359"/>
      <c r="D6359"/>
      <c r="F6359"/>
      <c r="M6359" s="17" t="s">
        <v>8710</v>
      </c>
      <c r="N6359" t="s">
        <v>17079</v>
      </c>
    </row>
    <row r="6360" spans="1:14" x14ac:dyDescent="0.3">
      <c r="A6360" s="13"/>
      <c r="B6360"/>
      <c r="D6360"/>
      <c r="F6360"/>
      <c r="M6360" s="17" t="s">
        <v>8058</v>
      </c>
      <c r="N6360" t="s">
        <v>17079</v>
      </c>
    </row>
    <row r="6361" spans="1:14" x14ac:dyDescent="0.3">
      <c r="A6361" s="13"/>
      <c r="B6361"/>
      <c r="D6361"/>
      <c r="F6361"/>
      <c r="M6361" s="17" t="s">
        <v>10386</v>
      </c>
      <c r="N6361" t="s">
        <v>17079</v>
      </c>
    </row>
    <row r="6362" spans="1:14" x14ac:dyDescent="0.3">
      <c r="A6362" s="13"/>
      <c r="B6362"/>
      <c r="D6362"/>
      <c r="F6362"/>
      <c r="M6362" s="17" t="s">
        <v>10422</v>
      </c>
      <c r="N6362" t="s">
        <v>17080</v>
      </c>
    </row>
    <row r="6363" spans="1:14" x14ac:dyDescent="0.3">
      <c r="A6363" s="13"/>
      <c r="B6363"/>
      <c r="D6363"/>
      <c r="F6363"/>
      <c r="M6363" s="17" t="s">
        <v>12911</v>
      </c>
      <c r="N6363" t="s">
        <v>17080</v>
      </c>
    </row>
    <row r="6364" spans="1:14" x14ac:dyDescent="0.3">
      <c r="A6364" s="13"/>
      <c r="B6364"/>
      <c r="D6364"/>
      <c r="F6364"/>
      <c r="M6364" s="17" t="s">
        <v>14394</v>
      </c>
      <c r="N6364" t="s">
        <v>17077</v>
      </c>
    </row>
    <row r="6365" spans="1:14" x14ac:dyDescent="0.3">
      <c r="A6365" s="13"/>
      <c r="B6365"/>
      <c r="D6365"/>
      <c r="F6365"/>
      <c r="M6365" s="17" t="s">
        <v>11420</v>
      </c>
      <c r="N6365" t="s">
        <v>17077</v>
      </c>
    </row>
    <row r="6366" spans="1:14" x14ac:dyDescent="0.3">
      <c r="A6366" s="13"/>
      <c r="B6366"/>
      <c r="D6366"/>
      <c r="F6366"/>
      <c r="M6366" s="17" t="s">
        <v>16250</v>
      </c>
      <c r="N6366" t="s">
        <v>17080</v>
      </c>
    </row>
    <row r="6367" spans="1:14" x14ac:dyDescent="0.3">
      <c r="A6367" s="13"/>
      <c r="B6367"/>
      <c r="D6367"/>
      <c r="F6367"/>
      <c r="M6367" s="17" t="s">
        <v>13835</v>
      </c>
      <c r="N6367" t="s">
        <v>17080</v>
      </c>
    </row>
    <row r="6368" spans="1:14" x14ac:dyDescent="0.3">
      <c r="A6368" s="13"/>
      <c r="B6368"/>
      <c r="D6368"/>
      <c r="F6368"/>
      <c r="M6368" s="17" t="s">
        <v>9617</v>
      </c>
      <c r="N6368" t="s">
        <v>17077</v>
      </c>
    </row>
    <row r="6369" spans="1:14" x14ac:dyDescent="0.3">
      <c r="A6369" s="13"/>
      <c r="B6369"/>
      <c r="D6369"/>
      <c r="F6369"/>
      <c r="M6369" s="17" t="s">
        <v>13238</v>
      </c>
      <c r="N6369" t="s">
        <v>17077</v>
      </c>
    </row>
    <row r="6370" spans="1:14" x14ac:dyDescent="0.3">
      <c r="A6370" s="13"/>
      <c r="B6370"/>
      <c r="D6370"/>
      <c r="F6370"/>
      <c r="M6370" s="17" t="s">
        <v>8619</v>
      </c>
      <c r="N6370" t="s">
        <v>17077</v>
      </c>
    </row>
    <row r="6371" spans="1:14" x14ac:dyDescent="0.3">
      <c r="A6371" s="13"/>
      <c r="B6371"/>
      <c r="D6371"/>
      <c r="F6371"/>
      <c r="M6371" s="17" t="s">
        <v>13023</v>
      </c>
      <c r="N6371" t="s">
        <v>17077</v>
      </c>
    </row>
    <row r="6372" spans="1:14" x14ac:dyDescent="0.3">
      <c r="A6372" s="13"/>
      <c r="B6372"/>
      <c r="D6372"/>
      <c r="F6372"/>
      <c r="M6372" s="17" t="s">
        <v>12438</v>
      </c>
      <c r="N6372" t="s">
        <v>17077</v>
      </c>
    </row>
    <row r="6373" spans="1:14" x14ac:dyDescent="0.3">
      <c r="A6373" s="13"/>
      <c r="B6373"/>
      <c r="D6373"/>
      <c r="F6373"/>
      <c r="M6373" s="17" t="s">
        <v>8890</v>
      </c>
      <c r="N6373" t="s">
        <v>17077</v>
      </c>
    </row>
    <row r="6374" spans="1:14" x14ac:dyDescent="0.3">
      <c r="A6374" s="13"/>
      <c r="B6374"/>
      <c r="D6374"/>
      <c r="F6374"/>
      <c r="M6374" s="17" t="s">
        <v>10808</v>
      </c>
      <c r="N6374" t="s">
        <v>17077</v>
      </c>
    </row>
    <row r="6375" spans="1:14" x14ac:dyDescent="0.3">
      <c r="A6375" s="13"/>
      <c r="B6375"/>
      <c r="D6375"/>
      <c r="F6375"/>
      <c r="M6375" s="17" t="s">
        <v>14413</v>
      </c>
      <c r="N6375" t="s">
        <v>17077</v>
      </c>
    </row>
    <row r="6376" spans="1:14" x14ac:dyDescent="0.3">
      <c r="A6376" s="13"/>
      <c r="B6376"/>
      <c r="D6376"/>
      <c r="F6376"/>
      <c r="M6376" s="17" t="s">
        <v>11192</v>
      </c>
      <c r="N6376" t="s">
        <v>17077</v>
      </c>
    </row>
    <row r="6377" spans="1:14" x14ac:dyDescent="0.3">
      <c r="A6377" s="13"/>
      <c r="B6377"/>
      <c r="D6377"/>
      <c r="F6377"/>
      <c r="M6377" s="17" t="s">
        <v>11270</v>
      </c>
      <c r="N6377" t="s">
        <v>17077</v>
      </c>
    </row>
    <row r="6378" spans="1:14" x14ac:dyDescent="0.3">
      <c r="A6378" s="13"/>
      <c r="B6378"/>
      <c r="D6378"/>
      <c r="F6378"/>
      <c r="M6378" s="17" t="s">
        <v>11206</v>
      </c>
      <c r="N6378" t="s">
        <v>17077</v>
      </c>
    </row>
    <row r="6379" spans="1:14" x14ac:dyDescent="0.3">
      <c r="A6379" s="13"/>
      <c r="B6379"/>
      <c r="D6379"/>
      <c r="F6379"/>
      <c r="M6379" s="17" t="s">
        <v>1765</v>
      </c>
      <c r="N6379" t="s">
        <v>17077</v>
      </c>
    </row>
    <row r="6380" spans="1:14" x14ac:dyDescent="0.3">
      <c r="A6380" s="13"/>
      <c r="B6380"/>
      <c r="D6380"/>
      <c r="F6380"/>
      <c r="M6380" s="17" t="s">
        <v>11861</v>
      </c>
      <c r="N6380" t="s">
        <v>17077</v>
      </c>
    </row>
    <row r="6381" spans="1:14" x14ac:dyDescent="0.3">
      <c r="A6381" s="13"/>
      <c r="B6381"/>
      <c r="D6381"/>
      <c r="F6381"/>
      <c r="M6381" s="17" t="s">
        <v>11963</v>
      </c>
      <c r="N6381" t="s">
        <v>17077</v>
      </c>
    </row>
    <row r="6382" spans="1:14" x14ac:dyDescent="0.3">
      <c r="A6382" s="13"/>
      <c r="B6382"/>
      <c r="D6382"/>
      <c r="F6382"/>
      <c r="M6382" s="17" t="s">
        <v>16455</v>
      </c>
      <c r="N6382" t="s">
        <v>17078</v>
      </c>
    </row>
    <row r="6383" spans="1:14" x14ac:dyDescent="0.3">
      <c r="A6383" s="13"/>
      <c r="B6383"/>
      <c r="D6383"/>
      <c r="F6383"/>
      <c r="M6383" s="17" t="s">
        <v>10959</v>
      </c>
      <c r="N6383" t="s">
        <v>17080</v>
      </c>
    </row>
    <row r="6384" spans="1:14" x14ac:dyDescent="0.3">
      <c r="A6384" s="13"/>
      <c r="B6384"/>
      <c r="D6384"/>
      <c r="F6384"/>
      <c r="M6384" s="17" t="s">
        <v>14381</v>
      </c>
      <c r="N6384" t="s">
        <v>17080</v>
      </c>
    </row>
    <row r="6385" spans="1:14" x14ac:dyDescent="0.3">
      <c r="A6385" s="13"/>
      <c r="B6385"/>
      <c r="D6385"/>
      <c r="F6385"/>
      <c r="M6385" s="17" t="s">
        <v>15784</v>
      </c>
      <c r="N6385" t="s">
        <v>17080</v>
      </c>
    </row>
    <row r="6386" spans="1:14" x14ac:dyDescent="0.3">
      <c r="A6386" s="13"/>
      <c r="B6386"/>
      <c r="D6386"/>
      <c r="F6386"/>
      <c r="M6386" s="17" t="s">
        <v>13099</v>
      </c>
      <c r="N6386" t="s">
        <v>17080</v>
      </c>
    </row>
    <row r="6387" spans="1:14" x14ac:dyDescent="0.3">
      <c r="A6387" s="13"/>
      <c r="B6387"/>
      <c r="D6387"/>
      <c r="F6387"/>
      <c r="M6387" s="17" t="s">
        <v>11014</v>
      </c>
      <c r="N6387" t="s">
        <v>17080</v>
      </c>
    </row>
    <row r="6388" spans="1:14" x14ac:dyDescent="0.3">
      <c r="A6388" s="13"/>
      <c r="B6388"/>
      <c r="D6388"/>
      <c r="F6388"/>
      <c r="M6388" s="17" t="s">
        <v>13069</v>
      </c>
      <c r="N6388" t="s">
        <v>17077</v>
      </c>
    </row>
    <row r="6389" spans="1:14" x14ac:dyDescent="0.3">
      <c r="A6389" s="13"/>
      <c r="B6389"/>
      <c r="D6389"/>
      <c r="F6389"/>
      <c r="M6389" s="17" t="s">
        <v>14026</v>
      </c>
      <c r="N6389" t="s">
        <v>17077</v>
      </c>
    </row>
    <row r="6390" spans="1:14" x14ac:dyDescent="0.3">
      <c r="A6390" s="13"/>
      <c r="B6390"/>
      <c r="D6390"/>
      <c r="F6390"/>
      <c r="M6390" s="17" t="s">
        <v>15898</v>
      </c>
      <c r="N6390" t="s">
        <v>17077</v>
      </c>
    </row>
    <row r="6391" spans="1:14" x14ac:dyDescent="0.3">
      <c r="A6391" s="13"/>
      <c r="B6391"/>
      <c r="D6391"/>
      <c r="F6391"/>
      <c r="M6391" s="17" t="s">
        <v>13760</v>
      </c>
      <c r="N6391" t="s">
        <v>17077</v>
      </c>
    </row>
    <row r="6392" spans="1:14" x14ac:dyDescent="0.3">
      <c r="A6392" s="13"/>
      <c r="B6392"/>
      <c r="D6392"/>
      <c r="F6392"/>
      <c r="M6392" s="17" t="s">
        <v>10291</v>
      </c>
      <c r="N6392" t="s">
        <v>17077</v>
      </c>
    </row>
    <row r="6393" spans="1:14" x14ac:dyDescent="0.3">
      <c r="A6393" s="13"/>
      <c r="B6393"/>
      <c r="D6393"/>
      <c r="F6393"/>
      <c r="M6393" s="17" t="s">
        <v>11024</v>
      </c>
      <c r="N6393" t="s">
        <v>17077</v>
      </c>
    </row>
    <row r="6394" spans="1:14" x14ac:dyDescent="0.3">
      <c r="A6394" s="13"/>
      <c r="B6394"/>
      <c r="D6394"/>
      <c r="F6394"/>
      <c r="M6394" s="17" t="s">
        <v>9379</v>
      </c>
      <c r="N6394" t="s">
        <v>17077</v>
      </c>
    </row>
    <row r="6395" spans="1:14" x14ac:dyDescent="0.3">
      <c r="A6395" s="13"/>
      <c r="B6395"/>
      <c r="D6395"/>
      <c r="F6395"/>
      <c r="M6395" s="17" t="s">
        <v>5793</v>
      </c>
      <c r="N6395" t="s">
        <v>17077</v>
      </c>
    </row>
    <row r="6396" spans="1:14" x14ac:dyDescent="0.3">
      <c r="A6396" s="13"/>
      <c r="B6396"/>
      <c r="D6396"/>
      <c r="F6396"/>
      <c r="M6396" s="17" t="s">
        <v>14897</v>
      </c>
      <c r="N6396" t="s">
        <v>17077</v>
      </c>
    </row>
    <row r="6397" spans="1:14" x14ac:dyDescent="0.3">
      <c r="A6397" s="13"/>
      <c r="B6397"/>
      <c r="D6397"/>
      <c r="F6397"/>
      <c r="M6397" s="17" t="s">
        <v>11102</v>
      </c>
      <c r="N6397" t="s">
        <v>17077</v>
      </c>
    </row>
    <row r="6398" spans="1:14" x14ac:dyDescent="0.3">
      <c r="A6398" s="13"/>
      <c r="B6398"/>
      <c r="D6398"/>
      <c r="F6398"/>
      <c r="M6398" s="17" t="s">
        <v>15556</v>
      </c>
      <c r="N6398" t="s">
        <v>17078</v>
      </c>
    </row>
    <row r="6399" spans="1:14" x14ac:dyDescent="0.3">
      <c r="A6399" s="13"/>
      <c r="B6399"/>
      <c r="D6399"/>
      <c r="F6399"/>
      <c r="M6399" s="17" t="s">
        <v>14455</v>
      </c>
      <c r="N6399" t="s">
        <v>17078</v>
      </c>
    </row>
    <row r="6400" spans="1:14" x14ac:dyDescent="0.3">
      <c r="A6400" s="13"/>
      <c r="B6400"/>
      <c r="D6400"/>
      <c r="F6400"/>
      <c r="M6400" s="17" t="s">
        <v>1766</v>
      </c>
      <c r="N6400" t="s">
        <v>17077</v>
      </c>
    </row>
    <row r="6401" spans="1:14" x14ac:dyDescent="0.3">
      <c r="A6401" s="13"/>
      <c r="B6401"/>
      <c r="D6401"/>
      <c r="F6401"/>
      <c r="M6401" s="17" t="s">
        <v>1767</v>
      </c>
      <c r="N6401" t="s">
        <v>17077</v>
      </c>
    </row>
    <row r="6402" spans="1:14" x14ac:dyDescent="0.3">
      <c r="A6402" s="13"/>
      <c r="B6402"/>
      <c r="D6402"/>
      <c r="F6402"/>
      <c r="M6402" s="17" t="s">
        <v>1768</v>
      </c>
      <c r="N6402" t="s">
        <v>17077</v>
      </c>
    </row>
    <row r="6403" spans="1:14" x14ac:dyDescent="0.3">
      <c r="A6403" s="13"/>
      <c r="B6403"/>
      <c r="D6403"/>
      <c r="F6403"/>
      <c r="M6403" s="17" t="s">
        <v>5515</v>
      </c>
      <c r="N6403" t="s">
        <v>17077</v>
      </c>
    </row>
    <row r="6404" spans="1:14" x14ac:dyDescent="0.3">
      <c r="A6404" s="13"/>
      <c r="B6404"/>
      <c r="D6404"/>
      <c r="F6404"/>
      <c r="M6404" s="17" t="s">
        <v>12339</v>
      </c>
      <c r="N6404" t="s">
        <v>17077</v>
      </c>
    </row>
    <row r="6405" spans="1:14" x14ac:dyDescent="0.3">
      <c r="A6405" s="13"/>
      <c r="B6405"/>
      <c r="D6405"/>
      <c r="F6405"/>
      <c r="M6405" s="17" t="s">
        <v>12552</v>
      </c>
      <c r="N6405" t="s">
        <v>17077</v>
      </c>
    </row>
    <row r="6406" spans="1:14" x14ac:dyDescent="0.3">
      <c r="A6406" s="13"/>
      <c r="B6406"/>
      <c r="D6406"/>
      <c r="F6406"/>
      <c r="M6406" s="17" t="s">
        <v>7995</v>
      </c>
      <c r="N6406" t="s">
        <v>17077</v>
      </c>
    </row>
    <row r="6407" spans="1:14" x14ac:dyDescent="0.3">
      <c r="A6407" s="13"/>
      <c r="B6407"/>
      <c r="D6407"/>
      <c r="F6407"/>
      <c r="M6407" s="17" t="s">
        <v>17066</v>
      </c>
      <c r="N6407" t="s">
        <v>17077</v>
      </c>
    </row>
    <row r="6408" spans="1:14" x14ac:dyDescent="0.3">
      <c r="A6408" s="13"/>
      <c r="B6408"/>
      <c r="D6408"/>
      <c r="F6408"/>
      <c r="M6408" s="17" t="s">
        <v>16703</v>
      </c>
      <c r="N6408" t="s">
        <v>17077</v>
      </c>
    </row>
    <row r="6409" spans="1:14" x14ac:dyDescent="0.3">
      <c r="A6409" s="13"/>
      <c r="B6409"/>
      <c r="D6409"/>
      <c r="F6409"/>
      <c r="M6409" s="17" t="s">
        <v>16174</v>
      </c>
      <c r="N6409" t="s">
        <v>17077</v>
      </c>
    </row>
    <row r="6410" spans="1:14" x14ac:dyDescent="0.3">
      <c r="A6410" s="13"/>
      <c r="B6410"/>
      <c r="D6410"/>
      <c r="F6410"/>
      <c r="M6410" s="17" t="s">
        <v>10561</v>
      </c>
      <c r="N6410" t="s">
        <v>17077</v>
      </c>
    </row>
    <row r="6411" spans="1:14" x14ac:dyDescent="0.3">
      <c r="A6411" s="13"/>
      <c r="B6411"/>
      <c r="D6411"/>
      <c r="F6411"/>
      <c r="M6411" s="17" t="s">
        <v>11013</v>
      </c>
      <c r="N6411" t="s">
        <v>17077</v>
      </c>
    </row>
    <row r="6412" spans="1:14" x14ac:dyDescent="0.3">
      <c r="A6412" s="13"/>
      <c r="B6412"/>
      <c r="D6412"/>
      <c r="F6412"/>
      <c r="M6412" s="17" t="s">
        <v>5365</v>
      </c>
      <c r="N6412" t="s">
        <v>17077</v>
      </c>
    </row>
    <row r="6413" spans="1:14" x14ac:dyDescent="0.3">
      <c r="A6413" s="13"/>
      <c r="B6413"/>
      <c r="D6413"/>
      <c r="F6413"/>
      <c r="M6413" s="17" t="s">
        <v>8916</v>
      </c>
      <c r="N6413" t="s">
        <v>17078</v>
      </c>
    </row>
    <row r="6414" spans="1:14" x14ac:dyDescent="0.3">
      <c r="A6414" s="13"/>
      <c r="B6414"/>
      <c r="D6414"/>
      <c r="F6414"/>
      <c r="M6414" s="17" t="s">
        <v>10119</v>
      </c>
      <c r="N6414" t="s">
        <v>17077</v>
      </c>
    </row>
    <row r="6415" spans="1:14" x14ac:dyDescent="0.3">
      <c r="A6415" s="13"/>
      <c r="B6415"/>
      <c r="D6415"/>
      <c r="F6415"/>
      <c r="M6415" s="17" t="s">
        <v>8550</v>
      </c>
      <c r="N6415" t="s">
        <v>17080</v>
      </c>
    </row>
    <row r="6416" spans="1:14" x14ac:dyDescent="0.3">
      <c r="A6416" s="13"/>
      <c r="B6416"/>
      <c r="D6416"/>
      <c r="F6416"/>
      <c r="M6416" s="17" t="s">
        <v>8166</v>
      </c>
      <c r="N6416" t="s">
        <v>17080</v>
      </c>
    </row>
    <row r="6417" spans="1:14" x14ac:dyDescent="0.3">
      <c r="A6417" s="13"/>
      <c r="B6417"/>
      <c r="D6417"/>
      <c r="F6417"/>
      <c r="M6417" s="17" t="s">
        <v>11525</v>
      </c>
      <c r="N6417" t="s">
        <v>17077</v>
      </c>
    </row>
    <row r="6418" spans="1:14" x14ac:dyDescent="0.3">
      <c r="A6418" s="13"/>
      <c r="B6418"/>
      <c r="D6418"/>
      <c r="F6418"/>
      <c r="M6418" s="17" t="s">
        <v>8399</v>
      </c>
      <c r="N6418" t="s">
        <v>17077</v>
      </c>
    </row>
    <row r="6419" spans="1:14" x14ac:dyDescent="0.3">
      <c r="A6419" s="13"/>
      <c r="B6419"/>
      <c r="D6419"/>
      <c r="F6419"/>
      <c r="M6419" s="17" t="s">
        <v>13747</v>
      </c>
      <c r="N6419" t="s">
        <v>17077</v>
      </c>
    </row>
    <row r="6420" spans="1:14" x14ac:dyDescent="0.3">
      <c r="A6420" s="13"/>
      <c r="B6420"/>
      <c r="D6420"/>
      <c r="F6420"/>
      <c r="M6420" s="17" t="s">
        <v>15643</v>
      </c>
      <c r="N6420" t="s">
        <v>17077</v>
      </c>
    </row>
    <row r="6421" spans="1:14" x14ac:dyDescent="0.3">
      <c r="A6421" s="13"/>
      <c r="B6421"/>
      <c r="D6421"/>
      <c r="F6421"/>
      <c r="M6421" s="17" t="s">
        <v>10766</v>
      </c>
      <c r="N6421" t="s">
        <v>17077</v>
      </c>
    </row>
    <row r="6422" spans="1:14" x14ac:dyDescent="0.3">
      <c r="A6422" s="13"/>
      <c r="B6422"/>
      <c r="D6422"/>
      <c r="F6422"/>
      <c r="M6422" s="17" t="s">
        <v>14483</v>
      </c>
      <c r="N6422" t="s">
        <v>17077</v>
      </c>
    </row>
    <row r="6423" spans="1:14" x14ac:dyDescent="0.3">
      <c r="A6423" s="13"/>
      <c r="B6423"/>
      <c r="D6423"/>
      <c r="F6423"/>
      <c r="M6423" s="17" t="s">
        <v>14611</v>
      </c>
      <c r="N6423" t="s">
        <v>17077</v>
      </c>
    </row>
    <row r="6424" spans="1:14" x14ac:dyDescent="0.3">
      <c r="A6424" s="13"/>
      <c r="B6424"/>
      <c r="D6424"/>
      <c r="F6424"/>
      <c r="M6424" s="17" t="s">
        <v>16427</v>
      </c>
      <c r="N6424" t="s">
        <v>17077</v>
      </c>
    </row>
    <row r="6425" spans="1:14" x14ac:dyDescent="0.3">
      <c r="A6425" s="13"/>
      <c r="B6425"/>
      <c r="D6425"/>
      <c r="F6425"/>
      <c r="M6425" s="17" t="s">
        <v>12511</v>
      </c>
      <c r="N6425" t="s">
        <v>17077</v>
      </c>
    </row>
    <row r="6426" spans="1:14" x14ac:dyDescent="0.3">
      <c r="A6426" s="13"/>
      <c r="B6426"/>
      <c r="D6426"/>
      <c r="F6426"/>
      <c r="M6426" s="17" t="s">
        <v>16571</v>
      </c>
      <c r="N6426" t="s">
        <v>17077</v>
      </c>
    </row>
    <row r="6427" spans="1:14" x14ac:dyDescent="0.3">
      <c r="A6427" s="13"/>
      <c r="B6427"/>
      <c r="D6427"/>
      <c r="F6427"/>
      <c r="M6427" s="17" t="s">
        <v>11482</v>
      </c>
      <c r="N6427" t="s">
        <v>17077</v>
      </c>
    </row>
    <row r="6428" spans="1:14" x14ac:dyDescent="0.3">
      <c r="A6428" s="13"/>
      <c r="B6428"/>
      <c r="D6428"/>
      <c r="F6428"/>
      <c r="M6428" s="17" t="s">
        <v>10851</v>
      </c>
      <c r="N6428" t="s">
        <v>17077</v>
      </c>
    </row>
    <row r="6429" spans="1:14" x14ac:dyDescent="0.3">
      <c r="A6429" s="13"/>
      <c r="B6429"/>
      <c r="D6429"/>
      <c r="F6429"/>
      <c r="M6429" s="17" t="s">
        <v>10289</v>
      </c>
      <c r="N6429" t="s">
        <v>17077</v>
      </c>
    </row>
    <row r="6430" spans="1:14" x14ac:dyDescent="0.3">
      <c r="A6430" s="13"/>
      <c r="B6430"/>
      <c r="D6430"/>
      <c r="F6430"/>
      <c r="M6430" s="17" t="s">
        <v>12723</v>
      </c>
      <c r="N6430" t="s">
        <v>17077</v>
      </c>
    </row>
    <row r="6431" spans="1:14" x14ac:dyDescent="0.3">
      <c r="A6431" s="13"/>
      <c r="B6431"/>
      <c r="D6431"/>
      <c r="F6431"/>
      <c r="M6431" s="17" t="s">
        <v>12793</v>
      </c>
      <c r="N6431" t="s">
        <v>17077</v>
      </c>
    </row>
    <row r="6432" spans="1:14" x14ac:dyDescent="0.3">
      <c r="A6432" s="13"/>
      <c r="B6432"/>
      <c r="D6432"/>
      <c r="F6432"/>
      <c r="M6432" s="17" t="s">
        <v>16631</v>
      </c>
      <c r="N6432" t="s">
        <v>17077</v>
      </c>
    </row>
    <row r="6433" spans="1:14" x14ac:dyDescent="0.3">
      <c r="A6433" s="13"/>
      <c r="B6433"/>
      <c r="D6433"/>
      <c r="F6433"/>
      <c r="M6433" s="17" t="s">
        <v>15901</v>
      </c>
      <c r="N6433" t="s">
        <v>17077</v>
      </c>
    </row>
    <row r="6434" spans="1:14" x14ac:dyDescent="0.3">
      <c r="A6434" s="13"/>
      <c r="B6434"/>
      <c r="D6434"/>
      <c r="F6434"/>
      <c r="M6434" s="17" t="s">
        <v>15795</v>
      </c>
      <c r="N6434" t="s">
        <v>17077</v>
      </c>
    </row>
    <row r="6435" spans="1:14" x14ac:dyDescent="0.3">
      <c r="A6435" s="13"/>
      <c r="B6435"/>
      <c r="D6435"/>
      <c r="F6435"/>
      <c r="M6435" s="17" t="s">
        <v>8981</v>
      </c>
      <c r="N6435" t="s">
        <v>17077</v>
      </c>
    </row>
    <row r="6436" spans="1:14" x14ac:dyDescent="0.3">
      <c r="A6436" s="13"/>
      <c r="B6436"/>
      <c r="D6436"/>
      <c r="F6436"/>
      <c r="M6436" s="17" t="s">
        <v>8491</v>
      </c>
      <c r="N6436" t="s">
        <v>17077</v>
      </c>
    </row>
    <row r="6437" spans="1:14" x14ac:dyDescent="0.3">
      <c r="A6437" s="13"/>
      <c r="B6437"/>
      <c r="D6437"/>
      <c r="F6437"/>
      <c r="M6437" s="17" t="s">
        <v>13435</v>
      </c>
      <c r="N6437" t="s">
        <v>17077</v>
      </c>
    </row>
    <row r="6438" spans="1:14" x14ac:dyDescent="0.3">
      <c r="A6438" s="13"/>
      <c r="B6438"/>
      <c r="D6438"/>
      <c r="F6438"/>
      <c r="M6438" s="17" t="s">
        <v>9132</v>
      </c>
      <c r="N6438" t="s">
        <v>17077</v>
      </c>
    </row>
    <row r="6439" spans="1:14" x14ac:dyDescent="0.3">
      <c r="A6439" s="13"/>
      <c r="B6439"/>
      <c r="D6439"/>
      <c r="F6439"/>
      <c r="M6439" s="17" t="s">
        <v>7994</v>
      </c>
      <c r="N6439" t="s">
        <v>17077</v>
      </c>
    </row>
    <row r="6440" spans="1:14" x14ac:dyDescent="0.3">
      <c r="A6440" s="13"/>
      <c r="B6440"/>
      <c r="D6440"/>
      <c r="F6440"/>
      <c r="M6440" s="17" t="s">
        <v>13867</v>
      </c>
      <c r="N6440" t="s">
        <v>17077</v>
      </c>
    </row>
    <row r="6441" spans="1:14" x14ac:dyDescent="0.3">
      <c r="A6441" s="13"/>
      <c r="B6441"/>
      <c r="D6441"/>
      <c r="F6441"/>
      <c r="M6441" s="17" t="s">
        <v>12460</v>
      </c>
      <c r="N6441" t="s">
        <v>17077</v>
      </c>
    </row>
    <row r="6442" spans="1:14" x14ac:dyDescent="0.3">
      <c r="A6442" s="13"/>
      <c r="B6442"/>
      <c r="D6442"/>
      <c r="F6442"/>
      <c r="M6442" s="17" t="s">
        <v>12836</v>
      </c>
      <c r="N6442" t="s">
        <v>17077</v>
      </c>
    </row>
    <row r="6443" spans="1:14" x14ac:dyDescent="0.3">
      <c r="A6443" s="13"/>
      <c r="B6443"/>
      <c r="D6443"/>
      <c r="F6443"/>
      <c r="M6443" s="17" t="s">
        <v>12142</v>
      </c>
      <c r="N6443" t="s">
        <v>17077</v>
      </c>
    </row>
    <row r="6444" spans="1:14" x14ac:dyDescent="0.3">
      <c r="A6444" s="13"/>
      <c r="B6444"/>
      <c r="D6444"/>
      <c r="F6444"/>
      <c r="M6444" s="17" t="s">
        <v>10974</v>
      </c>
      <c r="N6444" t="s">
        <v>17077</v>
      </c>
    </row>
    <row r="6445" spans="1:14" x14ac:dyDescent="0.3">
      <c r="A6445" s="13"/>
      <c r="B6445"/>
      <c r="D6445"/>
      <c r="F6445"/>
      <c r="M6445" s="17" t="s">
        <v>14556</v>
      </c>
      <c r="N6445" t="s">
        <v>17077</v>
      </c>
    </row>
    <row r="6446" spans="1:14" x14ac:dyDescent="0.3">
      <c r="A6446" s="13"/>
      <c r="B6446"/>
      <c r="D6446"/>
      <c r="F6446"/>
      <c r="M6446" s="17" t="s">
        <v>16389</v>
      </c>
      <c r="N6446" t="s">
        <v>17077</v>
      </c>
    </row>
    <row r="6447" spans="1:14" x14ac:dyDescent="0.3">
      <c r="A6447" s="13"/>
      <c r="B6447"/>
      <c r="D6447"/>
      <c r="F6447"/>
      <c r="M6447" s="17" t="s">
        <v>14965</v>
      </c>
      <c r="N6447" t="s">
        <v>17077</v>
      </c>
    </row>
    <row r="6448" spans="1:14" x14ac:dyDescent="0.3">
      <c r="A6448" s="13"/>
      <c r="B6448"/>
      <c r="D6448"/>
      <c r="F6448"/>
      <c r="M6448" s="17" t="s">
        <v>11306</v>
      </c>
      <c r="N6448" t="s">
        <v>17077</v>
      </c>
    </row>
    <row r="6449" spans="1:14" x14ac:dyDescent="0.3">
      <c r="A6449" s="13"/>
      <c r="B6449"/>
      <c r="D6449"/>
      <c r="F6449"/>
      <c r="M6449" s="17" t="s">
        <v>15631</v>
      </c>
      <c r="N6449" t="s">
        <v>17077</v>
      </c>
    </row>
    <row r="6450" spans="1:14" x14ac:dyDescent="0.3">
      <c r="A6450" s="13"/>
      <c r="B6450"/>
      <c r="D6450"/>
      <c r="F6450"/>
      <c r="M6450" s="17" t="s">
        <v>12922</v>
      </c>
      <c r="N6450" t="s">
        <v>17077</v>
      </c>
    </row>
    <row r="6451" spans="1:14" x14ac:dyDescent="0.3">
      <c r="A6451" s="13"/>
      <c r="B6451"/>
      <c r="D6451"/>
      <c r="F6451"/>
      <c r="M6451" s="17" t="s">
        <v>15380</v>
      </c>
      <c r="N6451" t="s">
        <v>17077</v>
      </c>
    </row>
    <row r="6452" spans="1:14" x14ac:dyDescent="0.3">
      <c r="A6452" s="13"/>
      <c r="B6452"/>
      <c r="D6452"/>
      <c r="F6452"/>
      <c r="M6452" s="17" t="s">
        <v>15371</v>
      </c>
      <c r="N6452" t="s">
        <v>17077</v>
      </c>
    </row>
    <row r="6453" spans="1:14" x14ac:dyDescent="0.3">
      <c r="A6453" s="13"/>
      <c r="B6453"/>
      <c r="D6453"/>
      <c r="F6453"/>
      <c r="M6453" s="17" t="s">
        <v>14702</v>
      </c>
      <c r="N6453" t="s">
        <v>17077</v>
      </c>
    </row>
    <row r="6454" spans="1:14" x14ac:dyDescent="0.3">
      <c r="A6454" s="13"/>
      <c r="B6454"/>
      <c r="D6454"/>
      <c r="F6454"/>
      <c r="M6454" s="17" t="s">
        <v>12698</v>
      </c>
      <c r="N6454" t="s">
        <v>17077</v>
      </c>
    </row>
    <row r="6455" spans="1:14" x14ac:dyDescent="0.3">
      <c r="A6455" s="13"/>
      <c r="B6455"/>
      <c r="D6455"/>
      <c r="F6455"/>
      <c r="M6455" s="17" t="s">
        <v>9186</v>
      </c>
      <c r="N6455" t="s">
        <v>17077</v>
      </c>
    </row>
    <row r="6456" spans="1:14" x14ac:dyDescent="0.3">
      <c r="A6456" s="13"/>
      <c r="B6456"/>
      <c r="D6456"/>
      <c r="F6456"/>
      <c r="M6456" s="17" t="s">
        <v>8421</v>
      </c>
      <c r="N6456" t="s">
        <v>17077</v>
      </c>
    </row>
    <row r="6457" spans="1:14" x14ac:dyDescent="0.3">
      <c r="A6457" s="13"/>
      <c r="B6457"/>
      <c r="D6457"/>
      <c r="F6457"/>
      <c r="M6457" s="17" t="s">
        <v>10316</v>
      </c>
      <c r="N6457" t="s">
        <v>17077</v>
      </c>
    </row>
    <row r="6458" spans="1:14" x14ac:dyDescent="0.3">
      <c r="A6458" s="13"/>
      <c r="B6458"/>
      <c r="D6458"/>
      <c r="F6458"/>
      <c r="M6458" s="17" t="s">
        <v>9539</v>
      </c>
      <c r="N6458" t="s">
        <v>17077</v>
      </c>
    </row>
    <row r="6459" spans="1:14" x14ac:dyDescent="0.3">
      <c r="A6459" s="13"/>
      <c r="B6459"/>
      <c r="D6459"/>
      <c r="F6459"/>
      <c r="M6459" s="17" t="s">
        <v>13366</v>
      </c>
      <c r="N6459" t="s">
        <v>17077</v>
      </c>
    </row>
    <row r="6460" spans="1:14" x14ac:dyDescent="0.3">
      <c r="A6460" s="13"/>
      <c r="B6460"/>
      <c r="D6460"/>
      <c r="F6460"/>
      <c r="M6460" s="17" t="s">
        <v>14393</v>
      </c>
      <c r="N6460" t="s">
        <v>17077</v>
      </c>
    </row>
    <row r="6461" spans="1:14" x14ac:dyDescent="0.3">
      <c r="A6461" s="13"/>
      <c r="B6461"/>
      <c r="D6461"/>
      <c r="F6461"/>
      <c r="M6461" s="17" t="s">
        <v>16501</v>
      </c>
      <c r="N6461" t="s">
        <v>17077</v>
      </c>
    </row>
    <row r="6462" spans="1:14" x14ac:dyDescent="0.3">
      <c r="A6462" s="13"/>
      <c r="B6462"/>
      <c r="D6462"/>
      <c r="F6462"/>
      <c r="M6462" s="17" t="s">
        <v>11520</v>
      </c>
      <c r="N6462" t="s">
        <v>17077</v>
      </c>
    </row>
    <row r="6463" spans="1:14" x14ac:dyDescent="0.3">
      <c r="A6463" s="13"/>
      <c r="B6463"/>
      <c r="D6463"/>
      <c r="F6463"/>
      <c r="M6463" s="17" t="s">
        <v>13001</v>
      </c>
      <c r="N6463" t="s">
        <v>17077</v>
      </c>
    </row>
    <row r="6464" spans="1:14" x14ac:dyDescent="0.3">
      <c r="A6464" s="13"/>
      <c r="B6464"/>
      <c r="D6464"/>
      <c r="F6464"/>
      <c r="M6464" s="17" t="s">
        <v>14426</v>
      </c>
      <c r="N6464" t="s">
        <v>17077</v>
      </c>
    </row>
    <row r="6465" spans="1:14" x14ac:dyDescent="0.3">
      <c r="A6465" s="13"/>
      <c r="B6465"/>
      <c r="D6465"/>
      <c r="F6465"/>
      <c r="M6465" s="17" t="s">
        <v>13229</v>
      </c>
      <c r="N6465" t="s">
        <v>17077</v>
      </c>
    </row>
    <row r="6466" spans="1:14" x14ac:dyDescent="0.3">
      <c r="A6466" s="13"/>
      <c r="B6466"/>
      <c r="D6466"/>
      <c r="F6466"/>
      <c r="M6466" s="17" t="s">
        <v>15940</v>
      </c>
      <c r="N6466" t="s">
        <v>17077</v>
      </c>
    </row>
    <row r="6467" spans="1:14" x14ac:dyDescent="0.3">
      <c r="A6467" s="13"/>
      <c r="B6467"/>
      <c r="D6467"/>
      <c r="F6467"/>
      <c r="M6467" s="17" t="s">
        <v>9655</v>
      </c>
      <c r="N6467" t="s">
        <v>17077</v>
      </c>
    </row>
    <row r="6468" spans="1:14" x14ac:dyDescent="0.3">
      <c r="A6468" s="13"/>
      <c r="B6468"/>
      <c r="D6468"/>
      <c r="F6468"/>
      <c r="M6468" s="17" t="s">
        <v>9437</v>
      </c>
      <c r="N6468" t="s">
        <v>17077</v>
      </c>
    </row>
    <row r="6469" spans="1:14" x14ac:dyDescent="0.3">
      <c r="A6469" s="13"/>
      <c r="B6469"/>
      <c r="D6469"/>
      <c r="F6469"/>
      <c r="M6469" s="17" t="s">
        <v>8989</v>
      </c>
      <c r="N6469" t="s">
        <v>17077</v>
      </c>
    </row>
    <row r="6470" spans="1:14" x14ac:dyDescent="0.3">
      <c r="A6470" s="13"/>
      <c r="B6470"/>
      <c r="D6470"/>
      <c r="F6470"/>
      <c r="M6470" s="17" t="s">
        <v>8016</v>
      </c>
      <c r="N6470" t="s">
        <v>17077</v>
      </c>
    </row>
    <row r="6471" spans="1:14" x14ac:dyDescent="0.3">
      <c r="A6471" s="13"/>
      <c r="B6471"/>
      <c r="D6471"/>
      <c r="F6471"/>
      <c r="M6471" s="17" t="s">
        <v>8725</v>
      </c>
      <c r="N6471" t="s">
        <v>17077</v>
      </c>
    </row>
    <row r="6472" spans="1:14" x14ac:dyDescent="0.3">
      <c r="A6472" s="13"/>
      <c r="B6472"/>
      <c r="D6472"/>
      <c r="F6472"/>
      <c r="M6472" s="17" t="s">
        <v>13635</v>
      </c>
      <c r="N6472" t="s">
        <v>17077</v>
      </c>
    </row>
    <row r="6473" spans="1:14" x14ac:dyDescent="0.3">
      <c r="A6473" s="13"/>
      <c r="B6473"/>
      <c r="D6473"/>
      <c r="F6473"/>
      <c r="M6473" s="17" t="s">
        <v>9899</v>
      </c>
      <c r="N6473" t="s">
        <v>17077</v>
      </c>
    </row>
    <row r="6474" spans="1:14" x14ac:dyDescent="0.3">
      <c r="A6474" s="13"/>
      <c r="B6474"/>
      <c r="D6474"/>
      <c r="F6474"/>
      <c r="M6474" s="17" t="s">
        <v>11007</v>
      </c>
      <c r="N6474" t="s">
        <v>17077</v>
      </c>
    </row>
    <row r="6475" spans="1:14" x14ac:dyDescent="0.3">
      <c r="A6475" s="13"/>
      <c r="B6475"/>
      <c r="D6475"/>
      <c r="F6475"/>
      <c r="M6475" s="17" t="s">
        <v>8811</v>
      </c>
      <c r="N6475" t="s">
        <v>17077</v>
      </c>
    </row>
    <row r="6476" spans="1:14" x14ac:dyDescent="0.3">
      <c r="A6476" s="13"/>
      <c r="B6476"/>
      <c r="D6476"/>
      <c r="F6476"/>
      <c r="M6476" s="17" t="s">
        <v>11831</v>
      </c>
      <c r="N6476" t="s">
        <v>17077</v>
      </c>
    </row>
    <row r="6477" spans="1:14" x14ac:dyDescent="0.3">
      <c r="A6477" s="13"/>
      <c r="B6477"/>
      <c r="D6477"/>
      <c r="F6477"/>
      <c r="M6477" s="17" t="s">
        <v>9067</v>
      </c>
      <c r="N6477" t="s">
        <v>17077</v>
      </c>
    </row>
    <row r="6478" spans="1:14" x14ac:dyDescent="0.3">
      <c r="A6478" s="13"/>
      <c r="B6478"/>
      <c r="D6478"/>
      <c r="F6478"/>
      <c r="M6478" s="17" t="s">
        <v>16089</v>
      </c>
      <c r="N6478" t="s">
        <v>17077</v>
      </c>
    </row>
    <row r="6479" spans="1:14" x14ac:dyDescent="0.3">
      <c r="A6479" s="13"/>
      <c r="B6479"/>
      <c r="D6479"/>
      <c r="F6479"/>
      <c r="M6479" s="17" t="s">
        <v>16667</v>
      </c>
      <c r="N6479" t="s">
        <v>17077</v>
      </c>
    </row>
    <row r="6480" spans="1:14" x14ac:dyDescent="0.3">
      <c r="A6480" s="13"/>
      <c r="B6480"/>
      <c r="D6480"/>
      <c r="F6480"/>
      <c r="M6480" s="17" t="s">
        <v>12121</v>
      </c>
      <c r="N6480" t="s">
        <v>17077</v>
      </c>
    </row>
    <row r="6481" spans="1:14" x14ac:dyDescent="0.3">
      <c r="A6481" s="13"/>
      <c r="B6481"/>
      <c r="D6481"/>
      <c r="F6481"/>
      <c r="M6481" s="17" t="s">
        <v>12492</v>
      </c>
      <c r="N6481" t="s">
        <v>17077</v>
      </c>
    </row>
    <row r="6482" spans="1:14" x14ac:dyDescent="0.3">
      <c r="A6482" s="13"/>
      <c r="B6482"/>
      <c r="D6482"/>
      <c r="F6482"/>
      <c r="M6482" s="17" t="s">
        <v>15942</v>
      </c>
      <c r="N6482" t="s">
        <v>17077</v>
      </c>
    </row>
    <row r="6483" spans="1:14" x14ac:dyDescent="0.3">
      <c r="A6483" s="13"/>
      <c r="B6483"/>
      <c r="D6483"/>
      <c r="F6483"/>
      <c r="M6483" s="17" t="s">
        <v>9289</v>
      </c>
      <c r="N6483" t="s">
        <v>17077</v>
      </c>
    </row>
    <row r="6484" spans="1:14" x14ac:dyDescent="0.3">
      <c r="A6484" s="13"/>
      <c r="B6484"/>
      <c r="D6484"/>
      <c r="F6484"/>
      <c r="M6484" s="17" t="s">
        <v>8492</v>
      </c>
      <c r="N6484" t="s">
        <v>17077</v>
      </c>
    </row>
    <row r="6485" spans="1:14" x14ac:dyDescent="0.3">
      <c r="A6485" s="13"/>
      <c r="B6485"/>
      <c r="D6485"/>
      <c r="F6485"/>
      <c r="M6485" s="17" t="s">
        <v>10970</v>
      </c>
      <c r="N6485" t="s">
        <v>17077</v>
      </c>
    </row>
    <row r="6486" spans="1:14" x14ac:dyDescent="0.3">
      <c r="A6486" s="13"/>
      <c r="B6486"/>
      <c r="D6486"/>
      <c r="F6486"/>
      <c r="M6486" s="17" t="s">
        <v>13399</v>
      </c>
      <c r="N6486" t="s">
        <v>17077</v>
      </c>
    </row>
    <row r="6487" spans="1:14" x14ac:dyDescent="0.3">
      <c r="A6487" s="13"/>
      <c r="B6487"/>
      <c r="D6487"/>
      <c r="F6487"/>
      <c r="M6487" s="17" t="s">
        <v>12561</v>
      </c>
      <c r="N6487" t="s">
        <v>17077</v>
      </c>
    </row>
    <row r="6488" spans="1:14" x14ac:dyDescent="0.3">
      <c r="A6488" s="13"/>
      <c r="B6488"/>
      <c r="D6488"/>
      <c r="F6488"/>
      <c r="M6488" s="17" t="s">
        <v>9314</v>
      </c>
      <c r="N6488" t="s">
        <v>17077</v>
      </c>
    </row>
    <row r="6489" spans="1:14" x14ac:dyDescent="0.3">
      <c r="A6489" s="13"/>
      <c r="B6489"/>
      <c r="D6489"/>
      <c r="F6489"/>
      <c r="M6489" s="17" t="s">
        <v>10800</v>
      </c>
      <c r="N6489" t="s">
        <v>17077</v>
      </c>
    </row>
    <row r="6490" spans="1:14" x14ac:dyDescent="0.3">
      <c r="A6490" s="13"/>
      <c r="B6490"/>
      <c r="D6490"/>
      <c r="F6490"/>
      <c r="M6490" s="17" t="s">
        <v>11246</v>
      </c>
      <c r="N6490" t="s">
        <v>17077</v>
      </c>
    </row>
    <row r="6491" spans="1:14" x14ac:dyDescent="0.3">
      <c r="A6491" s="13"/>
      <c r="B6491"/>
      <c r="D6491"/>
      <c r="F6491"/>
      <c r="M6491" s="17" t="s">
        <v>11411</v>
      </c>
      <c r="N6491" t="s">
        <v>17077</v>
      </c>
    </row>
    <row r="6492" spans="1:14" x14ac:dyDescent="0.3">
      <c r="A6492" s="13"/>
      <c r="B6492"/>
      <c r="D6492"/>
      <c r="F6492"/>
      <c r="M6492" s="17" t="s">
        <v>14184</v>
      </c>
      <c r="N6492" t="s">
        <v>17079</v>
      </c>
    </row>
    <row r="6493" spans="1:14" x14ac:dyDescent="0.3">
      <c r="A6493" s="13"/>
      <c r="B6493"/>
      <c r="D6493"/>
      <c r="F6493"/>
      <c r="M6493" s="17" t="s">
        <v>15435</v>
      </c>
      <c r="N6493" t="s">
        <v>17079</v>
      </c>
    </row>
    <row r="6494" spans="1:14" x14ac:dyDescent="0.3">
      <c r="A6494" s="13"/>
      <c r="B6494"/>
      <c r="D6494"/>
      <c r="F6494"/>
      <c r="M6494" s="17" t="s">
        <v>10281</v>
      </c>
      <c r="N6494" t="s">
        <v>17077</v>
      </c>
    </row>
    <row r="6495" spans="1:14" x14ac:dyDescent="0.3">
      <c r="A6495" s="13"/>
      <c r="B6495"/>
      <c r="D6495"/>
      <c r="F6495"/>
      <c r="M6495" s="17" t="s">
        <v>16493</v>
      </c>
      <c r="N6495" t="s">
        <v>17077</v>
      </c>
    </row>
    <row r="6496" spans="1:14" x14ac:dyDescent="0.3">
      <c r="A6496" s="13"/>
      <c r="B6496"/>
      <c r="D6496"/>
      <c r="F6496"/>
      <c r="M6496" s="17" t="s">
        <v>8273</v>
      </c>
      <c r="N6496" t="s">
        <v>17077</v>
      </c>
    </row>
    <row r="6497" spans="1:14" x14ac:dyDescent="0.3">
      <c r="A6497" s="13"/>
      <c r="B6497"/>
      <c r="D6497"/>
      <c r="F6497"/>
      <c r="M6497" s="17" t="s">
        <v>8549</v>
      </c>
      <c r="N6497" t="s">
        <v>17077</v>
      </c>
    </row>
    <row r="6498" spans="1:14" x14ac:dyDescent="0.3">
      <c r="A6498" s="13"/>
      <c r="B6498"/>
      <c r="D6498"/>
      <c r="F6498"/>
      <c r="M6498" s="17" t="s">
        <v>13715</v>
      </c>
      <c r="N6498" t="s">
        <v>17077</v>
      </c>
    </row>
    <row r="6499" spans="1:14" x14ac:dyDescent="0.3">
      <c r="A6499" s="13"/>
      <c r="B6499"/>
      <c r="D6499"/>
      <c r="F6499"/>
      <c r="M6499" s="17" t="s">
        <v>9739</v>
      </c>
      <c r="N6499" t="s">
        <v>17077</v>
      </c>
    </row>
    <row r="6500" spans="1:14" x14ac:dyDescent="0.3">
      <c r="A6500" s="13"/>
      <c r="B6500"/>
      <c r="D6500"/>
      <c r="F6500"/>
      <c r="M6500" s="17" t="s">
        <v>9622</v>
      </c>
      <c r="N6500" t="s">
        <v>17077</v>
      </c>
    </row>
    <row r="6501" spans="1:14" x14ac:dyDescent="0.3">
      <c r="A6501" s="13"/>
      <c r="B6501"/>
      <c r="D6501"/>
      <c r="F6501"/>
      <c r="M6501" s="17" t="s">
        <v>13012</v>
      </c>
      <c r="N6501" t="s">
        <v>17077</v>
      </c>
    </row>
    <row r="6502" spans="1:14" x14ac:dyDescent="0.3">
      <c r="A6502" s="13"/>
      <c r="B6502"/>
      <c r="D6502"/>
      <c r="F6502"/>
      <c r="M6502" s="17" t="s">
        <v>16654</v>
      </c>
      <c r="N6502" t="s">
        <v>17077</v>
      </c>
    </row>
    <row r="6503" spans="1:14" x14ac:dyDescent="0.3">
      <c r="A6503" s="13"/>
      <c r="B6503"/>
      <c r="D6503"/>
      <c r="F6503"/>
      <c r="M6503" s="17" t="s">
        <v>12366</v>
      </c>
      <c r="N6503" t="s">
        <v>17077</v>
      </c>
    </row>
    <row r="6504" spans="1:14" x14ac:dyDescent="0.3">
      <c r="A6504" s="13"/>
      <c r="B6504"/>
      <c r="D6504"/>
      <c r="F6504"/>
      <c r="M6504" s="17" t="s">
        <v>13854</v>
      </c>
      <c r="N6504" t="s">
        <v>17077</v>
      </c>
    </row>
    <row r="6505" spans="1:14" x14ac:dyDescent="0.3">
      <c r="A6505" s="13"/>
      <c r="B6505"/>
      <c r="D6505"/>
      <c r="F6505"/>
      <c r="M6505" s="17" t="s">
        <v>10849</v>
      </c>
      <c r="N6505" t="s">
        <v>17077</v>
      </c>
    </row>
    <row r="6506" spans="1:14" x14ac:dyDescent="0.3">
      <c r="A6506" s="13"/>
      <c r="B6506"/>
      <c r="D6506"/>
      <c r="F6506"/>
      <c r="M6506" s="17" t="s">
        <v>11199</v>
      </c>
      <c r="N6506" t="s">
        <v>17077</v>
      </c>
    </row>
    <row r="6507" spans="1:14" x14ac:dyDescent="0.3">
      <c r="A6507" s="13"/>
      <c r="B6507"/>
      <c r="D6507"/>
      <c r="F6507"/>
      <c r="M6507" s="17" t="s">
        <v>9847</v>
      </c>
      <c r="N6507" t="s">
        <v>17077</v>
      </c>
    </row>
    <row r="6508" spans="1:14" x14ac:dyDescent="0.3">
      <c r="A6508" s="13"/>
      <c r="B6508"/>
      <c r="D6508"/>
      <c r="F6508"/>
      <c r="M6508" s="17" t="s">
        <v>13103</v>
      </c>
      <c r="N6508" t="s">
        <v>17077</v>
      </c>
    </row>
    <row r="6509" spans="1:14" x14ac:dyDescent="0.3">
      <c r="A6509" s="13"/>
      <c r="B6509"/>
      <c r="D6509"/>
      <c r="F6509"/>
      <c r="M6509" s="17" t="s">
        <v>16927</v>
      </c>
      <c r="N6509" t="s">
        <v>17077</v>
      </c>
    </row>
    <row r="6510" spans="1:14" x14ac:dyDescent="0.3">
      <c r="A6510" s="13"/>
      <c r="B6510"/>
      <c r="D6510"/>
      <c r="F6510"/>
      <c r="M6510" s="17" t="s">
        <v>16928</v>
      </c>
      <c r="N6510" t="s">
        <v>17077</v>
      </c>
    </row>
    <row r="6511" spans="1:14" x14ac:dyDescent="0.3">
      <c r="A6511" s="13"/>
      <c r="B6511"/>
      <c r="D6511"/>
      <c r="F6511"/>
      <c r="M6511" s="17" t="s">
        <v>16929</v>
      </c>
      <c r="N6511" t="s">
        <v>17077</v>
      </c>
    </row>
    <row r="6512" spans="1:14" x14ac:dyDescent="0.3">
      <c r="A6512" s="13"/>
      <c r="B6512"/>
      <c r="D6512"/>
      <c r="F6512"/>
      <c r="M6512" s="17" t="s">
        <v>14539</v>
      </c>
      <c r="N6512" t="s">
        <v>17079</v>
      </c>
    </row>
    <row r="6513" spans="1:14" x14ac:dyDescent="0.3">
      <c r="A6513" s="13"/>
      <c r="B6513"/>
      <c r="D6513"/>
      <c r="F6513"/>
      <c r="M6513" s="17" t="s">
        <v>10633</v>
      </c>
      <c r="N6513" t="s">
        <v>17077</v>
      </c>
    </row>
    <row r="6514" spans="1:14" x14ac:dyDescent="0.3">
      <c r="A6514" s="13"/>
      <c r="B6514"/>
      <c r="D6514"/>
      <c r="F6514"/>
      <c r="M6514" s="17" t="s">
        <v>8612</v>
      </c>
      <c r="N6514" t="s">
        <v>17077</v>
      </c>
    </row>
    <row r="6515" spans="1:14" x14ac:dyDescent="0.3">
      <c r="A6515" s="13"/>
      <c r="B6515"/>
      <c r="D6515"/>
      <c r="F6515"/>
      <c r="M6515" s="17" t="s">
        <v>15126</v>
      </c>
      <c r="N6515" t="s">
        <v>17077</v>
      </c>
    </row>
    <row r="6516" spans="1:14" x14ac:dyDescent="0.3">
      <c r="A6516" s="13"/>
      <c r="B6516"/>
      <c r="D6516"/>
      <c r="F6516"/>
      <c r="M6516" s="17" t="s">
        <v>8496</v>
      </c>
      <c r="N6516" t="s">
        <v>17079</v>
      </c>
    </row>
    <row r="6517" spans="1:14" x14ac:dyDescent="0.3">
      <c r="A6517" s="13"/>
      <c r="B6517"/>
      <c r="D6517"/>
      <c r="F6517"/>
      <c r="M6517" s="17" t="s">
        <v>12063</v>
      </c>
      <c r="N6517" t="s">
        <v>17077</v>
      </c>
    </row>
    <row r="6518" spans="1:14" x14ac:dyDescent="0.3">
      <c r="A6518" s="13"/>
      <c r="B6518"/>
      <c r="D6518"/>
      <c r="F6518"/>
      <c r="M6518" s="17" t="s">
        <v>14489</v>
      </c>
      <c r="N6518" t="s">
        <v>17077</v>
      </c>
    </row>
    <row r="6519" spans="1:14" x14ac:dyDescent="0.3">
      <c r="A6519" s="13"/>
      <c r="B6519"/>
      <c r="D6519"/>
      <c r="F6519"/>
      <c r="M6519" s="17" t="s">
        <v>9757</v>
      </c>
      <c r="N6519" t="s">
        <v>17077</v>
      </c>
    </row>
    <row r="6520" spans="1:14" x14ac:dyDescent="0.3">
      <c r="A6520" s="13"/>
      <c r="B6520"/>
      <c r="D6520"/>
      <c r="F6520"/>
      <c r="M6520" s="17" t="s">
        <v>8927</v>
      </c>
      <c r="N6520" t="s">
        <v>17077</v>
      </c>
    </row>
    <row r="6521" spans="1:14" x14ac:dyDescent="0.3">
      <c r="A6521" s="13"/>
      <c r="B6521"/>
      <c r="D6521"/>
      <c r="F6521"/>
      <c r="M6521" s="17" t="s">
        <v>11639</v>
      </c>
      <c r="N6521" t="s">
        <v>17077</v>
      </c>
    </row>
    <row r="6522" spans="1:14" x14ac:dyDescent="0.3">
      <c r="A6522" s="13"/>
      <c r="B6522"/>
      <c r="D6522"/>
      <c r="F6522"/>
      <c r="M6522" s="17" t="s">
        <v>8383</v>
      </c>
      <c r="N6522" t="s">
        <v>17077</v>
      </c>
    </row>
    <row r="6523" spans="1:14" x14ac:dyDescent="0.3">
      <c r="A6523" s="13"/>
      <c r="B6523"/>
      <c r="D6523"/>
      <c r="F6523"/>
      <c r="M6523" s="17" t="s">
        <v>15274</v>
      </c>
      <c r="N6523" t="s">
        <v>17077</v>
      </c>
    </row>
    <row r="6524" spans="1:14" x14ac:dyDescent="0.3">
      <c r="A6524" s="13"/>
      <c r="B6524"/>
      <c r="D6524"/>
      <c r="F6524"/>
      <c r="M6524" s="17" t="s">
        <v>8490</v>
      </c>
      <c r="N6524" t="s">
        <v>17077</v>
      </c>
    </row>
    <row r="6525" spans="1:14" x14ac:dyDescent="0.3">
      <c r="A6525" s="13"/>
      <c r="B6525"/>
      <c r="D6525"/>
      <c r="F6525"/>
      <c r="M6525" s="17" t="s">
        <v>14028</v>
      </c>
      <c r="N6525" t="s">
        <v>17077</v>
      </c>
    </row>
    <row r="6526" spans="1:14" x14ac:dyDescent="0.3">
      <c r="A6526" s="13"/>
      <c r="B6526"/>
      <c r="D6526"/>
      <c r="F6526"/>
      <c r="M6526" s="17" t="s">
        <v>12368</v>
      </c>
      <c r="N6526" t="s">
        <v>17077</v>
      </c>
    </row>
    <row r="6527" spans="1:14" x14ac:dyDescent="0.3">
      <c r="A6527" s="13"/>
      <c r="B6527"/>
      <c r="D6527"/>
      <c r="F6527"/>
      <c r="M6527" s="17" t="s">
        <v>8636</v>
      </c>
      <c r="N6527" t="s">
        <v>17077</v>
      </c>
    </row>
    <row r="6528" spans="1:14" x14ac:dyDescent="0.3">
      <c r="A6528" s="13"/>
      <c r="B6528"/>
      <c r="D6528"/>
      <c r="F6528"/>
      <c r="M6528" s="17" t="s">
        <v>10190</v>
      </c>
      <c r="N6528" t="s">
        <v>17077</v>
      </c>
    </row>
    <row r="6529" spans="1:14" x14ac:dyDescent="0.3">
      <c r="A6529" s="13"/>
      <c r="B6529"/>
      <c r="D6529"/>
      <c r="F6529"/>
      <c r="M6529" s="17" t="s">
        <v>16961</v>
      </c>
      <c r="N6529" t="s">
        <v>17077</v>
      </c>
    </row>
    <row r="6530" spans="1:14" x14ac:dyDescent="0.3">
      <c r="A6530" s="13"/>
      <c r="B6530"/>
      <c r="D6530"/>
      <c r="F6530"/>
      <c r="M6530" s="17" t="s">
        <v>17014</v>
      </c>
      <c r="N6530" t="s">
        <v>17077</v>
      </c>
    </row>
    <row r="6531" spans="1:14" x14ac:dyDescent="0.3">
      <c r="A6531" s="13"/>
      <c r="B6531"/>
      <c r="D6531"/>
      <c r="F6531"/>
      <c r="M6531" s="17" t="s">
        <v>16985</v>
      </c>
      <c r="N6531" t="s">
        <v>17077</v>
      </c>
    </row>
    <row r="6532" spans="1:14" x14ac:dyDescent="0.3">
      <c r="A6532" s="13"/>
      <c r="B6532"/>
      <c r="D6532"/>
      <c r="F6532"/>
      <c r="M6532" s="17" t="s">
        <v>1775</v>
      </c>
      <c r="N6532" t="s">
        <v>17077</v>
      </c>
    </row>
    <row r="6533" spans="1:14" x14ac:dyDescent="0.3">
      <c r="A6533" s="13"/>
      <c r="B6533"/>
      <c r="D6533"/>
      <c r="F6533"/>
      <c r="M6533" s="17" t="s">
        <v>1776</v>
      </c>
      <c r="N6533" t="s">
        <v>17077</v>
      </c>
    </row>
    <row r="6534" spans="1:14" x14ac:dyDescent="0.3">
      <c r="A6534" s="13"/>
      <c r="B6534"/>
      <c r="D6534"/>
      <c r="F6534"/>
      <c r="M6534" s="17" t="s">
        <v>15223</v>
      </c>
      <c r="N6534" t="s">
        <v>17077</v>
      </c>
    </row>
    <row r="6535" spans="1:14" x14ac:dyDescent="0.3">
      <c r="A6535" s="13"/>
      <c r="B6535"/>
      <c r="D6535"/>
      <c r="F6535"/>
      <c r="M6535" s="17" t="s">
        <v>5684</v>
      </c>
      <c r="N6535" t="s">
        <v>17077</v>
      </c>
    </row>
    <row r="6536" spans="1:14" x14ac:dyDescent="0.3">
      <c r="A6536" s="13"/>
      <c r="B6536"/>
      <c r="D6536"/>
      <c r="F6536"/>
      <c r="M6536" s="17" t="s">
        <v>6457</v>
      </c>
      <c r="N6536" t="s">
        <v>17077</v>
      </c>
    </row>
    <row r="6537" spans="1:14" x14ac:dyDescent="0.3">
      <c r="A6537" s="13"/>
      <c r="B6537"/>
      <c r="D6537"/>
      <c r="F6537"/>
      <c r="M6537" s="17" t="s">
        <v>1777</v>
      </c>
      <c r="N6537" t="s">
        <v>17077</v>
      </c>
    </row>
    <row r="6538" spans="1:14" x14ac:dyDescent="0.3">
      <c r="A6538" s="13"/>
      <c r="B6538"/>
      <c r="D6538"/>
      <c r="F6538"/>
      <c r="M6538" s="17" t="s">
        <v>12720</v>
      </c>
      <c r="N6538" t="s">
        <v>17077</v>
      </c>
    </row>
    <row r="6539" spans="1:14" x14ac:dyDescent="0.3">
      <c r="A6539" s="13"/>
      <c r="B6539"/>
      <c r="D6539"/>
      <c r="F6539"/>
      <c r="M6539" s="17" t="s">
        <v>10006</v>
      </c>
      <c r="N6539" t="s">
        <v>17077</v>
      </c>
    </row>
    <row r="6540" spans="1:14" x14ac:dyDescent="0.3">
      <c r="A6540" s="13"/>
      <c r="B6540"/>
      <c r="D6540"/>
      <c r="F6540"/>
      <c r="M6540" s="17" t="s">
        <v>5080</v>
      </c>
      <c r="N6540" t="s">
        <v>17077</v>
      </c>
    </row>
    <row r="6541" spans="1:14" x14ac:dyDescent="0.3">
      <c r="A6541" s="13"/>
      <c r="B6541"/>
      <c r="D6541"/>
      <c r="F6541"/>
      <c r="M6541" s="17" t="s">
        <v>1778</v>
      </c>
      <c r="N6541" t="s">
        <v>17078</v>
      </c>
    </row>
    <row r="6542" spans="1:14" x14ac:dyDescent="0.3">
      <c r="A6542" s="13"/>
      <c r="B6542"/>
      <c r="D6542"/>
      <c r="F6542"/>
      <c r="M6542" s="17" t="s">
        <v>5685</v>
      </c>
      <c r="N6542" t="s">
        <v>17078</v>
      </c>
    </row>
    <row r="6543" spans="1:14" x14ac:dyDescent="0.3">
      <c r="A6543" s="13"/>
      <c r="B6543"/>
      <c r="D6543"/>
      <c r="F6543"/>
      <c r="M6543" s="17" t="s">
        <v>6589</v>
      </c>
      <c r="N6543" t="s">
        <v>17078</v>
      </c>
    </row>
    <row r="6544" spans="1:14" x14ac:dyDescent="0.3">
      <c r="A6544" s="13"/>
      <c r="B6544"/>
      <c r="D6544"/>
      <c r="F6544"/>
      <c r="M6544" s="17" t="s">
        <v>8645</v>
      </c>
      <c r="N6544" t="s">
        <v>17077</v>
      </c>
    </row>
    <row r="6545" spans="1:14" x14ac:dyDescent="0.3">
      <c r="A6545" s="13"/>
      <c r="B6545"/>
      <c r="D6545"/>
      <c r="F6545"/>
      <c r="M6545" s="17" t="s">
        <v>9775</v>
      </c>
      <c r="N6545" t="s">
        <v>17077</v>
      </c>
    </row>
    <row r="6546" spans="1:14" x14ac:dyDescent="0.3">
      <c r="A6546" s="13"/>
      <c r="B6546"/>
      <c r="D6546"/>
      <c r="F6546"/>
      <c r="M6546" s="17" t="s">
        <v>12336</v>
      </c>
      <c r="N6546" t="s">
        <v>17077</v>
      </c>
    </row>
    <row r="6547" spans="1:14" x14ac:dyDescent="0.3">
      <c r="A6547" s="13"/>
      <c r="B6547"/>
      <c r="D6547"/>
      <c r="F6547"/>
      <c r="M6547" s="17" t="s">
        <v>10813</v>
      </c>
      <c r="N6547" t="s">
        <v>17077</v>
      </c>
    </row>
    <row r="6548" spans="1:14" x14ac:dyDescent="0.3">
      <c r="A6548" s="13"/>
      <c r="B6548"/>
      <c r="D6548"/>
      <c r="F6548"/>
      <c r="M6548" s="17" t="s">
        <v>16970</v>
      </c>
      <c r="N6548" t="s">
        <v>17080</v>
      </c>
    </row>
    <row r="6549" spans="1:14" x14ac:dyDescent="0.3">
      <c r="A6549" s="13"/>
      <c r="B6549"/>
      <c r="D6549"/>
      <c r="F6549"/>
      <c r="M6549" s="17" t="s">
        <v>17073</v>
      </c>
      <c r="N6549" t="s">
        <v>17080</v>
      </c>
    </row>
    <row r="6550" spans="1:14" x14ac:dyDescent="0.3">
      <c r="A6550" s="13"/>
      <c r="B6550"/>
      <c r="D6550"/>
      <c r="F6550"/>
      <c r="M6550" s="17" t="s">
        <v>8939</v>
      </c>
      <c r="N6550" t="s">
        <v>17077</v>
      </c>
    </row>
    <row r="6551" spans="1:14" x14ac:dyDescent="0.3">
      <c r="A6551" s="13"/>
      <c r="B6551"/>
      <c r="D6551"/>
      <c r="F6551"/>
      <c r="M6551" s="17" t="s">
        <v>5260</v>
      </c>
      <c r="N6551" t="s">
        <v>17077</v>
      </c>
    </row>
    <row r="6552" spans="1:14" x14ac:dyDescent="0.3">
      <c r="A6552" s="13"/>
      <c r="B6552"/>
      <c r="D6552"/>
      <c r="F6552"/>
      <c r="M6552" s="17" t="s">
        <v>6381</v>
      </c>
      <c r="N6552" t="s">
        <v>17077</v>
      </c>
    </row>
    <row r="6553" spans="1:14" x14ac:dyDescent="0.3">
      <c r="A6553" s="13"/>
      <c r="B6553"/>
      <c r="D6553"/>
      <c r="F6553"/>
      <c r="M6553" s="17" t="s">
        <v>14333</v>
      </c>
      <c r="N6553" t="s">
        <v>17077</v>
      </c>
    </row>
    <row r="6554" spans="1:14" x14ac:dyDescent="0.3">
      <c r="A6554" s="13"/>
      <c r="B6554"/>
      <c r="D6554"/>
      <c r="F6554"/>
      <c r="M6554" s="17" t="s">
        <v>13011</v>
      </c>
      <c r="N6554" t="s">
        <v>17077</v>
      </c>
    </row>
    <row r="6555" spans="1:14" x14ac:dyDescent="0.3">
      <c r="A6555" s="13"/>
      <c r="B6555"/>
      <c r="D6555"/>
      <c r="F6555"/>
      <c r="M6555" s="17" t="s">
        <v>1779</v>
      </c>
      <c r="N6555" t="s">
        <v>17080</v>
      </c>
    </row>
    <row r="6556" spans="1:14" x14ac:dyDescent="0.3">
      <c r="A6556" s="13"/>
      <c r="B6556"/>
      <c r="D6556"/>
      <c r="F6556"/>
      <c r="M6556" s="17" t="s">
        <v>12281</v>
      </c>
      <c r="N6556" t="s">
        <v>17077</v>
      </c>
    </row>
    <row r="6557" spans="1:14" x14ac:dyDescent="0.3">
      <c r="A6557" s="13"/>
      <c r="B6557"/>
      <c r="D6557"/>
      <c r="F6557"/>
      <c r="M6557" s="17" t="s">
        <v>9834</v>
      </c>
      <c r="N6557" t="s">
        <v>17077</v>
      </c>
    </row>
    <row r="6558" spans="1:14" x14ac:dyDescent="0.3">
      <c r="A6558" s="13"/>
      <c r="B6558"/>
      <c r="D6558"/>
      <c r="F6558"/>
      <c r="M6558" s="17" t="s">
        <v>14529</v>
      </c>
      <c r="N6558" t="s">
        <v>17077</v>
      </c>
    </row>
    <row r="6559" spans="1:14" x14ac:dyDescent="0.3">
      <c r="A6559" s="13"/>
      <c r="B6559"/>
      <c r="D6559"/>
      <c r="F6559"/>
      <c r="M6559" s="17" t="s">
        <v>15233</v>
      </c>
      <c r="N6559" t="s">
        <v>17077</v>
      </c>
    </row>
    <row r="6560" spans="1:14" x14ac:dyDescent="0.3">
      <c r="A6560" s="13"/>
      <c r="B6560"/>
      <c r="D6560"/>
      <c r="F6560"/>
      <c r="M6560" s="17" t="s">
        <v>6470</v>
      </c>
      <c r="N6560" t="s">
        <v>17077</v>
      </c>
    </row>
    <row r="6561" spans="1:14" x14ac:dyDescent="0.3">
      <c r="A6561" s="13"/>
      <c r="B6561"/>
      <c r="D6561"/>
      <c r="F6561"/>
      <c r="M6561" s="17" t="s">
        <v>5081</v>
      </c>
      <c r="N6561" t="s">
        <v>17077</v>
      </c>
    </row>
    <row r="6562" spans="1:14" x14ac:dyDescent="0.3">
      <c r="A6562" s="13"/>
      <c r="B6562"/>
      <c r="D6562"/>
      <c r="F6562"/>
      <c r="M6562" s="17" t="s">
        <v>1786</v>
      </c>
      <c r="N6562" t="s">
        <v>17080</v>
      </c>
    </row>
    <row r="6563" spans="1:14" x14ac:dyDescent="0.3">
      <c r="A6563" s="13"/>
      <c r="B6563"/>
      <c r="D6563"/>
      <c r="F6563"/>
      <c r="M6563" s="17" t="s">
        <v>1789</v>
      </c>
      <c r="N6563" t="s">
        <v>17080</v>
      </c>
    </row>
    <row r="6564" spans="1:14" x14ac:dyDescent="0.3">
      <c r="A6564" s="13"/>
      <c r="B6564"/>
      <c r="D6564"/>
      <c r="F6564"/>
      <c r="M6564" s="17" t="s">
        <v>10084</v>
      </c>
      <c r="N6564" t="s">
        <v>17077</v>
      </c>
    </row>
    <row r="6565" spans="1:14" x14ac:dyDescent="0.3">
      <c r="A6565" s="13"/>
      <c r="B6565"/>
      <c r="D6565"/>
      <c r="F6565"/>
      <c r="M6565" s="17" t="s">
        <v>13084</v>
      </c>
      <c r="N6565" t="s">
        <v>17077</v>
      </c>
    </row>
    <row r="6566" spans="1:14" x14ac:dyDescent="0.3">
      <c r="A6566" s="13"/>
      <c r="B6566"/>
      <c r="D6566"/>
      <c r="F6566"/>
      <c r="M6566" s="17" t="s">
        <v>8348</v>
      </c>
      <c r="N6566" t="s">
        <v>17077</v>
      </c>
    </row>
    <row r="6567" spans="1:14" x14ac:dyDescent="0.3">
      <c r="A6567" s="13"/>
      <c r="B6567"/>
      <c r="D6567"/>
      <c r="F6567"/>
      <c r="M6567" s="17" t="s">
        <v>14165</v>
      </c>
      <c r="N6567" t="s">
        <v>17077</v>
      </c>
    </row>
    <row r="6568" spans="1:14" x14ac:dyDescent="0.3">
      <c r="A6568" s="13"/>
      <c r="B6568"/>
      <c r="D6568"/>
      <c r="F6568"/>
      <c r="M6568" s="17" t="s">
        <v>8241</v>
      </c>
      <c r="N6568" t="s">
        <v>17077</v>
      </c>
    </row>
    <row r="6569" spans="1:14" x14ac:dyDescent="0.3">
      <c r="A6569" s="13"/>
      <c r="B6569"/>
      <c r="D6569"/>
      <c r="F6569"/>
      <c r="M6569" s="17" t="s">
        <v>12905</v>
      </c>
      <c r="N6569" t="s">
        <v>17077</v>
      </c>
    </row>
    <row r="6570" spans="1:14" x14ac:dyDescent="0.3">
      <c r="A6570" s="13"/>
      <c r="B6570"/>
      <c r="D6570"/>
      <c r="F6570"/>
      <c r="M6570" s="17" t="s">
        <v>12787</v>
      </c>
      <c r="N6570" t="s">
        <v>17077</v>
      </c>
    </row>
    <row r="6571" spans="1:14" x14ac:dyDescent="0.3">
      <c r="A6571" s="13"/>
      <c r="B6571"/>
      <c r="D6571"/>
      <c r="F6571"/>
      <c r="M6571" s="17" t="s">
        <v>7475</v>
      </c>
      <c r="N6571" t="s">
        <v>17078</v>
      </c>
    </row>
    <row r="6572" spans="1:14" x14ac:dyDescent="0.3">
      <c r="A6572" s="13"/>
      <c r="B6572"/>
      <c r="D6572"/>
      <c r="F6572"/>
      <c r="M6572" s="17" t="s">
        <v>5999</v>
      </c>
      <c r="N6572" t="s">
        <v>17078</v>
      </c>
    </row>
    <row r="6573" spans="1:14" x14ac:dyDescent="0.3">
      <c r="A6573" s="13"/>
      <c r="B6573"/>
      <c r="D6573"/>
      <c r="F6573"/>
      <c r="M6573" s="17" t="s">
        <v>1792</v>
      </c>
      <c r="N6573" t="s">
        <v>17078</v>
      </c>
    </row>
    <row r="6574" spans="1:14" x14ac:dyDescent="0.3">
      <c r="A6574" s="13"/>
      <c r="B6574"/>
      <c r="D6574"/>
      <c r="F6574"/>
      <c r="M6574" s="17" t="s">
        <v>1793</v>
      </c>
      <c r="N6574" t="s">
        <v>17078</v>
      </c>
    </row>
    <row r="6575" spans="1:14" x14ac:dyDescent="0.3">
      <c r="A6575" s="13"/>
      <c r="B6575"/>
      <c r="D6575"/>
      <c r="F6575"/>
      <c r="M6575" s="17" t="s">
        <v>7353</v>
      </c>
      <c r="N6575" t="s">
        <v>17079</v>
      </c>
    </row>
    <row r="6576" spans="1:14" x14ac:dyDescent="0.3">
      <c r="A6576" s="13"/>
      <c r="B6576"/>
      <c r="D6576"/>
      <c r="F6576"/>
      <c r="M6576" s="17" t="s">
        <v>1794</v>
      </c>
      <c r="N6576" t="s">
        <v>17079</v>
      </c>
    </row>
    <row r="6577" spans="1:14" x14ac:dyDescent="0.3">
      <c r="A6577" s="13"/>
      <c r="B6577"/>
      <c r="D6577"/>
      <c r="F6577"/>
      <c r="M6577" s="17" t="s">
        <v>16715</v>
      </c>
      <c r="N6577" t="s">
        <v>17078</v>
      </c>
    </row>
    <row r="6578" spans="1:14" x14ac:dyDescent="0.3">
      <c r="A6578" s="13"/>
      <c r="B6578"/>
      <c r="D6578"/>
      <c r="F6578"/>
      <c r="M6578" s="17" t="s">
        <v>1797</v>
      </c>
      <c r="N6578" t="s">
        <v>17078</v>
      </c>
    </row>
    <row r="6579" spans="1:14" x14ac:dyDescent="0.3">
      <c r="A6579" s="13"/>
      <c r="B6579"/>
      <c r="D6579"/>
      <c r="F6579"/>
      <c r="M6579" s="17" t="s">
        <v>1798</v>
      </c>
      <c r="N6579" t="s">
        <v>17080</v>
      </c>
    </row>
    <row r="6580" spans="1:14" x14ac:dyDescent="0.3">
      <c r="A6580" s="13"/>
      <c r="B6580"/>
      <c r="D6580"/>
      <c r="F6580"/>
      <c r="M6580" s="17" t="s">
        <v>10093</v>
      </c>
      <c r="N6580" t="s">
        <v>17077</v>
      </c>
    </row>
    <row r="6581" spans="1:14" x14ac:dyDescent="0.3">
      <c r="A6581" s="13"/>
      <c r="B6581"/>
      <c r="D6581"/>
      <c r="F6581"/>
      <c r="M6581" s="17" t="s">
        <v>6086</v>
      </c>
      <c r="N6581" t="s">
        <v>17077</v>
      </c>
    </row>
    <row r="6582" spans="1:14" x14ac:dyDescent="0.3">
      <c r="A6582" s="13"/>
      <c r="B6582"/>
      <c r="D6582"/>
      <c r="F6582"/>
      <c r="M6582" s="17" t="s">
        <v>7610</v>
      </c>
      <c r="N6582" t="s">
        <v>17078</v>
      </c>
    </row>
    <row r="6583" spans="1:14" x14ac:dyDescent="0.3">
      <c r="A6583" s="13"/>
      <c r="B6583"/>
      <c r="D6583"/>
      <c r="F6583"/>
      <c r="M6583" s="17" t="s">
        <v>6116</v>
      </c>
      <c r="N6583" t="s">
        <v>17080</v>
      </c>
    </row>
    <row r="6584" spans="1:14" x14ac:dyDescent="0.3">
      <c r="A6584" s="13"/>
      <c r="B6584"/>
      <c r="D6584"/>
      <c r="F6584"/>
      <c r="M6584" s="17" t="s">
        <v>6312</v>
      </c>
      <c r="N6584" t="s">
        <v>17079</v>
      </c>
    </row>
    <row r="6585" spans="1:14" x14ac:dyDescent="0.3">
      <c r="A6585" s="13"/>
      <c r="B6585"/>
      <c r="D6585"/>
      <c r="F6585"/>
      <c r="M6585" s="17" t="s">
        <v>6322</v>
      </c>
      <c r="N6585" t="s">
        <v>17079</v>
      </c>
    </row>
    <row r="6586" spans="1:14" x14ac:dyDescent="0.3">
      <c r="A6586" s="13"/>
      <c r="B6586"/>
      <c r="D6586"/>
      <c r="F6586"/>
      <c r="M6586" s="17" t="s">
        <v>6087</v>
      </c>
      <c r="N6586" t="s">
        <v>17078</v>
      </c>
    </row>
    <row r="6587" spans="1:14" x14ac:dyDescent="0.3">
      <c r="A6587" s="13"/>
      <c r="B6587"/>
      <c r="D6587"/>
      <c r="F6587"/>
      <c r="M6587" s="17" t="s">
        <v>7595</v>
      </c>
      <c r="N6587" t="s">
        <v>17078</v>
      </c>
    </row>
    <row r="6588" spans="1:14" x14ac:dyDescent="0.3">
      <c r="A6588" s="13"/>
      <c r="B6588"/>
      <c r="D6588"/>
      <c r="F6588"/>
      <c r="M6588" s="17" t="s">
        <v>1801</v>
      </c>
      <c r="N6588" t="s">
        <v>17077</v>
      </c>
    </row>
    <row r="6589" spans="1:14" x14ac:dyDescent="0.3">
      <c r="A6589" s="13"/>
      <c r="B6589"/>
      <c r="D6589"/>
      <c r="F6589"/>
      <c r="M6589" s="17" t="s">
        <v>1802</v>
      </c>
      <c r="N6589" t="s">
        <v>17077</v>
      </c>
    </row>
    <row r="6590" spans="1:14" x14ac:dyDescent="0.3">
      <c r="A6590" s="13"/>
      <c r="B6590"/>
      <c r="D6590"/>
      <c r="F6590"/>
      <c r="M6590" s="17" t="s">
        <v>6813</v>
      </c>
      <c r="N6590" t="s">
        <v>17079</v>
      </c>
    </row>
    <row r="6591" spans="1:14" x14ac:dyDescent="0.3">
      <c r="A6591" s="13"/>
      <c r="B6591"/>
      <c r="D6591"/>
      <c r="F6591"/>
      <c r="M6591" s="17" t="s">
        <v>12176</v>
      </c>
      <c r="N6591" t="s">
        <v>17080</v>
      </c>
    </row>
    <row r="6592" spans="1:14" x14ac:dyDescent="0.3">
      <c r="A6592" s="13"/>
      <c r="B6592"/>
      <c r="D6592"/>
      <c r="F6592"/>
      <c r="M6592" s="17" t="s">
        <v>1803</v>
      </c>
      <c r="N6592" t="s">
        <v>17080</v>
      </c>
    </row>
    <row r="6593" spans="1:14" x14ac:dyDescent="0.3">
      <c r="A6593" s="13"/>
      <c r="B6593"/>
      <c r="D6593"/>
      <c r="F6593"/>
      <c r="M6593" s="17" t="s">
        <v>1804</v>
      </c>
      <c r="N6593" t="s">
        <v>17078</v>
      </c>
    </row>
    <row r="6594" spans="1:14" x14ac:dyDescent="0.3">
      <c r="A6594" s="13"/>
      <c r="B6594"/>
      <c r="D6594"/>
      <c r="F6594"/>
      <c r="M6594" s="17" t="s">
        <v>1805</v>
      </c>
      <c r="N6594" t="s">
        <v>17078</v>
      </c>
    </row>
    <row r="6595" spans="1:14" x14ac:dyDescent="0.3">
      <c r="A6595" s="13"/>
      <c r="B6595"/>
      <c r="D6595"/>
      <c r="F6595"/>
      <c r="M6595" s="17" t="s">
        <v>7607</v>
      </c>
      <c r="N6595" t="s">
        <v>17077</v>
      </c>
    </row>
    <row r="6596" spans="1:14" x14ac:dyDescent="0.3">
      <c r="A6596" s="13"/>
      <c r="B6596"/>
      <c r="D6596"/>
      <c r="F6596"/>
      <c r="M6596" s="17" t="s">
        <v>1806</v>
      </c>
      <c r="N6596" t="s">
        <v>17079</v>
      </c>
    </row>
    <row r="6597" spans="1:14" x14ac:dyDescent="0.3">
      <c r="A6597" s="13"/>
      <c r="B6597"/>
      <c r="D6597"/>
      <c r="F6597"/>
      <c r="M6597" s="17" t="s">
        <v>1807</v>
      </c>
      <c r="N6597" t="s">
        <v>17080</v>
      </c>
    </row>
    <row r="6598" spans="1:14" x14ac:dyDescent="0.3">
      <c r="A6598" s="13"/>
      <c r="B6598"/>
      <c r="D6598"/>
      <c r="F6598"/>
      <c r="M6598" s="17" t="s">
        <v>1810</v>
      </c>
      <c r="N6598" t="s">
        <v>17080</v>
      </c>
    </row>
    <row r="6599" spans="1:14" x14ac:dyDescent="0.3">
      <c r="A6599" s="13"/>
      <c r="B6599"/>
      <c r="D6599"/>
      <c r="F6599"/>
      <c r="M6599" s="17" t="s">
        <v>1813</v>
      </c>
      <c r="N6599" t="s">
        <v>17080</v>
      </c>
    </row>
    <row r="6600" spans="1:14" x14ac:dyDescent="0.3">
      <c r="A6600" s="13"/>
      <c r="B6600"/>
      <c r="D6600"/>
      <c r="F6600"/>
      <c r="M6600" s="17" t="s">
        <v>7600</v>
      </c>
      <c r="N6600" t="s">
        <v>17077</v>
      </c>
    </row>
    <row r="6601" spans="1:14" x14ac:dyDescent="0.3">
      <c r="A6601" s="13"/>
      <c r="B6601"/>
      <c r="D6601"/>
      <c r="F6601"/>
      <c r="M6601" s="17" t="s">
        <v>1814</v>
      </c>
      <c r="N6601" t="s">
        <v>17080</v>
      </c>
    </row>
    <row r="6602" spans="1:14" x14ac:dyDescent="0.3">
      <c r="A6602" s="13"/>
      <c r="B6602"/>
      <c r="D6602"/>
      <c r="F6602"/>
      <c r="M6602" s="17" t="s">
        <v>7407</v>
      </c>
      <c r="N6602" t="s">
        <v>17080</v>
      </c>
    </row>
    <row r="6603" spans="1:14" x14ac:dyDescent="0.3">
      <c r="A6603" s="13"/>
      <c r="B6603"/>
      <c r="D6603"/>
      <c r="F6603"/>
      <c r="M6603" s="17" t="s">
        <v>1817</v>
      </c>
      <c r="N6603" t="s">
        <v>17080</v>
      </c>
    </row>
    <row r="6604" spans="1:14" x14ac:dyDescent="0.3">
      <c r="A6604" s="13"/>
      <c r="B6604"/>
      <c r="D6604"/>
      <c r="F6604"/>
      <c r="M6604" s="17" t="s">
        <v>1820</v>
      </c>
      <c r="N6604" t="s">
        <v>17077</v>
      </c>
    </row>
    <row r="6605" spans="1:14" x14ac:dyDescent="0.3">
      <c r="A6605" s="13"/>
      <c r="B6605"/>
      <c r="D6605"/>
      <c r="F6605"/>
      <c r="M6605" s="17" t="s">
        <v>16514</v>
      </c>
      <c r="N6605" t="s">
        <v>17078</v>
      </c>
    </row>
    <row r="6606" spans="1:14" x14ac:dyDescent="0.3">
      <c r="A6606" s="13"/>
      <c r="B6606"/>
      <c r="D6606"/>
      <c r="F6606"/>
      <c r="M6606" s="17" t="s">
        <v>5178</v>
      </c>
      <c r="N6606" t="s">
        <v>17077</v>
      </c>
    </row>
    <row r="6607" spans="1:14" x14ac:dyDescent="0.3">
      <c r="A6607" s="13"/>
      <c r="B6607"/>
      <c r="D6607"/>
      <c r="F6607"/>
      <c r="M6607" s="17" t="s">
        <v>17069</v>
      </c>
      <c r="N6607" t="s">
        <v>17077</v>
      </c>
    </row>
    <row r="6608" spans="1:14" x14ac:dyDescent="0.3">
      <c r="A6608" s="13"/>
      <c r="B6608"/>
      <c r="D6608"/>
      <c r="F6608"/>
      <c r="M6608" s="17" t="s">
        <v>1821</v>
      </c>
      <c r="N6608" t="s">
        <v>17077</v>
      </c>
    </row>
    <row r="6609" spans="1:14" x14ac:dyDescent="0.3">
      <c r="A6609" s="13"/>
      <c r="B6609"/>
      <c r="D6609"/>
      <c r="F6609"/>
      <c r="M6609" s="17" t="s">
        <v>7599</v>
      </c>
      <c r="N6609" t="s">
        <v>17077</v>
      </c>
    </row>
    <row r="6610" spans="1:14" x14ac:dyDescent="0.3">
      <c r="A6610" s="13"/>
      <c r="B6610"/>
      <c r="D6610"/>
      <c r="F6610"/>
      <c r="M6610" s="17" t="s">
        <v>6336</v>
      </c>
      <c r="N6610" t="s">
        <v>17078</v>
      </c>
    </row>
    <row r="6611" spans="1:14" x14ac:dyDescent="0.3">
      <c r="A6611" s="13"/>
      <c r="B6611"/>
      <c r="D6611"/>
      <c r="F6611"/>
      <c r="M6611" s="17" t="s">
        <v>8337</v>
      </c>
      <c r="N6611" t="s">
        <v>17077</v>
      </c>
    </row>
    <row r="6612" spans="1:14" x14ac:dyDescent="0.3">
      <c r="A6612" s="13"/>
      <c r="B6612"/>
      <c r="D6612"/>
      <c r="F6612"/>
      <c r="M6612" s="17" t="s">
        <v>6064</v>
      </c>
      <c r="N6612" t="s">
        <v>17078</v>
      </c>
    </row>
    <row r="6613" spans="1:14" x14ac:dyDescent="0.3">
      <c r="A6613" s="13"/>
      <c r="B6613"/>
      <c r="D6613"/>
      <c r="F6613"/>
      <c r="M6613" s="17" t="s">
        <v>13958</v>
      </c>
      <c r="N6613" t="s">
        <v>17079</v>
      </c>
    </row>
    <row r="6614" spans="1:14" x14ac:dyDescent="0.3">
      <c r="A6614" s="13"/>
      <c r="B6614"/>
      <c r="D6614"/>
      <c r="F6614"/>
      <c r="M6614" s="17" t="s">
        <v>1822</v>
      </c>
      <c r="N6614" t="s">
        <v>17078</v>
      </c>
    </row>
    <row r="6615" spans="1:14" x14ac:dyDescent="0.3">
      <c r="A6615" s="13"/>
      <c r="B6615"/>
      <c r="D6615"/>
      <c r="F6615"/>
      <c r="M6615" s="17" t="s">
        <v>16730</v>
      </c>
      <c r="N6615" t="s">
        <v>17078</v>
      </c>
    </row>
    <row r="6616" spans="1:14" x14ac:dyDescent="0.3">
      <c r="A6616" s="13"/>
      <c r="B6616"/>
      <c r="D6616"/>
      <c r="F6616"/>
      <c r="M6616" s="17" t="s">
        <v>17010</v>
      </c>
      <c r="N6616" t="s">
        <v>17078</v>
      </c>
    </row>
    <row r="6617" spans="1:14" x14ac:dyDescent="0.3">
      <c r="A6617" s="13"/>
      <c r="B6617"/>
      <c r="D6617"/>
      <c r="F6617"/>
      <c r="M6617" s="17" t="s">
        <v>5947</v>
      </c>
      <c r="N6617" t="s">
        <v>17077</v>
      </c>
    </row>
    <row r="6618" spans="1:14" x14ac:dyDescent="0.3">
      <c r="A6618" s="13"/>
      <c r="B6618"/>
      <c r="D6618"/>
      <c r="F6618"/>
      <c r="M6618" s="17" t="s">
        <v>7880</v>
      </c>
      <c r="N6618" t="s">
        <v>17079</v>
      </c>
    </row>
    <row r="6619" spans="1:14" x14ac:dyDescent="0.3">
      <c r="A6619" s="13"/>
      <c r="B6619"/>
      <c r="D6619"/>
      <c r="F6619"/>
      <c r="M6619" s="17" t="s">
        <v>5516</v>
      </c>
      <c r="N6619" t="s">
        <v>17077</v>
      </c>
    </row>
    <row r="6620" spans="1:14" x14ac:dyDescent="0.3">
      <c r="A6620" s="13"/>
      <c r="B6620"/>
      <c r="D6620"/>
      <c r="F6620"/>
      <c r="M6620" s="17" t="s">
        <v>1823</v>
      </c>
      <c r="N6620" t="s">
        <v>17077</v>
      </c>
    </row>
    <row r="6621" spans="1:14" x14ac:dyDescent="0.3">
      <c r="A6621" s="13"/>
      <c r="B6621"/>
      <c r="D6621"/>
      <c r="F6621"/>
      <c r="M6621" s="17" t="s">
        <v>1824</v>
      </c>
      <c r="N6621" t="s">
        <v>17078</v>
      </c>
    </row>
    <row r="6622" spans="1:14" x14ac:dyDescent="0.3">
      <c r="A6622" s="13"/>
      <c r="B6622"/>
      <c r="D6622"/>
      <c r="F6622"/>
      <c r="M6622" s="17" t="s">
        <v>1825</v>
      </c>
      <c r="N6622" t="s">
        <v>17077</v>
      </c>
    </row>
    <row r="6623" spans="1:14" x14ac:dyDescent="0.3">
      <c r="A6623" s="13"/>
      <c r="B6623"/>
      <c r="D6623"/>
      <c r="F6623"/>
      <c r="M6623" s="17" t="s">
        <v>1826</v>
      </c>
      <c r="N6623" t="s">
        <v>17077</v>
      </c>
    </row>
    <row r="6624" spans="1:14" x14ac:dyDescent="0.3">
      <c r="A6624" s="13"/>
      <c r="B6624"/>
      <c r="D6624"/>
      <c r="F6624"/>
      <c r="M6624" s="17" t="s">
        <v>5517</v>
      </c>
      <c r="N6624" t="s">
        <v>17077</v>
      </c>
    </row>
    <row r="6625" spans="1:14" x14ac:dyDescent="0.3">
      <c r="A6625" s="13"/>
      <c r="B6625"/>
      <c r="D6625"/>
      <c r="F6625"/>
      <c r="M6625" s="17" t="s">
        <v>1827</v>
      </c>
      <c r="N6625" t="s">
        <v>17080</v>
      </c>
    </row>
    <row r="6626" spans="1:14" x14ac:dyDescent="0.3">
      <c r="A6626" s="13"/>
      <c r="B6626"/>
      <c r="D6626"/>
      <c r="F6626"/>
      <c r="M6626" s="17" t="s">
        <v>1830</v>
      </c>
      <c r="N6626" t="s">
        <v>17078</v>
      </c>
    </row>
    <row r="6627" spans="1:14" x14ac:dyDescent="0.3">
      <c r="A6627" s="13"/>
      <c r="B6627"/>
      <c r="D6627"/>
      <c r="F6627"/>
      <c r="M6627" s="17" t="s">
        <v>5179</v>
      </c>
      <c r="N6627" t="s">
        <v>17077</v>
      </c>
    </row>
    <row r="6628" spans="1:14" x14ac:dyDescent="0.3">
      <c r="A6628" s="13"/>
      <c r="B6628"/>
      <c r="D6628"/>
      <c r="F6628"/>
      <c r="M6628" s="17" t="s">
        <v>1831</v>
      </c>
      <c r="N6628" t="s">
        <v>17080</v>
      </c>
    </row>
    <row r="6629" spans="1:14" x14ac:dyDescent="0.3">
      <c r="A6629" s="13"/>
      <c r="B6629"/>
      <c r="D6629"/>
      <c r="F6629"/>
      <c r="M6629" s="17" t="s">
        <v>1832</v>
      </c>
      <c r="N6629" t="s">
        <v>17080</v>
      </c>
    </row>
    <row r="6630" spans="1:14" x14ac:dyDescent="0.3">
      <c r="A6630" s="13"/>
      <c r="B6630"/>
      <c r="D6630"/>
      <c r="F6630"/>
      <c r="M6630" s="17" t="s">
        <v>1833</v>
      </c>
      <c r="N6630" t="s">
        <v>17077</v>
      </c>
    </row>
    <row r="6631" spans="1:14" x14ac:dyDescent="0.3">
      <c r="A6631" s="13"/>
      <c r="B6631"/>
      <c r="D6631"/>
      <c r="F6631"/>
      <c r="M6631" s="17" t="s">
        <v>16710</v>
      </c>
      <c r="N6631" t="s">
        <v>17078</v>
      </c>
    </row>
    <row r="6632" spans="1:14" x14ac:dyDescent="0.3">
      <c r="A6632" s="13"/>
      <c r="B6632"/>
      <c r="D6632"/>
      <c r="F6632"/>
      <c r="M6632" s="17" t="s">
        <v>1834</v>
      </c>
      <c r="N6632" t="s">
        <v>17078</v>
      </c>
    </row>
    <row r="6633" spans="1:14" x14ac:dyDescent="0.3">
      <c r="A6633" s="13"/>
      <c r="B6633"/>
      <c r="D6633"/>
      <c r="F6633"/>
      <c r="M6633" s="17" t="s">
        <v>16712</v>
      </c>
      <c r="N6633" t="s">
        <v>17077</v>
      </c>
    </row>
    <row r="6634" spans="1:14" x14ac:dyDescent="0.3">
      <c r="A6634" s="13"/>
      <c r="B6634"/>
      <c r="D6634"/>
      <c r="F6634"/>
      <c r="M6634" s="17" t="s">
        <v>1835</v>
      </c>
      <c r="N6634" t="s">
        <v>17078</v>
      </c>
    </row>
    <row r="6635" spans="1:14" x14ac:dyDescent="0.3">
      <c r="A6635" s="13"/>
      <c r="B6635"/>
      <c r="D6635"/>
      <c r="F6635"/>
      <c r="M6635" s="17" t="s">
        <v>5734</v>
      </c>
      <c r="N6635" t="s">
        <v>17078</v>
      </c>
    </row>
    <row r="6636" spans="1:14" x14ac:dyDescent="0.3">
      <c r="A6636" s="13"/>
      <c r="B6636"/>
      <c r="D6636"/>
      <c r="F6636"/>
      <c r="M6636" s="17" t="s">
        <v>5012</v>
      </c>
      <c r="N6636" t="s">
        <v>17077</v>
      </c>
    </row>
    <row r="6637" spans="1:14" x14ac:dyDescent="0.3">
      <c r="A6637" s="13"/>
      <c r="B6637"/>
      <c r="D6637"/>
      <c r="F6637"/>
      <c r="M6637" s="17" t="s">
        <v>1836</v>
      </c>
      <c r="N6637" t="s">
        <v>17077</v>
      </c>
    </row>
    <row r="6638" spans="1:14" x14ac:dyDescent="0.3">
      <c r="A6638" s="13"/>
      <c r="B6638"/>
      <c r="D6638"/>
      <c r="F6638"/>
      <c r="M6638" s="17" t="s">
        <v>7587</v>
      </c>
      <c r="N6638" t="s">
        <v>17077</v>
      </c>
    </row>
    <row r="6639" spans="1:14" x14ac:dyDescent="0.3">
      <c r="A6639" s="13"/>
      <c r="B6639"/>
      <c r="D6639"/>
      <c r="F6639"/>
      <c r="M6639" s="17" t="s">
        <v>1837</v>
      </c>
      <c r="N6639" t="s">
        <v>17080</v>
      </c>
    </row>
    <row r="6640" spans="1:14" x14ac:dyDescent="0.3">
      <c r="A6640" s="13"/>
      <c r="B6640"/>
      <c r="D6640"/>
      <c r="F6640"/>
      <c r="M6640" s="17" t="s">
        <v>1838</v>
      </c>
      <c r="N6640" t="s">
        <v>17080</v>
      </c>
    </row>
    <row r="6641" spans="1:14" x14ac:dyDescent="0.3">
      <c r="A6641" s="13"/>
      <c r="B6641"/>
      <c r="D6641"/>
      <c r="F6641"/>
      <c r="M6641" s="17" t="s">
        <v>1841</v>
      </c>
      <c r="N6641" t="s">
        <v>17078</v>
      </c>
    </row>
    <row r="6642" spans="1:14" x14ac:dyDescent="0.3">
      <c r="A6642" s="13"/>
      <c r="B6642"/>
      <c r="D6642"/>
      <c r="F6642"/>
      <c r="M6642" s="17" t="s">
        <v>5518</v>
      </c>
      <c r="N6642" t="s">
        <v>17077</v>
      </c>
    </row>
    <row r="6643" spans="1:14" x14ac:dyDescent="0.3">
      <c r="A6643" s="13"/>
      <c r="B6643"/>
      <c r="D6643"/>
      <c r="F6643"/>
      <c r="M6643" s="17" t="s">
        <v>1842</v>
      </c>
      <c r="N6643" t="s">
        <v>17078</v>
      </c>
    </row>
    <row r="6644" spans="1:14" x14ac:dyDescent="0.3">
      <c r="A6644" s="13"/>
      <c r="B6644"/>
      <c r="D6644"/>
      <c r="F6644"/>
      <c r="M6644" s="17" t="s">
        <v>1843</v>
      </c>
      <c r="N6644" t="s">
        <v>17079</v>
      </c>
    </row>
    <row r="6645" spans="1:14" x14ac:dyDescent="0.3">
      <c r="A6645" s="13"/>
      <c r="B6645"/>
      <c r="D6645"/>
      <c r="F6645"/>
      <c r="M6645" s="17" t="s">
        <v>6104</v>
      </c>
      <c r="N6645" t="s">
        <v>17077</v>
      </c>
    </row>
    <row r="6646" spans="1:14" x14ac:dyDescent="0.3">
      <c r="A6646" s="13"/>
      <c r="B6646"/>
      <c r="D6646"/>
      <c r="F6646"/>
      <c r="M6646" s="17" t="s">
        <v>6300</v>
      </c>
      <c r="N6646" t="s">
        <v>17079</v>
      </c>
    </row>
    <row r="6647" spans="1:14" x14ac:dyDescent="0.3">
      <c r="A6647" s="13"/>
      <c r="B6647"/>
      <c r="D6647"/>
      <c r="F6647"/>
      <c r="M6647" s="17" t="s">
        <v>7602</v>
      </c>
      <c r="N6647" t="s">
        <v>17077</v>
      </c>
    </row>
    <row r="6648" spans="1:14" x14ac:dyDescent="0.3">
      <c r="A6648" s="13"/>
      <c r="B6648"/>
      <c r="D6648"/>
      <c r="F6648"/>
      <c r="M6648" s="17" t="s">
        <v>5623</v>
      </c>
      <c r="N6648" t="s">
        <v>17078</v>
      </c>
    </row>
    <row r="6649" spans="1:14" x14ac:dyDescent="0.3">
      <c r="A6649" s="13"/>
      <c r="B6649"/>
      <c r="D6649"/>
      <c r="F6649"/>
      <c r="M6649" s="17" t="s">
        <v>7585</v>
      </c>
      <c r="N6649" t="s">
        <v>17077</v>
      </c>
    </row>
    <row r="6650" spans="1:14" x14ac:dyDescent="0.3">
      <c r="A6650" s="13"/>
      <c r="B6650"/>
      <c r="D6650"/>
      <c r="F6650"/>
      <c r="M6650" s="17" t="s">
        <v>1846</v>
      </c>
      <c r="N6650" t="s">
        <v>17078</v>
      </c>
    </row>
    <row r="6651" spans="1:14" x14ac:dyDescent="0.3">
      <c r="A6651" s="13"/>
      <c r="B6651"/>
      <c r="D6651"/>
      <c r="F6651"/>
      <c r="M6651" s="17" t="s">
        <v>5261</v>
      </c>
      <c r="N6651" t="s">
        <v>17077</v>
      </c>
    </row>
    <row r="6652" spans="1:14" x14ac:dyDescent="0.3">
      <c r="A6652" s="13"/>
      <c r="B6652"/>
      <c r="D6652"/>
      <c r="F6652"/>
      <c r="M6652" s="17" t="s">
        <v>7609</v>
      </c>
      <c r="N6652" t="s">
        <v>17078</v>
      </c>
    </row>
    <row r="6653" spans="1:14" x14ac:dyDescent="0.3">
      <c r="A6653" s="13"/>
      <c r="B6653"/>
      <c r="D6653"/>
      <c r="F6653"/>
      <c r="M6653" s="17" t="s">
        <v>12296</v>
      </c>
      <c r="N6653" t="s">
        <v>17077</v>
      </c>
    </row>
    <row r="6654" spans="1:14" x14ac:dyDescent="0.3">
      <c r="A6654" s="13"/>
      <c r="B6654"/>
      <c r="D6654"/>
      <c r="F6654"/>
      <c r="M6654" s="17" t="s">
        <v>1847</v>
      </c>
      <c r="N6654" t="s">
        <v>17080</v>
      </c>
    </row>
    <row r="6655" spans="1:14" x14ac:dyDescent="0.3">
      <c r="A6655" s="13"/>
      <c r="B6655"/>
      <c r="D6655"/>
      <c r="F6655"/>
      <c r="M6655" s="17" t="s">
        <v>1850</v>
      </c>
      <c r="N6655" t="s">
        <v>17080</v>
      </c>
    </row>
    <row r="6656" spans="1:14" x14ac:dyDescent="0.3">
      <c r="A6656" s="13"/>
      <c r="B6656"/>
      <c r="D6656"/>
      <c r="F6656"/>
      <c r="M6656" s="17" t="s">
        <v>17057</v>
      </c>
      <c r="N6656" t="s">
        <v>17078</v>
      </c>
    </row>
    <row r="6657" spans="1:14" x14ac:dyDescent="0.3">
      <c r="A6657" s="13"/>
      <c r="B6657"/>
      <c r="D6657"/>
      <c r="F6657"/>
      <c r="M6657" s="17" t="s">
        <v>7415</v>
      </c>
      <c r="N6657" t="s">
        <v>17080</v>
      </c>
    </row>
    <row r="6658" spans="1:14" x14ac:dyDescent="0.3">
      <c r="A6658" s="13"/>
      <c r="B6658"/>
      <c r="D6658"/>
      <c r="F6658"/>
      <c r="M6658" s="17" t="s">
        <v>16747</v>
      </c>
      <c r="N6658" t="s">
        <v>17078</v>
      </c>
    </row>
    <row r="6659" spans="1:14" x14ac:dyDescent="0.3">
      <c r="A6659" s="13"/>
      <c r="B6659"/>
      <c r="D6659"/>
      <c r="F6659"/>
      <c r="M6659" s="17" t="s">
        <v>6327</v>
      </c>
      <c r="N6659" t="s">
        <v>17077</v>
      </c>
    </row>
    <row r="6660" spans="1:14" x14ac:dyDescent="0.3">
      <c r="A6660" s="13"/>
      <c r="B6660"/>
      <c r="D6660"/>
      <c r="F6660"/>
      <c r="M6660" s="17" t="s">
        <v>1855</v>
      </c>
      <c r="N6660" t="s">
        <v>17080</v>
      </c>
    </row>
    <row r="6661" spans="1:14" x14ac:dyDescent="0.3">
      <c r="A6661" s="13"/>
      <c r="B6661"/>
      <c r="D6661"/>
      <c r="F6661"/>
      <c r="M6661" s="17" t="s">
        <v>1858</v>
      </c>
      <c r="N6661" t="s">
        <v>17080</v>
      </c>
    </row>
    <row r="6662" spans="1:14" x14ac:dyDescent="0.3">
      <c r="A6662" s="13"/>
      <c r="B6662"/>
      <c r="D6662"/>
      <c r="F6662"/>
      <c r="M6662" s="17" t="s">
        <v>5745</v>
      </c>
      <c r="N6662" t="s">
        <v>17078</v>
      </c>
    </row>
    <row r="6663" spans="1:14" x14ac:dyDescent="0.3">
      <c r="A6663" s="13"/>
      <c r="B6663"/>
      <c r="D6663"/>
      <c r="F6663"/>
      <c r="M6663" s="17" t="s">
        <v>1861</v>
      </c>
      <c r="N6663" t="s">
        <v>17078</v>
      </c>
    </row>
    <row r="6664" spans="1:14" x14ac:dyDescent="0.3">
      <c r="A6664" s="13"/>
      <c r="B6664"/>
      <c r="D6664"/>
      <c r="F6664"/>
      <c r="M6664" s="17" t="s">
        <v>16890</v>
      </c>
      <c r="N6664" t="s">
        <v>17079</v>
      </c>
    </row>
    <row r="6665" spans="1:14" x14ac:dyDescent="0.3">
      <c r="A6665" s="13"/>
      <c r="B6665"/>
      <c r="D6665"/>
      <c r="F6665"/>
      <c r="M6665" s="17" t="s">
        <v>16766</v>
      </c>
      <c r="N6665" t="s">
        <v>17078</v>
      </c>
    </row>
    <row r="6666" spans="1:14" x14ac:dyDescent="0.3">
      <c r="A6666" s="13"/>
      <c r="B6666"/>
      <c r="D6666"/>
      <c r="F6666"/>
      <c r="M6666" s="17" t="s">
        <v>1862</v>
      </c>
      <c r="N6666" t="s">
        <v>17078</v>
      </c>
    </row>
    <row r="6667" spans="1:14" x14ac:dyDescent="0.3">
      <c r="A6667" s="13"/>
      <c r="B6667"/>
      <c r="D6667"/>
      <c r="F6667"/>
      <c r="M6667" s="17" t="s">
        <v>5204</v>
      </c>
      <c r="N6667" t="s">
        <v>17078</v>
      </c>
    </row>
    <row r="6668" spans="1:14" x14ac:dyDescent="0.3">
      <c r="A6668" s="13"/>
      <c r="B6668"/>
      <c r="D6668"/>
      <c r="F6668"/>
      <c r="M6668" s="17" t="s">
        <v>1863</v>
      </c>
      <c r="N6668" t="s">
        <v>17077</v>
      </c>
    </row>
    <row r="6669" spans="1:14" x14ac:dyDescent="0.3">
      <c r="A6669" s="13"/>
      <c r="B6669"/>
      <c r="D6669"/>
      <c r="F6669"/>
      <c r="M6669" s="17" t="s">
        <v>1864</v>
      </c>
      <c r="N6669" t="s">
        <v>17078</v>
      </c>
    </row>
    <row r="6670" spans="1:14" x14ac:dyDescent="0.3">
      <c r="A6670" s="13"/>
      <c r="B6670"/>
      <c r="D6670"/>
      <c r="F6670"/>
      <c r="M6670" s="17" t="s">
        <v>1865</v>
      </c>
      <c r="N6670" t="s">
        <v>17078</v>
      </c>
    </row>
    <row r="6671" spans="1:14" x14ac:dyDescent="0.3">
      <c r="A6671" s="13"/>
      <c r="B6671"/>
      <c r="D6671"/>
      <c r="F6671"/>
      <c r="M6671" s="17" t="s">
        <v>7872</v>
      </c>
      <c r="N6671" t="s">
        <v>17079</v>
      </c>
    </row>
    <row r="6672" spans="1:14" x14ac:dyDescent="0.3">
      <c r="A6672" s="13"/>
      <c r="B6672"/>
      <c r="D6672"/>
      <c r="F6672"/>
      <c r="M6672" s="17" t="s">
        <v>6825</v>
      </c>
      <c r="N6672" t="s">
        <v>17079</v>
      </c>
    </row>
    <row r="6673" spans="1:14" x14ac:dyDescent="0.3">
      <c r="A6673" s="13"/>
      <c r="B6673"/>
      <c r="D6673"/>
      <c r="F6673"/>
      <c r="M6673" s="17" t="s">
        <v>1866</v>
      </c>
      <c r="N6673" t="s">
        <v>17080</v>
      </c>
    </row>
    <row r="6674" spans="1:14" x14ac:dyDescent="0.3">
      <c r="A6674" s="13"/>
      <c r="B6674"/>
      <c r="D6674"/>
      <c r="F6674"/>
      <c r="M6674" s="17" t="s">
        <v>1869</v>
      </c>
      <c r="N6674" t="s">
        <v>17079</v>
      </c>
    </row>
    <row r="6675" spans="1:14" x14ac:dyDescent="0.3">
      <c r="A6675" s="13"/>
      <c r="B6675"/>
      <c r="D6675"/>
      <c r="F6675"/>
      <c r="M6675" s="17" t="s">
        <v>6284</v>
      </c>
      <c r="N6675" t="s">
        <v>17079</v>
      </c>
    </row>
    <row r="6676" spans="1:14" x14ac:dyDescent="0.3">
      <c r="A6676" s="13"/>
      <c r="B6676"/>
      <c r="D6676"/>
      <c r="F6676"/>
      <c r="M6676" s="17" t="s">
        <v>1870</v>
      </c>
      <c r="N6676" t="s">
        <v>17080</v>
      </c>
    </row>
    <row r="6677" spans="1:14" x14ac:dyDescent="0.3">
      <c r="A6677" s="13"/>
      <c r="B6677"/>
      <c r="D6677"/>
      <c r="F6677"/>
      <c r="M6677" s="17" t="s">
        <v>1873</v>
      </c>
      <c r="N6677" t="s">
        <v>17080</v>
      </c>
    </row>
    <row r="6678" spans="1:14" x14ac:dyDescent="0.3">
      <c r="A6678" s="13"/>
      <c r="B6678"/>
      <c r="D6678"/>
      <c r="F6678"/>
      <c r="M6678" s="17" t="s">
        <v>1876</v>
      </c>
      <c r="N6678" t="s">
        <v>17079</v>
      </c>
    </row>
    <row r="6679" spans="1:14" x14ac:dyDescent="0.3">
      <c r="A6679" s="13"/>
      <c r="B6679"/>
      <c r="D6679"/>
      <c r="F6679"/>
      <c r="M6679" s="17" t="s">
        <v>5180</v>
      </c>
      <c r="N6679" t="s">
        <v>17078</v>
      </c>
    </row>
    <row r="6680" spans="1:14" x14ac:dyDescent="0.3">
      <c r="A6680" s="13"/>
      <c r="B6680"/>
      <c r="D6680"/>
      <c r="F6680"/>
      <c r="M6680" s="17" t="s">
        <v>8681</v>
      </c>
      <c r="N6680" t="s">
        <v>17080</v>
      </c>
    </row>
    <row r="6681" spans="1:14" x14ac:dyDescent="0.3">
      <c r="A6681" s="13"/>
      <c r="B6681"/>
      <c r="D6681"/>
      <c r="F6681"/>
      <c r="M6681" s="17" t="s">
        <v>16768</v>
      </c>
      <c r="N6681" t="s">
        <v>17078</v>
      </c>
    </row>
    <row r="6682" spans="1:14" x14ac:dyDescent="0.3">
      <c r="A6682" s="13"/>
      <c r="B6682"/>
      <c r="D6682"/>
      <c r="F6682"/>
      <c r="M6682" s="17" t="s">
        <v>1879</v>
      </c>
      <c r="N6682" t="s">
        <v>17079</v>
      </c>
    </row>
    <row r="6683" spans="1:14" x14ac:dyDescent="0.3">
      <c r="A6683" s="13"/>
      <c r="B6683"/>
      <c r="D6683"/>
      <c r="F6683"/>
      <c r="M6683" s="17" t="s">
        <v>1882</v>
      </c>
      <c r="N6683" t="s">
        <v>17077</v>
      </c>
    </row>
    <row r="6684" spans="1:14" x14ac:dyDescent="0.3">
      <c r="A6684" s="13"/>
      <c r="B6684"/>
      <c r="D6684"/>
      <c r="F6684"/>
      <c r="M6684" s="17" t="s">
        <v>7583</v>
      </c>
      <c r="N6684" t="s">
        <v>17077</v>
      </c>
    </row>
    <row r="6685" spans="1:14" x14ac:dyDescent="0.3">
      <c r="A6685" s="13"/>
      <c r="B6685"/>
      <c r="D6685"/>
      <c r="F6685"/>
      <c r="M6685" s="17" t="s">
        <v>1883</v>
      </c>
      <c r="N6685" t="s">
        <v>17078</v>
      </c>
    </row>
    <row r="6686" spans="1:14" x14ac:dyDescent="0.3">
      <c r="A6686" s="13"/>
      <c r="B6686"/>
      <c r="D6686"/>
      <c r="F6686"/>
      <c r="M6686" s="17" t="s">
        <v>1884</v>
      </c>
      <c r="N6686" t="s">
        <v>17077</v>
      </c>
    </row>
    <row r="6687" spans="1:14" x14ac:dyDescent="0.3">
      <c r="A6687" s="13"/>
      <c r="B6687"/>
      <c r="D6687"/>
      <c r="F6687"/>
      <c r="M6687" s="17" t="s">
        <v>1885</v>
      </c>
      <c r="N6687" t="s">
        <v>17080</v>
      </c>
    </row>
    <row r="6688" spans="1:14" x14ac:dyDescent="0.3">
      <c r="A6688" s="13"/>
      <c r="B6688"/>
      <c r="D6688"/>
      <c r="F6688"/>
      <c r="M6688" s="17" t="s">
        <v>5624</v>
      </c>
      <c r="N6688" t="s">
        <v>17077</v>
      </c>
    </row>
    <row r="6689" spans="1:14" x14ac:dyDescent="0.3">
      <c r="A6689" s="13"/>
      <c r="B6689"/>
      <c r="D6689"/>
      <c r="F6689"/>
      <c r="M6689" s="17" t="s">
        <v>13576</v>
      </c>
      <c r="N6689" t="s">
        <v>17077</v>
      </c>
    </row>
    <row r="6690" spans="1:14" x14ac:dyDescent="0.3">
      <c r="A6690" s="13"/>
      <c r="B6690"/>
      <c r="D6690"/>
      <c r="F6690"/>
      <c r="M6690" s="17" t="s">
        <v>5746</v>
      </c>
      <c r="N6690" t="s">
        <v>17077</v>
      </c>
    </row>
    <row r="6691" spans="1:14" x14ac:dyDescent="0.3">
      <c r="A6691" s="13"/>
      <c r="B6691"/>
      <c r="D6691"/>
      <c r="F6691"/>
      <c r="M6691" s="17" t="s">
        <v>12056</v>
      </c>
      <c r="N6691" t="s">
        <v>17080</v>
      </c>
    </row>
    <row r="6692" spans="1:14" x14ac:dyDescent="0.3">
      <c r="A6692" s="13"/>
      <c r="B6692"/>
      <c r="D6692"/>
      <c r="F6692"/>
      <c r="M6692" s="17" t="s">
        <v>1886</v>
      </c>
      <c r="N6692" t="s">
        <v>17077</v>
      </c>
    </row>
    <row r="6693" spans="1:14" x14ac:dyDescent="0.3">
      <c r="A6693" s="13"/>
      <c r="B6693"/>
      <c r="D6693"/>
      <c r="F6693"/>
      <c r="M6693" s="17" t="s">
        <v>1887</v>
      </c>
      <c r="N6693" t="s">
        <v>17077</v>
      </c>
    </row>
    <row r="6694" spans="1:14" x14ac:dyDescent="0.3">
      <c r="A6694" s="13"/>
      <c r="B6694"/>
      <c r="D6694"/>
      <c r="F6694"/>
      <c r="M6694" s="17" t="s">
        <v>1888</v>
      </c>
      <c r="N6694" t="s">
        <v>17078</v>
      </c>
    </row>
    <row r="6695" spans="1:14" x14ac:dyDescent="0.3">
      <c r="A6695" s="13"/>
      <c r="B6695"/>
      <c r="D6695"/>
      <c r="F6695"/>
      <c r="M6695" s="17" t="s">
        <v>1889</v>
      </c>
      <c r="N6695" t="s">
        <v>17078</v>
      </c>
    </row>
    <row r="6696" spans="1:14" x14ac:dyDescent="0.3">
      <c r="A6696" s="13"/>
      <c r="B6696"/>
      <c r="D6696"/>
      <c r="F6696"/>
      <c r="M6696" s="17" t="s">
        <v>5082</v>
      </c>
      <c r="N6696" t="s">
        <v>17080</v>
      </c>
    </row>
    <row r="6697" spans="1:14" x14ac:dyDescent="0.3">
      <c r="A6697" s="13"/>
      <c r="B6697"/>
      <c r="D6697"/>
      <c r="F6697"/>
      <c r="M6697" s="17" t="s">
        <v>1890</v>
      </c>
      <c r="N6697" t="s">
        <v>17078</v>
      </c>
    </row>
    <row r="6698" spans="1:14" x14ac:dyDescent="0.3">
      <c r="A6698" s="13"/>
      <c r="B6698"/>
      <c r="D6698"/>
      <c r="F6698"/>
      <c r="M6698" s="17" t="s">
        <v>1891</v>
      </c>
      <c r="N6698" t="s">
        <v>17080</v>
      </c>
    </row>
    <row r="6699" spans="1:14" x14ac:dyDescent="0.3">
      <c r="A6699" s="13"/>
      <c r="B6699"/>
      <c r="D6699"/>
      <c r="F6699"/>
      <c r="M6699" s="17" t="s">
        <v>7360</v>
      </c>
      <c r="N6699" t="s">
        <v>17080</v>
      </c>
    </row>
    <row r="6700" spans="1:14" x14ac:dyDescent="0.3">
      <c r="A6700" s="13"/>
      <c r="B6700"/>
      <c r="D6700"/>
      <c r="F6700"/>
      <c r="M6700" s="17" t="s">
        <v>1894</v>
      </c>
      <c r="N6700" t="s">
        <v>17080</v>
      </c>
    </row>
    <row r="6701" spans="1:14" x14ac:dyDescent="0.3">
      <c r="A6701" s="13"/>
      <c r="B6701"/>
      <c r="D6701"/>
      <c r="F6701"/>
      <c r="M6701" s="17" t="s">
        <v>5747</v>
      </c>
      <c r="N6701" t="s">
        <v>17077</v>
      </c>
    </row>
    <row r="6702" spans="1:14" x14ac:dyDescent="0.3">
      <c r="A6702" s="13"/>
      <c r="B6702"/>
      <c r="D6702"/>
      <c r="F6702"/>
      <c r="M6702" s="17" t="s">
        <v>1897</v>
      </c>
      <c r="N6702" t="s">
        <v>17077</v>
      </c>
    </row>
    <row r="6703" spans="1:14" x14ac:dyDescent="0.3">
      <c r="A6703" s="13"/>
      <c r="B6703"/>
      <c r="D6703"/>
      <c r="F6703"/>
      <c r="M6703" s="17" t="s">
        <v>5013</v>
      </c>
      <c r="N6703" t="s">
        <v>17078</v>
      </c>
    </row>
    <row r="6704" spans="1:14" x14ac:dyDescent="0.3">
      <c r="A6704" s="13"/>
      <c r="B6704"/>
      <c r="D6704"/>
      <c r="F6704"/>
      <c r="M6704" s="17" t="s">
        <v>16780</v>
      </c>
      <c r="N6704" t="s">
        <v>17078</v>
      </c>
    </row>
    <row r="6705" spans="1:14" x14ac:dyDescent="0.3">
      <c r="A6705" s="13"/>
      <c r="B6705"/>
      <c r="D6705"/>
      <c r="F6705"/>
      <c r="M6705" s="17" t="s">
        <v>1898</v>
      </c>
      <c r="N6705" t="s">
        <v>17077</v>
      </c>
    </row>
    <row r="6706" spans="1:14" x14ac:dyDescent="0.3">
      <c r="A6706" s="13"/>
      <c r="B6706"/>
      <c r="D6706"/>
      <c r="F6706"/>
      <c r="M6706" s="17" t="s">
        <v>1899</v>
      </c>
      <c r="N6706" t="s">
        <v>17080</v>
      </c>
    </row>
    <row r="6707" spans="1:14" x14ac:dyDescent="0.3">
      <c r="A6707" s="13"/>
      <c r="B6707"/>
      <c r="D6707"/>
      <c r="F6707"/>
      <c r="M6707" s="17" t="s">
        <v>1900</v>
      </c>
      <c r="N6707" t="s">
        <v>17080</v>
      </c>
    </row>
    <row r="6708" spans="1:14" x14ac:dyDescent="0.3">
      <c r="A6708" s="13"/>
      <c r="B6708"/>
      <c r="D6708"/>
      <c r="F6708"/>
      <c r="M6708" s="17" t="s">
        <v>14804</v>
      </c>
      <c r="N6708" t="s">
        <v>17080</v>
      </c>
    </row>
    <row r="6709" spans="1:14" x14ac:dyDescent="0.3">
      <c r="A6709" s="13"/>
      <c r="B6709"/>
      <c r="D6709"/>
      <c r="F6709"/>
      <c r="M6709" s="17" t="s">
        <v>13095</v>
      </c>
      <c r="N6709" t="s">
        <v>17080</v>
      </c>
    </row>
    <row r="6710" spans="1:14" x14ac:dyDescent="0.3">
      <c r="A6710" s="13"/>
      <c r="B6710"/>
      <c r="D6710"/>
      <c r="F6710"/>
      <c r="M6710" s="17" t="s">
        <v>12076</v>
      </c>
      <c r="N6710" t="s">
        <v>17080</v>
      </c>
    </row>
    <row r="6711" spans="1:14" x14ac:dyDescent="0.3">
      <c r="A6711" s="13"/>
      <c r="B6711"/>
      <c r="D6711"/>
      <c r="F6711"/>
      <c r="M6711" s="17" t="s">
        <v>16239</v>
      </c>
      <c r="N6711" t="s">
        <v>17080</v>
      </c>
    </row>
    <row r="6712" spans="1:14" x14ac:dyDescent="0.3">
      <c r="A6712" s="13"/>
      <c r="B6712"/>
      <c r="D6712"/>
      <c r="F6712"/>
      <c r="M6712" s="17" t="s">
        <v>5366</v>
      </c>
      <c r="N6712" t="s">
        <v>17077</v>
      </c>
    </row>
    <row r="6713" spans="1:14" x14ac:dyDescent="0.3">
      <c r="A6713" s="13"/>
      <c r="B6713"/>
      <c r="D6713"/>
      <c r="F6713"/>
      <c r="M6713" s="17" t="s">
        <v>5625</v>
      </c>
      <c r="N6713" t="s">
        <v>17078</v>
      </c>
    </row>
    <row r="6714" spans="1:14" x14ac:dyDescent="0.3">
      <c r="A6714" s="13"/>
      <c r="B6714"/>
      <c r="D6714"/>
      <c r="F6714"/>
      <c r="M6714" s="17" t="s">
        <v>1905</v>
      </c>
      <c r="N6714" t="s">
        <v>17077</v>
      </c>
    </row>
    <row r="6715" spans="1:14" x14ac:dyDescent="0.3">
      <c r="A6715" s="13"/>
      <c r="B6715"/>
      <c r="D6715"/>
      <c r="F6715"/>
      <c r="M6715" s="17" t="s">
        <v>16733</v>
      </c>
      <c r="N6715" t="s">
        <v>17077</v>
      </c>
    </row>
    <row r="6716" spans="1:14" x14ac:dyDescent="0.3">
      <c r="A6716" s="13"/>
      <c r="B6716"/>
      <c r="D6716"/>
      <c r="F6716"/>
      <c r="M6716" s="17" t="s">
        <v>1906</v>
      </c>
      <c r="N6716" t="s">
        <v>17080</v>
      </c>
    </row>
    <row r="6717" spans="1:14" x14ac:dyDescent="0.3">
      <c r="A6717" s="13"/>
      <c r="B6717"/>
      <c r="D6717"/>
      <c r="F6717"/>
      <c r="M6717" s="17" t="s">
        <v>1909</v>
      </c>
      <c r="N6717" t="s">
        <v>17080</v>
      </c>
    </row>
    <row r="6718" spans="1:14" x14ac:dyDescent="0.3">
      <c r="A6718" s="13"/>
      <c r="B6718"/>
      <c r="D6718"/>
      <c r="F6718"/>
      <c r="M6718" s="17" t="s">
        <v>6307</v>
      </c>
      <c r="N6718" t="s">
        <v>17078</v>
      </c>
    </row>
    <row r="6719" spans="1:14" x14ac:dyDescent="0.3">
      <c r="A6719" s="13"/>
      <c r="B6719"/>
      <c r="D6719"/>
      <c r="F6719"/>
      <c r="M6719" s="17" t="s">
        <v>1912</v>
      </c>
      <c r="N6719" t="s">
        <v>17077</v>
      </c>
    </row>
    <row r="6720" spans="1:14" x14ac:dyDescent="0.3">
      <c r="A6720" s="13"/>
      <c r="B6720"/>
      <c r="D6720"/>
      <c r="F6720"/>
      <c r="M6720" s="17" t="s">
        <v>1913</v>
      </c>
      <c r="N6720" t="s">
        <v>17077</v>
      </c>
    </row>
    <row r="6721" spans="1:14" x14ac:dyDescent="0.3">
      <c r="A6721" s="13"/>
      <c r="B6721"/>
      <c r="D6721"/>
      <c r="F6721"/>
      <c r="M6721" s="17" t="s">
        <v>7357</v>
      </c>
      <c r="N6721" t="s">
        <v>17080</v>
      </c>
    </row>
    <row r="6722" spans="1:14" x14ac:dyDescent="0.3">
      <c r="A6722" s="13"/>
      <c r="B6722"/>
      <c r="D6722"/>
      <c r="F6722"/>
      <c r="M6722" s="17" t="s">
        <v>1914</v>
      </c>
      <c r="N6722" t="s">
        <v>17080</v>
      </c>
    </row>
    <row r="6723" spans="1:14" x14ac:dyDescent="0.3">
      <c r="A6723" s="13"/>
      <c r="B6723"/>
      <c r="D6723"/>
      <c r="F6723"/>
      <c r="M6723" s="17" t="s">
        <v>9325</v>
      </c>
      <c r="N6723" t="s">
        <v>17079</v>
      </c>
    </row>
    <row r="6724" spans="1:14" x14ac:dyDescent="0.3">
      <c r="A6724" s="13"/>
      <c r="B6724"/>
      <c r="D6724"/>
      <c r="F6724"/>
      <c r="M6724" s="17" t="s">
        <v>1916</v>
      </c>
      <c r="N6724" t="s">
        <v>17078</v>
      </c>
    </row>
    <row r="6725" spans="1:14" x14ac:dyDescent="0.3">
      <c r="A6725" s="13"/>
      <c r="B6725"/>
      <c r="D6725"/>
      <c r="F6725"/>
      <c r="M6725" s="17" t="s">
        <v>1917</v>
      </c>
      <c r="N6725" t="s">
        <v>17078</v>
      </c>
    </row>
    <row r="6726" spans="1:14" x14ac:dyDescent="0.3">
      <c r="A6726" s="13"/>
      <c r="B6726"/>
      <c r="D6726"/>
      <c r="F6726"/>
      <c r="M6726" s="17" t="s">
        <v>17022</v>
      </c>
      <c r="N6726" t="s">
        <v>17078</v>
      </c>
    </row>
    <row r="6727" spans="1:14" x14ac:dyDescent="0.3">
      <c r="A6727" s="13"/>
      <c r="B6727"/>
      <c r="D6727"/>
      <c r="F6727"/>
      <c r="M6727" s="17" t="s">
        <v>6270</v>
      </c>
      <c r="N6727" t="s">
        <v>17078</v>
      </c>
    </row>
    <row r="6728" spans="1:14" x14ac:dyDescent="0.3">
      <c r="A6728" s="13"/>
      <c r="B6728"/>
      <c r="D6728"/>
      <c r="F6728"/>
      <c r="M6728" s="17" t="s">
        <v>6716</v>
      </c>
      <c r="N6728" t="s">
        <v>17079</v>
      </c>
    </row>
    <row r="6729" spans="1:14" x14ac:dyDescent="0.3">
      <c r="A6729" s="13"/>
      <c r="B6729"/>
      <c r="D6729"/>
      <c r="F6729"/>
      <c r="M6729" s="17" t="s">
        <v>1918</v>
      </c>
      <c r="N6729" t="s">
        <v>17079</v>
      </c>
    </row>
    <row r="6730" spans="1:14" x14ac:dyDescent="0.3">
      <c r="A6730" s="13"/>
      <c r="B6730"/>
      <c r="D6730"/>
      <c r="F6730"/>
      <c r="M6730" s="17" t="s">
        <v>1919</v>
      </c>
      <c r="N6730" t="s">
        <v>17080</v>
      </c>
    </row>
    <row r="6731" spans="1:14" x14ac:dyDescent="0.3">
      <c r="A6731" s="13"/>
      <c r="B6731"/>
      <c r="D6731"/>
      <c r="F6731"/>
      <c r="M6731" s="17" t="s">
        <v>13535</v>
      </c>
      <c r="N6731" t="s">
        <v>17077</v>
      </c>
    </row>
    <row r="6732" spans="1:14" x14ac:dyDescent="0.3">
      <c r="A6732" s="13"/>
      <c r="B6732"/>
      <c r="D6732"/>
      <c r="F6732"/>
      <c r="M6732" s="17" t="s">
        <v>1920</v>
      </c>
      <c r="N6732" t="s">
        <v>17080</v>
      </c>
    </row>
    <row r="6733" spans="1:14" x14ac:dyDescent="0.3">
      <c r="A6733" s="13"/>
      <c r="B6733"/>
      <c r="D6733"/>
      <c r="F6733"/>
      <c r="M6733" s="17" t="s">
        <v>1921</v>
      </c>
      <c r="N6733" t="s">
        <v>17077</v>
      </c>
    </row>
    <row r="6734" spans="1:14" x14ac:dyDescent="0.3">
      <c r="A6734" s="13"/>
      <c r="B6734"/>
      <c r="D6734"/>
      <c r="F6734"/>
      <c r="M6734" s="17" t="s">
        <v>1922</v>
      </c>
      <c r="N6734" t="s">
        <v>17077</v>
      </c>
    </row>
    <row r="6735" spans="1:14" x14ac:dyDescent="0.3">
      <c r="A6735" s="13"/>
      <c r="B6735"/>
      <c r="D6735"/>
      <c r="F6735"/>
      <c r="M6735" s="17" t="s">
        <v>1923</v>
      </c>
      <c r="N6735" t="s">
        <v>17077</v>
      </c>
    </row>
    <row r="6736" spans="1:14" x14ac:dyDescent="0.3">
      <c r="A6736" s="13"/>
      <c r="B6736"/>
      <c r="D6736"/>
      <c r="F6736"/>
      <c r="M6736" s="17" t="s">
        <v>5014</v>
      </c>
      <c r="N6736" t="s">
        <v>17077</v>
      </c>
    </row>
    <row r="6737" spans="1:14" x14ac:dyDescent="0.3">
      <c r="A6737" s="13"/>
      <c r="B6737"/>
      <c r="D6737"/>
      <c r="F6737"/>
      <c r="M6737" s="17" t="s">
        <v>1924</v>
      </c>
      <c r="N6737" t="s">
        <v>17077</v>
      </c>
    </row>
    <row r="6738" spans="1:14" x14ac:dyDescent="0.3">
      <c r="A6738" s="13"/>
      <c r="B6738"/>
      <c r="D6738"/>
      <c r="F6738"/>
      <c r="M6738" s="17" t="s">
        <v>5393</v>
      </c>
      <c r="N6738" t="s">
        <v>17080</v>
      </c>
    </row>
    <row r="6739" spans="1:14" x14ac:dyDescent="0.3">
      <c r="A6739" s="13"/>
      <c r="B6739"/>
      <c r="D6739"/>
      <c r="F6739"/>
      <c r="M6739" s="17" t="s">
        <v>1925</v>
      </c>
      <c r="N6739" t="s">
        <v>17078</v>
      </c>
    </row>
    <row r="6740" spans="1:14" x14ac:dyDescent="0.3">
      <c r="A6740" s="13"/>
      <c r="B6740"/>
      <c r="D6740"/>
      <c r="F6740"/>
      <c r="M6740" s="17" t="s">
        <v>6172</v>
      </c>
      <c r="N6740" t="s">
        <v>17077</v>
      </c>
    </row>
    <row r="6741" spans="1:14" x14ac:dyDescent="0.3">
      <c r="A6741" s="13"/>
      <c r="B6741"/>
      <c r="D6741"/>
      <c r="F6741"/>
      <c r="M6741" s="17" t="s">
        <v>15059</v>
      </c>
      <c r="N6741" t="s">
        <v>17079</v>
      </c>
    </row>
    <row r="6742" spans="1:14" x14ac:dyDescent="0.3">
      <c r="A6742" s="13"/>
      <c r="B6742"/>
      <c r="D6742"/>
      <c r="F6742"/>
      <c r="M6742" s="17" t="s">
        <v>5205</v>
      </c>
      <c r="N6742" t="s">
        <v>17078</v>
      </c>
    </row>
    <row r="6743" spans="1:14" x14ac:dyDescent="0.3">
      <c r="A6743" s="13"/>
      <c r="B6743"/>
      <c r="D6743"/>
      <c r="F6743"/>
      <c r="M6743" s="17" t="s">
        <v>16753</v>
      </c>
      <c r="N6743" t="s">
        <v>17079</v>
      </c>
    </row>
    <row r="6744" spans="1:14" x14ac:dyDescent="0.3">
      <c r="A6744" s="13"/>
      <c r="B6744"/>
      <c r="D6744"/>
      <c r="F6744"/>
      <c r="M6744" s="17" t="s">
        <v>1926</v>
      </c>
      <c r="N6744" t="s">
        <v>17078</v>
      </c>
    </row>
    <row r="6745" spans="1:14" x14ac:dyDescent="0.3">
      <c r="A6745" s="13"/>
      <c r="B6745"/>
      <c r="D6745"/>
      <c r="F6745"/>
      <c r="M6745" s="17" t="s">
        <v>1927</v>
      </c>
      <c r="N6745" t="s">
        <v>17078</v>
      </c>
    </row>
    <row r="6746" spans="1:14" x14ac:dyDescent="0.3">
      <c r="A6746" s="13"/>
      <c r="B6746"/>
      <c r="D6746"/>
      <c r="F6746"/>
      <c r="M6746" s="17" t="s">
        <v>6831</v>
      </c>
      <c r="N6746" t="s">
        <v>17079</v>
      </c>
    </row>
    <row r="6747" spans="1:14" x14ac:dyDescent="0.3">
      <c r="A6747" s="13"/>
      <c r="B6747"/>
      <c r="D6747"/>
      <c r="F6747"/>
      <c r="M6747" s="17" t="s">
        <v>7865</v>
      </c>
      <c r="N6747" t="s">
        <v>17079</v>
      </c>
    </row>
    <row r="6748" spans="1:14" x14ac:dyDescent="0.3">
      <c r="A6748" s="13"/>
      <c r="B6748"/>
      <c r="D6748"/>
      <c r="F6748"/>
      <c r="M6748" s="17" t="s">
        <v>6804</v>
      </c>
      <c r="N6748" t="s">
        <v>17079</v>
      </c>
    </row>
    <row r="6749" spans="1:14" x14ac:dyDescent="0.3">
      <c r="A6749" s="13"/>
      <c r="B6749"/>
      <c r="D6749"/>
      <c r="F6749"/>
      <c r="M6749" s="17" t="s">
        <v>6801</v>
      </c>
      <c r="N6749" t="s">
        <v>17079</v>
      </c>
    </row>
    <row r="6750" spans="1:14" x14ac:dyDescent="0.3">
      <c r="A6750" s="13"/>
      <c r="B6750"/>
      <c r="D6750"/>
      <c r="F6750"/>
      <c r="M6750" s="17" t="s">
        <v>1928</v>
      </c>
      <c r="N6750" t="s">
        <v>17080</v>
      </c>
    </row>
    <row r="6751" spans="1:14" x14ac:dyDescent="0.3">
      <c r="A6751" s="13"/>
      <c r="B6751"/>
      <c r="D6751"/>
      <c r="F6751"/>
      <c r="M6751" s="17" t="s">
        <v>1929</v>
      </c>
      <c r="N6751" t="s">
        <v>17077</v>
      </c>
    </row>
    <row r="6752" spans="1:14" x14ac:dyDescent="0.3">
      <c r="A6752" s="13"/>
      <c r="B6752"/>
      <c r="D6752"/>
      <c r="F6752"/>
      <c r="M6752" s="17" t="s">
        <v>1930</v>
      </c>
      <c r="N6752" t="s">
        <v>17077</v>
      </c>
    </row>
    <row r="6753" spans="1:14" x14ac:dyDescent="0.3">
      <c r="A6753" s="13"/>
      <c r="B6753"/>
      <c r="D6753"/>
      <c r="F6753"/>
      <c r="M6753" s="17" t="s">
        <v>6099</v>
      </c>
      <c r="N6753" t="s">
        <v>17078</v>
      </c>
    </row>
    <row r="6754" spans="1:14" x14ac:dyDescent="0.3">
      <c r="A6754" s="13"/>
      <c r="B6754"/>
      <c r="D6754"/>
      <c r="F6754"/>
      <c r="M6754" s="17" t="s">
        <v>1931</v>
      </c>
      <c r="N6754" t="s">
        <v>17078</v>
      </c>
    </row>
    <row r="6755" spans="1:14" x14ac:dyDescent="0.3">
      <c r="A6755" s="13"/>
      <c r="B6755"/>
      <c r="D6755"/>
      <c r="F6755"/>
      <c r="M6755" s="17" t="s">
        <v>6262</v>
      </c>
      <c r="N6755" t="s">
        <v>17077</v>
      </c>
    </row>
    <row r="6756" spans="1:14" x14ac:dyDescent="0.3">
      <c r="A6756" s="13"/>
      <c r="B6756"/>
      <c r="D6756"/>
      <c r="F6756"/>
      <c r="M6756" s="17" t="s">
        <v>1932</v>
      </c>
      <c r="N6756" t="s">
        <v>17080</v>
      </c>
    </row>
    <row r="6757" spans="1:14" x14ac:dyDescent="0.3">
      <c r="A6757" s="13"/>
      <c r="B6757"/>
      <c r="D6757"/>
      <c r="F6757"/>
      <c r="M6757" s="17" t="s">
        <v>12948</v>
      </c>
      <c r="N6757" t="s">
        <v>17077</v>
      </c>
    </row>
    <row r="6758" spans="1:14" x14ac:dyDescent="0.3">
      <c r="A6758" s="13"/>
      <c r="B6758"/>
      <c r="D6758"/>
      <c r="F6758"/>
      <c r="M6758" s="17" t="s">
        <v>12017</v>
      </c>
      <c r="N6758" t="s">
        <v>17077</v>
      </c>
    </row>
    <row r="6759" spans="1:14" x14ac:dyDescent="0.3">
      <c r="A6759" s="13"/>
      <c r="B6759"/>
      <c r="D6759"/>
      <c r="F6759"/>
      <c r="M6759" s="17" t="s">
        <v>1934</v>
      </c>
      <c r="N6759" t="s">
        <v>17079</v>
      </c>
    </row>
    <row r="6760" spans="1:14" x14ac:dyDescent="0.3">
      <c r="A6760" s="13"/>
      <c r="B6760"/>
      <c r="D6760"/>
      <c r="F6760"/>
      <c r="M6760" s="17" t="s">
        <v>1935</v>
      </c>
      <c r="N6760" t="s">
        <v>17078</v>
      </c>
    </row>
    <row r="6761" spans="1:14" x14ac:dyDescent="0.3">
      <c r="A6761" s="13"/>
      <c r="B6761"/>
      <c r="D6761"/>
      <c r="F6761"/>
      <c r="M6761" s="17" t="s">
        <v>6100</v>
      </c>
      <c r="N6761" t="s">
        <v>17077</v>
      </c>
    </row>
    <row r="6762" spans="1:14" x14ac:dyDescent="0.3">
      <c r="A6762" s="13"/>
      <c r="B6762"/>
      <c r="D6762"/>
      <c r="F6762"/>
      <c r="M6762" s="17" t="s">
        <v>6193</v>
      </c>
      <c r="N6762" t="s">
        <v>17077</v>
      </c>
    </row>
    <row r="6763" spans="1:14" x14ac:dyDescent="0.3">
      <c r="A6763" s="13"/>
      <c r="B6763"/>
      <c r="D6763"/>
      <c r="F6763"/>
      <c r="M6763" s="17" t="s">
        <v>6283</v>
      </c>
      <c r="N6763" t="s">
        <v>17079</v>
      </c>
    </row>
    <row r="6764" spans="1:14" x14ac:dyDescent="0.3">
      <c r="A6764" s="13"/>
      <c r="B6764"/>
      <c r="D6764"/>
      <c r="F6764"/>
      <c r="M6764" s="17" t="s">
        <v>7594</v>
      </c>
      <c r="N6764" t="s">
        <v>17078</v>
      </c>
    </row>
    <row r="6765" spans="1:14" x14ac:dyDescent="0.3">
      <c r="A6765" s="13"/>
      <c r="B6765"/>
      <c r="D6765"/>
      <c r="F6765"/>
      <c r="M6765" s="17" t="s">
        <v>1936</v>
      </c>
      <c r="N6765" t="s">
        <v>17077</v>
      </c>
    </row>
    <row r="6766" spans="1:14" x14ac:dyDescent="0.3">
      <c r="A6766" s="13"/>
      <c r="B6766"/>
      <c r="D6766"/>
      <c r="F6766"/>
      <c r="M6766" s="17" t="s">
        <v>5181</v>
      </c>
      <c r="N6766" t="s">
        <v>17077</v>
      </c>
    </row>
    <row r="6767" spans="1:14" x14ac:dyDescent="0.3">
      <c r="A6767" s="13"/>
      <c r="B6767"/>
      <c r="D6767"/>
      <c r="F6767"/>
      <c r="M6767" s="17" t="s">
        <v>1937</v>
      </c>
      <c r="N6767" t="s">
        <v>17079</v>
      </c>
    </row>
    <row r="6768" spans="1:14" x14ac:dyDescent="0.3">
      <c r="A6768" s="13"/>
      <c r="B6768"/>
      <c r="D6768"/>
      <c r="F6768"/>
      <c r="M6768" s="17" t="s">
        <v>1940</v>
      </c>
      <c r="N6768" t="s">
        <v>17077</v>
      </c>
    </row>
    <row r="6769" spans="1:14" x14ac:dyDescent="0.3">
      <c r="A6769" s="13"/>
      <c r="B6769"/>
      <c r="D6769"/>
      <c r="F6769"/>
      <c r="M6769" s="17" t="s">
        <v>1941</v>
      </c>
      <c r="N6769" t="s">
        <v>17077</v>
      </c>
    </row>
    <row r="6770" spans="1:14" x14ac:dyDescent="0.3">
      <c r="A6770" s="13"/>
      <c r="B6770"/>
      <c r="D6770"/>
      <c r="F6770"/>
      <c r="M6770" s="17" t="s">
        <v>7264</v>
      </c>
      <c r="N6770" t="s">
        <v>17079</v>
      </c>
    </row>
    <row r="6771" spans="1:14" x14ac:dyDescent="0.3">
      <c r="A6771" s="13"/>
      <c r="B6771"/>
      <c r="D6771"/>
      <c r="F6771"/>
      <c r="M6771" s="17" t="s">
        <v>5436</v>
      </c>
      <c r="N6771" t="s">
        <v>17077</v>
      </c>
    </row>
    <row r="6772" spans="1:14" x14ac:dyDescent="0.3">
      <c r="A6772" s="13"/>
      <c r="B6772"/>
      <c r="D6772"/>
      <c r="F6772"/>
      <c r="M6772" s="17" t="s">
        <v>13491</v>
      </c>
      <c r="N6772" t="s">
        <v>17080</v>
      </c>
    </row>
    <row r="6773" spans="1:14" x14ac:dyDescent="0.3">
      <c r="A6773" s="13"/>
      <c r="B6773"/>
      <c r="D6773"/>
      <c r="F6773"/>
      <c r="M6773" s="17" t="s">
        <v>7368</v>
      </c>
      <c r="N6773" t="s">
        <v>17077</v>
      </c>
    </row>
    <row r="6774" spans="1:14" x14ac:dyDescent="0.3">
      <c r="A6774" s="13"/>
      <c r="B6774"/>
      <c r="D6774"/>
      <c r="F6774"/>
      <c r="M6774" s="17" t="s">
        <v>1942</v>
      </c>
      <c r="N6774" t="s">
        <v>17078</v>
      </c>
    </row>
    <row r="6775" spans="1:14" x14ac:dyDescent="0.3">
      <c r="A6775" s="13"/>
      <c r="B6775"/>
      <c r="D6775"/>
      <c r="F6775"/>
      <c r="M6775" s="17" t="s">
        <v>7231</v>
      </c>
      <c r="N6775" t="s">
        <v>17079</v>
      </c>
    </row>
    <row r="6776" spans="1:14" x14ac:dyDescent="0.3">
      <c r="A6776" s="13"/>
      <c r="B6776"/>
      <c r="D6776"/>
      <c r="F6776"/>
      <c r="M6776" s="17" t="s">
        <v>5720</v>
      </c>
      <c r="N6776" t="s">
        <v>17078</v>
      </c>
    </row>
    <row r="6777" spans="1:14" x14ac:dyDescent="0.3">
      <c r="A6777" s="13"/>
      <c r="B6777"/>
      <c r="D6777"/>
      <c r="F6777"/>
      <c r="M6777" s="17" t="s">
        <v>16975</v>
      </c>
      <c r="N6777" t="s">
        <v>17078</v>
      </c>
    </row>
    <row r="6778" spans="1:14" x14ac:dyDescent="0.3">
      <c r="A6778" s="13"/>
      <c r="B6778"/>
      <c r="D6778"/>
      <c r="F6778"/>
      <c r="M6778" s="17" t="s">
        <v>1943</v>
      </c>
      <c r="N6778" t="s">
        <v>17077</v>
      </c>
    </row>
    <row r="6779" spans="1:14" x14ac:dyDescent="0.3">
      <c r="A6779" s="13"/>
      <c r="B6779"/>
      <c r="D6779"/>
      <c r="F6779"/>
      <c r="M6779" s="17" t="s">
        <v>7604</v>
      </c>
      <c r="N6779" t="s">
        <v>17078</v>
      </c>
    </row>
    <row r="6780" spans="1:14" x14ac:dyDescent="0.3">
      <c r="A6780" s="13"/>
      <c r="B6780"/>
      <c r="D6780"/>
      <c r="F6780"/>
      <c r="M6780" s="17" t="s">
        <v>5182</v>
      </c>
      <c r="N6780" t="s">
        <v>17077</v>
      </c>
    </row>
    <row r="6781" spans="1:14" x14ac:dyDescent="0.3">
      <c r="A6781" s="13"/>
      <c r="B6781"/>
      <c r="D6781"/>
      <c r="F6781"/>
      <c r="M6781" s="17" t="s">
        <v>6021</v>
      </c>
      <c r="N6781" t="s">
        <v>17077</v>
      </c>
    </row>
    <row r="6782" spans="1:14" x14ac:dyDescent="0.3">
      <c r="A6782" s="13"/>
      <c r="B6782"/>
      <c r="D6782"/>
      <c r="F6782"/>
      <c r="M6782" s="17" t="s">
        <v>16965</v>
      </c>
      <c r="N6782" t="s">
        <v>17077</v>
      </c>
    </row>
    <row r="6783" spans="1:14" x14ac:dyDescent="0.3">
      <c r="A6783" s="13"/>
      <c r="B6783"/>
      <c r="D6783"/>
      <c r="F6783"/>
      <c r="M6783" s="17" t="s">
        <v>1944</v>
      </c>
      <c r="N6783" t="s">
        <v>17077</v>
      </c>
    </row>
    <row r="6784" spans="1:14" x14ac:dyDescent="0.3">
      <c r="A6784" s="13"/>
      <c r="B6784"/>
      <c r="D6784"/>
      <c r="F6784"/>
      <c r="M6784" s="17" t="s">
        <v>1945</v>
      </c>
      <c r="N6784" t="s">
        <v>17077</v>
      </c>
    </row>
    <row r="6785" spans="1:14" x14ac:dyDescent="0.3">
      <c r="A6785" s="13"/>
      <c r="B6785"/>
      <c r="D6785"/>
      <c r="F6785"/>
      <c r="M6785" s="17" t="s">
        <v>1946</v>
      </c>
      <c r="N6785" t="s">
        <v>17077</v>
      </c>
    </row>
    <row r="6786" spans="1:14" x14ac:dyDescent="0.3">
      <c r="A6786" s="13"/>
      <c r="B6786"/>
      <c r="D6786"/>
      <c r="F6786"/>
      <c r="M6786" s="17" t="s">
        <v>12068</v>
      </c>
      <c r="N6786" t="s">
        <v>17080</v>
      </c>
    </row>
    <row r="6787" spans="1:14" x14ac:dyDescent="0.3">
      <c r="A6787" s="13"/>
      <c r="B6787"/>
      <c r="D6787"/>
      <c r="F6787"/>
      <c r="M6787" s="17" t="s">
        <v>9029</v>
      </c>
      <c r="N6787" t="s">
        <v>17077</v>
      </c>
    </row>
    <row r="6788" spans="1:14" x14ac:dyDescent="0.3">
      <c r="A6788" s="13"/>
      <c r="B6788"/>
      <c r="D6788"/>
      <c r="F6788"/>
      <c r="M6788" s="17" t="s">
        <v>16718</v>
      </c>
      <c r="N6788" t="s">
        <v>17077</v>
      </c>
    </row>
    <row r="6789" spans="1:14" x14ac:dyDescent="0.3">
      <c r="A6789" s="13"/>
      <c r="B6789"/>
      <c r="D6789"/>
      <c r="F6789"/>
      <c r="M6789" s="17" t="s">
        <v>9121</v>
      </c>
      <c r="N6789" t="s">
        <v>17077</v>
      </c>
    </row>
    <row r="6790" spans="1:14" x14ac:dyDescent="0.3">
      <c r="A6790" s="13"/>
      <c r="B6790"/>
      <c r="D6790"/>
      <c r="F6790"/>
      <c r="M6790" s="17" t="s">
        <v>1947</v>
      </c>
      <c r="N6790" t="s">
        <v>17080</v>
      </c>
    </row>
    <row r="6791" spans="1:14" x14ac:dyDescent="0.3">
      <c r="A6791" s="13"/>
      <c r="B6791"/>
      <c r="D6791"/>
      <c r="F6791"/>
      <c r="M6791" s="17" t="s">
        <v>5142</v>
      </c>
      <c r="N6791" t="s">
        <v>17078</v>
      </c>
    </row>
    <row r="6792" spans="1:14" x14ac:dyDescent="0.3">
      <c r="A6792" s="13"/>
      <c r="B6792"/>
      <c r="D6792"/>
      <c r="F6792"/>
      <c r="M6792" s="17" t="s">
        <v>1948</v>
      </c>
      <c r="N6792" t="s">
        <v>17078</v>
      </c>
    </row>
    <row r="6793" spans="1:14" x14ac:dyDescent="0.3">
      <c r="A6793" s="13"/>
      <c r="B6793"/>
      <c r="D6793"/>
      <c r="F6793"/>
      <c r="M6793" s="17" t="s">
        <v>1949</v>
      </c>
      <c r="N6793" t="s">
        <v>17077</v>
      </c>
    </row>
    <row r="6794" spans="1:14" x14ac:dyDescent="0.3">
      <c r="A6794" s="13"/>
      <c r="B6794"/>
      <c r="D6794"/>
      <c r="F6794"/>
      <c r="M6794" s="17" t="s">
        <v>5015</v>
      </c>
      <c r="N6794" t="s">
        <v>17077</v>
      </c>
    </row>
    <row r="6795" spans="1:14" x14ac:dyDescent="0.3">
      <c r="A6795" s="13"/>
      <c r="B6795"/>
      <c r="D6795"/>
      <c r="F6795"/>
      <c r="M6795" s="17" t="s">
        <v>5519</v>
      </c>
      <c r="N6795" t="s">
        <v>17077</v>
      </c>
    </row>
    <row r="6796" spans="1:14" x14ac:dyDescent="0.3">
      <c r="A6796" s="13"/>
      <c r="B6796"/>
      <c r="D6796"/>
      <c r="F6796"/>
      <c r="M6796" s="17" t="s">
        <v>5183</v>
      </c>
      <c r="N6796" t="s">
        <v>17077</v>
      </c>
    </row>
    <row r="6797" spans="1:14" x14ac:dyDescent="0.3">
      <c r="A6797" s="13"/>
      <c r="B6797"/>
      <c r="D6797"/>
      <c r="F6797"/>
      <c r="M6797" s="17" t="s">
        <v>7605</v>
      </c>
      <c r="N6797" t="s">
        <v>17077</v>
      </c>
    </row>
    <row r="6798" spans="1:14" x14ac:dyDescent="0.3">
      <c r="A6798" s="13"/>
      <c r="B6798"/>
      <c r="D6798"/>
      <c r="F6798"/>
      <c r="M6798" s="17" t="s">
        <v>6167</v>
      </c>
      <c r="N6798" t="s">
        <v>17077</v>
      </c>
    </row>
    <row r="6799" spans="1:14" x14ac:dyDescent="0.3">
      <c r="A6799" s="13"/>
      <c r="B6799"/>
      <c r="D6799"/>
      <c r="F6799"/>
      <c r="M6799" s="17" t="s">
        <v>1950</v>
      </c>
      <c r="N6799" t="s">
        <v>17077</v>
      </c>
    </row>
    <row r="6800" spans="1:14" x14ac:dyDescent="0.3">
      <c r="A6800" s="13"/>
      <c r="B6800"/>
      <c r="D6800"/>
      <c r="F6800"/>
      <c r="M6800" s="17" t="s">
        <v>1951</v>
      </c>
      <c r="N6800" t="s">
        <v>17077</v>
      </c>
    </row>
    <row r="6801" spans="1:14" x14ac:dyDescent="0.3">
      <c r="A6801" s="13"/>
      <c r="B6801"/>
      <c r="D6801"/>
      <c r="F6801"/>
      <c r="M6801" s="17" t="s">
        <v>5143</v>
      </c>
      <c r="N6801" t="s">
        <v>17077</v>
      </c>
    </row>
    <row r="6802" spans="1:14" x14ac:dyDescent="0.3">
      <c r="A6802" s="13"/>
      <c r="B6802"/>
      <c r="D6802"/>
      <c r="F6802"/>
      <c r="M6802" s="17" t="s">
        <v>5394</v>
      </c>
      <c r="N6802" t="s">
        <v>17077</v>
      </c>
    </row>
    <row r="6803" spans="1:14" x14ac:dyDescent="0.3">
      <c r="A6803" s="13"/>
      <c r="B6803"/>
      <c r="D6803"/>
      <c r="F6803"/>
      <c r="M6803" s="17" t="s">
        <v>5083</v>
      </c>
      <c r="N6803" t="s">
        <v>17077</v>
      </c>
    </row>
    <row r="6804" spans="1:14" x14ac:dyDescent="0.3">
      <c r="A6804" s="13"/>
      <c r="B6804"/>
      <c r="D6804"/>
      <c r="F6804"/>
      <c r="M6804" s="17" t="s">
        <v>5489</v>
      </c>
      <c r="N6804" t="s">
        <v>17078</v>
      </c>
    </row>
    <row r="6805" spans="1:14" x14ac:dyDescent="0.3">
      <c r="A6805" s="13"/>
      <c r="B6805"/>
      <c r="D6805"/>
      <c r="F6805"/>
      <c r="M6805" s="17" t="s">
        <v>6101</v>
      </c>
      <c r="N6805" t="s">
        <v>17077</v>
      </c>
    </row>
    <row r="6806" spans="1:14" x14ac:dyDescent="0.3">
      <c r="A6806" s="13"/>
      <c r="B6806"/>
      <c r="D6806"/>
      <c r="F6806"/>
      <c r="M6806" s="17" t="s">
        <v>6726</v>
      </c>
      <c r="N6806" t="s">
        <v>17078</v>
      </c>
    </row>
    <row r="6807" spans="1:14" x14ac:dyDescent="0.3">
      <c r="A6807" s="13"/>
      <c r="B6807"/>
      <c r="D6807"/>
      <c r="F6807"/>
      <c r="M6807" s="17" t="s">
        <v>1952</v>
      </c>
      <c r="N6807" t="s">
        <v>17080</v>
      </c>
    </row>
    <row r="6808" spans="1:14" x14ac:dyDescent="0.3">
      <c r="A6808" s="13"/>
      <c r="B6808"/>
      <c r="D6808"/>
      <c r="F6808"/>
      <c r="M6808" s="17" t="s">
        <v>5367</v>
      </c>
      <c r="N6808" t="s">
        <v>17080</v>
      </c>
    </row>
    <row r="6809" spans="1:14" x14ac:dyDescent="0.3">
      <c r="A6809" s="13"/>
      <c r="B6809"/>
      <c r="D6809"/>
      <c r="F6809"/>
      <c r="M6809" s="17" t="s">
        <v>1953</v>
      </c>
      <c r="N6809" t="s">
        <v>17078</v>
      </c>
    </row>
    <row r="6810" spans="1:14" x14ac:dyDescent="0.3">
      <c r="A6810" s="13"/>
      <c r="B6810"/>
      <c r="D6810"/>
      <c r="F6810"/>
      <c r="M6810" s="17" t="s">
        <v>6272</v>
      </c>
      <c r="N6810" t="s">
        <v>17078</v>
      </c>
    </row>
    <row r="6811" spans="1:14" x14ac:dyDescent="0.3">
      <c r="A6811" s="13"/>
      <c r="B6811"/>
      <c r="D6811"/>
      <c r="F6811"/>
      <c r="M6811" s="17" t="s">
        <v>1954</v>
      </c>
      <c r="N6811" t="s">
        <v>17077</v>
      </c>
    </row>
    <row r="6812" spans="1:14" x14ac:dyDescent="0.3">
      <c r="A6812" s="13"/>
      <c r="B6812"/>
      <c r="D6812"/>
      <c r="F6812"/>
      <c r="M6812" s="17" t="s">
        <v>15781</v>
      </c>
      <c r="N6812" t="s">
        <v>17078</v>
      </c>
    </row>
    <row r="6813" spans="1:14" x14ac:dyDescent="0.3">
      <c r="A6813" s="13"/>
      <c r="B6813"/>
      <c r="D6813"/>
      <c r="F6813"/>
      <c r="M6813" s="17" t="s">
        <v>14839</v>
      </c>
      <c r="N6813" t="s">
        <v>17080</v>
      </c>
    </row>
    <row r="6814" spans="1:14" x14ac:dyDescent="0.3">
      <c r="A6814" s="13"/>
      <c r="B6814"/>
      <c r="D6814"/>
      <c r="F6814"/>
      <c r="M6814" s="17" t="s">
        <v>1955</v>
      </c>
      <c r="N6814" t="s">
        <v>17079</v>
      </c>
    </row>
    <row r="6815" spans="1:14" x14ac:dyDescent="0.3">
      <c r="A6815" s="13"/>
      <c r="B6815"/>
      <c r="D6815"/>
      <c r="F6815"/>
      <c r="M6815" s="17" t="s">
        <v>6675</v>
      </c>
      <c r="N6815" t="s">
        <v>17079</v>
      </c>
    </row>
    <row r="6816" spans="1:14" x14ac:dyDescent="0.3">
      <c r="A6816" s="13"/>
      <c r="B6816"/>
      <c r="D6816"/>
      <c r="F6816"/>
      <c r="M6816" s="17" t="s">
        <v>14537</v>
      </c>
      <c r="N6816" t="s">
        <v>17080</v>
      </c>
    </row>
    <row r="6817" spans="1:14" x14ac:dyDescent="0.3">
      <c r="A6817" s="13"/>
      <c r="B6817"/>
      <c r="D6817"/>
      <c r="F6817"/>
      <c r="M6817" s="17" t="s">
        <v>6039</v>
      </c>
      <c r="N6817" t="s">
        <v>17077</v>
      </c>
    </row>
    <row r="6818" spans="1:14" x14ac:dyDescent="0.3">
      <c r="A6818" s="13"/>
      <c r="B6818"/>
      <c r="D6818"/>
      <c r="F6818"/>
      <c r="M6818" s="17" t="s">
        <v>1956</v>
      </c>
      <c r="N6818" t="s">
        <v>17078</v>
      </c>
    </row>
    <row r="6819" spans="1:14" x14ac:dyDescent="0.3">
      <c r="A6819" s="13"/>
      <c r="B6819"/>
      <c r="D6819"/>
      <c r="F6819"/>
      <c r="M6819" s="17" t="s">
        <v>7591</v>
      </c>
      <c r="N6819" t="s">
        <v>17078</v>
      </c>
    </row>
    <row r="6820" spans="1:14" x14ac:dyDescent="0.3">
      <c r="A6820" s="13"/>
      <c r="B6820"/>
      <c r="D6820"/>
      <c r="F6820"/>
      <c r="M6820" s="17" t="s">
        <v>1957</v>
      </c>
      <c r="N6820" t="s">
        <v>17077</v>
      </c>
    </row>
    <row r="6821" spans="1:14" x14ac:dyDescent="0.3">
      <c r="A6821" s="13"/>
      <c r="B6821"/>
      <c r="D6821"/>
      <c r="F6821"/>
      <c r="M6821" s="17" t="s">
        <v>5262</v>
      </c>
      <c r="N6821" t="s">
        <v>17077</v>
      </c>
    </row>
    <row r="6822" spans="1:14" x14ac:dyDescent="0.3">
      <c r="A6822" s="13"/>
      <c r="B6822"/>
      <c r="D6822"/>
      <c r="F6822"/>
      <c r="M6822" s="17" t="s">
        <v>1958</v>
      </c>
      <c r="N6822" t="s">
        <v>17078</v>
      </c>
    </row>
    <row r="6823" spans="1:14" x14ac:dyDescent="0.3">
      <c r="A6823" s="13"/>
      <c r="B6823"/>
      <c r="D6823"/>
      <c r="F6823"/>
      <c r="M6823" s="17" t="s">
        <v>7603</v>
      </c>
      <c r="N6823" t="s">
        <v>17078</v>
      </c>
    </row>
    <row r="6824" spans="1:14" x14ac:dyDescent="0.3">
      <c r="A6824" s="13"/>
      <c r="B6824"/>
      <c r="D6824"/>
      <c r="F6824"/>
      <c r="M6824" s="17" t="s">
        <v>1959</v>
      </c>
      <c r="N6824" t="s">
        <v>17078</v>
      </c>
    </row>
    <row r="6825" spans="1:14" x14ac:dyDescent="0.3">
      <c r="A6825" s="13"/>
      <c r="B6825"/>
      <c r="D6825"/>
      <c r="F6825"/>
      <c r="M6825" s="17" t="s">
        <v>16725</v>
      </c>
      <c r="N6825" t="s">
        <v>17078</v>
      </c>
    </row>
    <row r="6826" spans="1:14" x14ac:dyDescent="0.3">
      <c r="A6826" s="13"/>
      <c r="B6826"/>
      <c r="D6826"/>
      <c r="F6826"/>
      <c r="M6826" s="17" t="s">
        <v>12489</v>
      </c>
      <c r="N6826" t="s">
        <v>17077</v>
      </c>
    </row>
    <row r="6827" spans="1:14" x14ac:dyDescent="0.3">
      <c r="A6827" s="13"/>
      <c r="B6827"/>
      <c r="D6827"/>
      <c r="F6827"/>
      <c r="M6827" s="17" t="s">
        <v>1960</v>
      </c>
      <c r="N6827" t="s">
        <v>17077</v>
      </c>
    </row>
    <row r="6828" spans="1:14" x14ac:dyDescent="0.3">
      <c r="A6828" s="13"/>
      <c r="B6828"/>
      <c r="D6828"/>
      <c r="F6828"/>
      <c r="M6828" s="17" t="s">
        <v>1961</v>
      </c>
      <c r="N6828" t="s">
        <v>17077</v>
      </c>
    </row>
    <row r="6829" spans="1:14" x14ac:dyDescent="0.3">
      <c r="A6829" s="13"/>
      <c r="B6829"/>
      <c r="D6829"/>
      <c r="F6829"/>
      <c r="M6829" s="17" t="s">
        <v>1962</v>
      </c>
      <c r="N6829" t="s">
        <v>17078</v>
      </c>
    </row>
    <row r="6830" spans="1:14" x14ac:dyDescent="0.3">
      <c r="A6830" s="13"/>
      <c r="B6830"/>
      <c r="D6830"/>
      <c r="F6830"/>
      <c r="M6830" s="17" t="s">
        <v>1963</v>
      </c>
      <c r="N6830" t="s">
        <v>17078</v>
      </c>
    </row>
    <row r="6831" spans="1:14" x14ac:dyDescent="0.3">
      <c r="A6831" s="13"/>
      <c r="B6831"/>
      <c r="D6831"/>
      <c r="F6831"/>
      <c r="M6831" s="17" t="s">
        <v>5794</v>
      </c>
      <c r="N6831" t="s">
        <v>17077</v>
      </c>
    </row>
    <row r="6832" spans="1:14" x14ac:dyDescent="0.3">
      <c r="A6832" s="13"/>
      <c r="B6832"/>
      <c r="D6832"/>
      <c r="F6832"/>
      <c r="M6832" s="17" t="s">
        <v>1964</v>
      </c>
      <c r="N6832" t="s">
        <v>17077</v>
      </c>
    </row>
    <row r="6833" spans="1:14" x14ac:dyDescent="0.3">
      <c r="A6833" s="13"/>
      <c r="B6833"/>
      <c r="D6833"/>
      <c r="F6833"/>
      <c r="M6833" s="17" t="s">
        <v>1965</v>
      </c>
      <c r="N6833" t="s">
        <v>17077</v>
      </c>
    </row>
    <row r="6834" spans="1:14" x14ac:dyDescent="0.3">
      <c r="A6834" s="13"/>
      <c r="B6834"/>
      <c r="D6834"/>
      <c r="F6834"/>
      <c r="M6834" s="17" t="s">
        <v>9015</v>
      </c>
      <c r="N6834" t="s">
        <v>17079</v>
      </c>
    </row>
    <row r="6835" spans="1:14" x14ac:dyDescent="0.3">
      <c r="A6835" s="13"/>
      <c r="B6835"/>
      <c r="D6835"/>
      <c r="F6835"/>
      <c r="M6835" s="17" t="s">
        <v>13577</v>
      </c>
      <c r="N6835" t="s">
        <v>17079</v>
      </c>
    </row>
    <row r="6836" spans="1:14" x14ac:dyDescent="0.3">
      <c r="A6836" s="13"/>
      <c r="B6836"/>
      <c r="D6836"/>
      <c r="F6836"/>
      <c r="M6836" s="17" t="s">
        <v>6668</v>
      </c>
      <c r="N6836" t="s">
        <v>17077</v>
      </c>
    </row>
    <row r="6837" spans="1:14" x14ac:dyDescent="0.3">
      <c r="A6837" s="13"/>
      <c r="B6837"/>
      <c r="D6837"/>
      <c r="F6837"/>
      <c r="M6837" s="17" t="s">
        <v>6350</v>
      </c>
      <c r="N6837" t="s">
        <v>17077</v>
      </c>
    </row>
    <row r="6838" spans="1:14" x14ac:dyDescent="0.3">
      <c r="A6838" s="13"/>
      <c r="B6838"/>
      <c r="D6838"/>
      <c r="F6838"/>
      <c r="M6838" s="17" t="s">
        <v>1966</v>
      </c>
      <c r="N6838" t="s">
        <v>17078</v>
      </c>
    </row>
    <row r="6839" spans="1:14" x14ac:dyDescent="0.3">
      <c r="A6839" s="13"/>
      <c r="B6839"/>
      <c r="D6839"/>
      <c r="F6839"/>
      <c r="M6839" s="17" t="s">
        <v>16751</v>
      </c>
      <c r="N6839" t="s">
        <v>17077</v>
      </c>
    </row>
    <row r="6840" spans="1:14" x14ac:dyDescent="0.3">
      <c r="A6840" s="13"/>
      <c r="B6840"/>
      <c r="D6840"/>
      <c r="F6840"/>
      <c r="M6840" s="17" t="s">
        <v>6822</v>
      </c>
      <c r="N6840" t="s">
        <v>17079</v>
      </c>
    </row>
    <row r="6841" spans="1:14" x14ac:dyDescent="0.3">
      <c r="A6841" s="13"/>
      <c r="B6841"/>
      <c r="D6841"/>
      <c r="F6841"/>
      <c r="M6841" s="17" t="s">
        <v>1967</v>
      </c>
      <c r="N6841" t="s">
        <v>17079</v>
      </c>
    </row>
    <row r="6842" spans="1:14" x14ac:dyDescent="0.3">
      <c r="A6842" s="13"/>
      <c r="B6842"/>
      <c r="D6842"/>
      <c r="F6842"/>
      <c r="M6842" s="17" t="s">
        <v>1968</v>
      </c>
      <c r="N6842" t="s">
        <v>17079</v>
      </c>
    </row>
    <row r="6843" spans="1:14" x14ac:dyDescent="0.3">
      <c r="A6843" s="13"/>
      <c r="B6843"/>
      <c r="D6843"/>
      <c r="F6843"/>
      <c r="M6843" s="17" t="s">
        <v>1970</v>
      </c>
      <c r="N6843" t="s">
        <v>17077</v>
      </c>
    </row>
    <row r="6844" spans="1:14" x14ac:dyDescent="0.3">
      <c r="A6844" s="13"/>
      <c r="B6844"/>
      <c r="D6844"/>
      <c r="F6844"/>
      <c r="M6844" s="17" t="s">
        <v>6197</v>
      </c>
      <c r="N6844" t="s">
        <v>17077</v>
      </c>
    </row>
    <row r="6845" spans="1:14" x14ac:dyDescent="0.3">
      <c r="A6845" s="13"/>
      <c r="B6845"/>
      <c r="D6845"/>
      <c r="F6845"/>
      <c r="M6845" s="17" t="s">
        <v>1971</v>
      </c>
      <c r="N6845" t="s">
        <v>17078</v>
      </c>
    </row>
    <row r="6846" spans="1:14" x14ac:dyDescent="0.3">
      <c r="A6846" s="13"/>
      <c r="B6846"/>
      <c r="D6846"/>
      <c r="F6846"/>
      <c r="M6846" s="17" t="s">
        <v>6195</v>
      </c>
      <c r="N6846" t="s">
        <v>17078</v>
      </c>
    </row>
    <row r="6847" spans="1:14" x14ac:dyDescent="0.3">
      <c r="A6847" s="13"/>
      <c r="B6847"/>
      <c r="D6847"/>
      <c r="F6847"/>
      <c r="M6847" s="17" t="s">
        <v>6110</v>
      </c>
      <c r="N6847" t="s">
        <v>17078</v>
      </c>
    </row>
    <row r="6848" spans="1:14" x14ac:dyDescent="0.3">
      <c r="A6848" s="13"/>
      <c r="B6848"/>
      <c r="D6848"/>
      <c r="F6848"/>
      <c r="M6848" s="17" t="s">
        <v>1972</v>
      </c>
      <c r="N6848" t="s">
        <v>17078</v>
      </c>
    </row>
    <row r="6849" spans="1:14" x14ac:dyDescent="0.3">
      <c r="A6849" s="13"/>
      <c r="B6849"/>
      <c r="D6849"/>
      <c r="F6849"/>
      <c r="M6849" s="17" t="s">
        <v>5084</v>
      </c>
      <c r="N6849" t="s">
        <v>17078</v>
      </c>
    </row>
    <row r="6850" spans="1:14" x14ac:dyDescent="0.3">
      <c r="A6850" s="13"/>
      <c r="B6850"/>
      <c r="D6850"/>
      <c r="F6850"/>
      <c r="M6850" s="17" t="s">
        <v>6000</v>
      </c>
      <c r="N6850" t="s">
        <v>17078</v>
      </c>
    </row>
    <row r="6851" spans="1:14" x14ac:dyDescent="0.3">
      <c r="A6851" s="13"/>
      <c r="B6851"/>
      <c r="D6851"/>
      <c r="F6851"/>
      <c r="M6851" s="17" t="s">
        <v>1973</v>
      </c>
      <c r="N6851" t="s">
        <v>17080</v>
      </c>
    </row>
    <row r="6852" spans="1:14" x14ac:dyDescent="0.3">
      <c r="A6852" s="13"/>
      <c r="B6852"/>
      <c r="D6852"/>
      <c r="F6852"/>
      <c r="M6852" s="17" t="s">
        <v>1976</v>
      </c>
      <c r="N6852" t="s">
        <v>17080</v>
      </c>
    </row>
    <row r="6853" spans="1:14" x14ac:dyDescent="0.3">
      <c r="A6853" s="13"/>
      <c r="B6853"/>
      <c r="D6853"/>
      <c r="F6853"/>
      <c r="M6853" s="17" t="s">
        <v>1979</v>
      </c>
      <c r="N6853" t="s">
        <v>17080</v>
      </c>
    </row>
    <row r="6854" spans="1:14" x14ac:dyDescent="0.3">
      <c r="A6854" s="13"/>
      <c r="B6854"/>
      <c r="D6854"/>
      <c r="F6854"/>
      <c r="M6854" s="17" t="s">
        <v>1982</v>
      </c>
      <c r="N6854" t="s">
        <v>17080</v>
      </c>
    </row>
    <row r="6855" spans="1:14" x14ac:dyDescent="0.3">
      <c r="A6855" s="13"/>
      <c r="B6855"/>
      <c r="D6855"/>
      <c r="F6855"/>
      <c r="M6855" s="17" t="s">
        <v>1985</v>
      </c>
      <c r="N6855" t="s">
        <v>17078</v>
      </c>
    </row>
    <row r="6856" spans="1:14" x14ac:dyDescent="0.3">
      <c r="A6856" s="13"/>
      <c r="B6856"/>
      <c r="D6856"/>
      <c r="F6856"/>
      <c r="M6856" s="17" t="s">
        <v>6349</v>
      </c>
      <c r="N6856" t="s">
        <v>17078</v>
      </c>
    </row>
    <row r="6857" spans="1:14" x14ac:dyDescent="0.3">
      <c r="A6857" s="13"/>
      <c r="B6857"/>
      <c r="D6857"/>
      <c r="F6857"/>
      <c r="M6857" s="17" t="s">
        <v>16764</v>
      </c>
      <c r="N6857" t="s">
        <v>17078</v>
      </c>
    </row>
    <row r="6858" spans="1:14" x14ac:dyDescent="0.3">
      <c r="A6858" s="13"/>
      <c r="B6858"/>
      <c r="D6858"/>
      <c r="F6858"/>
      <c r="M6858" s="17" t="s">
        <v>5368</v>
      </c>
      <c r="N6858" t="s">
        <v>17078</v>
      </c>
    </row>
    <row r="6859" spans="1:14" x14ac:dyDescent="0.3">
      <c r="A6859" s="13"/>
      <c r="B6859"/>
      <c r="D6859"/>
      <c r="F6859"/>
      <c r="M6859" s="17" t="s">
        <v>5795</v>
      </c>
      <c r="N6859" t="s">
        <v>17078</v>
      </c>
    </row>
    <row r="6860" spans="1:14" x14ac:dyDescent="0.3">
      <c r="A6860" s="13"/>
      <c r="B6860"/>
      <c r="D6860"/>
      <c r="F6860"/>
      <c r="M6860" s="17" t="s">
        <v>5796</v>
      </c>
      <c r="N6860" t="s">
        <v>17078</v>
      </c>
    </row>
    <row r="6861" spans="1:14" x14ac:dyDescent="0.3">
      <c r="A6861" s="13"/>
      <c r="B6861"/>
      <c r="D6861"/>
      <c r="F6861"/>
      <c r="M6861" s="17" t="s">
        <v>5797</v>
      </c>
      <c r="N6861" t="s">
        <v>17078</v>
      </c>
    </row>
    <row r="6862" spans="1:14" x14ac:dyDescent="0.3">
      <c r="A6862" s="13"/>
      <c r="B6862"/>
      <c r="D6862"/>
      <c r="F6862"/>
      <c r="M6862" s="17" t="s">
        <v>1986</v>
      </c>
      <c r="N6862" t="s">
        <v>17077</v>
      </c>
    </row>
    <row r="6863" spans="1:14" x14ac:dyDescent="0.3">
      <c r="A6863" s="13"/>
      <c r="B6863"/>
      <c r="D6863"/>
      <c r="F6863"/>
      <c r="M6863" s="17" t="s">
        <v>6631</v>
      </c>
      <c r="N6863" t="s">
        <v>17077</v>
      </c>
    </row>
    <row r="6864" spans="1:14" x14ac:dyDescent="0.3">
      <c r="A6864" s="13"/>
      <c r="B6864"/>
      <c r="D6864"/>
      <c r="F6864"/>
      <c r="M6864" s="17" t="s">
        <v>6934</v>
      </c>
      <c r="N6864" t="s">
        <v>17079</v>
      </c>
    </row>
    <row r="6865" spans="1:14" x14ac:dyDescent="0.3">
      <c r="A6865" s="13"/>
      <c r="B6865"/>
      <c r="D6865"/>
      <c r="F6865"/>
      <c r="M6865" s="17" t="s">
        <v>5263</v>
      </c>
      <c r="N6865" t="s">
        <v>17077</v>
      </c>
    </row>
    <row r="6866" spans="1:14" x14ac:dyDescent="0.3">
      <c r="A6866" s="13"/>
      <c r="B6866"/>
      <c r="D6866"/>
      <c r="F6866"/>
      <c r="M6866" s="17" t="s">
        <v>13948</v>
      </c>
      <c r="N6866" t="s">
        <v>17080</v>
      </c>
    </row>
    <row r="6867" spans="1:14" x14ac:dyDescent="0.3">
      <c r="A6867" s="13"/>
      <c r="B6867"/>
      <c r="D6867"/>
      <c r="F6867"/>
      <c r="M6867" s="17" t="s">
        <v>1987</v>
      </c>
      <c r="N6867" t="s">
        <v>17077</v>
      </c>
    </row>
    <row r="6868" spans="1:14" x14ac:dyDescent="0.3">
      <c r="A6868" s="13"/>
      <c r="B6868"/>
      <c r="D6868"/>
      <c r="F6868"/>
      <c r="M6868" s="17" t="s">
        <v>1988</v>
      </c>
      <c r="N6868" t="s">
        <v>17078</v>
      </c>
    </row>
    <row r="6869" spans="1:14" x14ac:dyDescent="0.3">
      <c r="A6869" s="13"/>
      <c r="B6869"/>
      <c r="D6869"/>
      <c r="F6869"/>
      <c r="M6869" s="17" t="s">
        <v>7258</v>
      </c>
      <c r="N6869" t="s">
        <v>17079</v>
      </c>
    </row>
    <row r="6870" spans="1:14" x14ac:dyDescent="0.3">
      <c r="A6870" s="13"/>
      <c r="B6870"/>
      <c r="D6870"/>
      <c r="F6870"/>
      <c r="M6870" s="17" t="s">
        <v>1989</v>
      </c>
      <c r="N6870" t="s">
        <v>17079</v>
      </c>
    </row>
    <row r="6871" spans="1:14" x14ac:dyDescent="0.3">
      <c r="A6871" s="13"/>
      <c r="B6871"/>
      <c r="D6871"/>
      <c r="F6871"/>
      <c r="M6871" s="17" t="s">
        <v>1990</v>
      </c>
      <c r="N6871" t="s">
        <v>17079</v>
      </c>
    </row>
    <row r="6872" spans="1:14" x14ac:dyDescent="0.3">
      <c r="A6872" s="13"/>
      <c r="B6872"/>
      <c r="D6872"/>
      <c r="F6872"/>
      <c r="M6872" s="17" t="s">
        <v>6329</v>
      </c>
      <c r="N6872" t="s">
        <v>17077</v>
      </c>
    </row>
    <row r="6873" spans="1:14" x14ac:dyDescent="0.3">
      <c r="A6873" s="13"/>
      <c r="B6873"/>
      <c r="D6873"/>
      <c r="F6873"/>
      <c r="M6873" s="17" t="s">
        <v>1991</v>
      </c>
      <c r="N6873" t="s">
        <v>17077</v>
      </c>
    </row>
    <row r="6874" spans="1:14" x14ac:dyDescent="0.3">
      <c r="A6874" s="13"/>
      <c r="B6874"/>
      <c r="D6874"/>
      <c r="F6874"/>
      <c r="M6874" s="17" t="s">
        <v>1992</v>
      </c>
      <c r="N6874" t="s">
        <v>17077</v>
      </c>
    </row>
    <row r="6875" spans="1:14" x14ac:dyDescent="0.3">
      <c r="A6875" s="13"/>
      <c r="B6875"/>
      <c r="D6875"/>
      <c r="F6875"/>
      <c r="M6875" s="17" t="s">
        <v>1993</v>
      </c>
      <c r="N6875" t="s">
        <v>17078</v>
      </c>
    </row>
    <row r="6876" spans="1:14" x14ac:dyDescent="0.3">
      <c r="A6876" s="13"/>
      <c r="B6876"/>
      <c r="D6876"/>
      <c r="F6876"/>
      <c r="M6876" s="17" t="s">
        <v>5206</v>
      </c>
      <c r="N6876" t="s">
        <v>17078</v>
      </c>
    </row>
    <row r="6877" spans="1:14" x14ac:dyDescent="0.3">
      <c r="A6877" s="13"/>
      <c r="B6877"/>
      <c r="D6877"/>
      <c r="F6877"/>
      <c r="M6877" s="17" t="s">
        <v>1994</v>
      </c>
      <c r="N6877" t="s">
        <v>17077</v>
      </c>
    </row>
    <row r="6878" spans="1:14" x14ac:dyDescent="0.3">
      <c r="A6878" s="13"/>
      <c r="B6878"/>
      <c r="D6878"/>
      <c r="F6878"/>
      <c r="M6878" s="17" t="s">
        <v>10630</v>
      </c>
      <c r="N6878" t="s">
        <v>17079</v>
      </c>
    </row>
    <row r="6879" spans="1:14" x14ac:dyDescent="0.3">
      <c r="A6879" s="13"/>
      <c r="B6879"/>
      <c r="D6879"/>
      <c r="F6879"/>
      <c r="M6879" s="17" t="s">
        <v>5369</v>
      </c>
      <c r="N6879" t="s">
        <v>17077</v>
      </c>
    </row>
    <row r="6880" spans="1:14" x14ac:dyDescent="0.3">
      <c r="A6880" s="13"/>
      <c r="B6880"/>
      <c r="D6880"/>
      <c r="F6880"/>
      <c r="M6880" s="17" t="s">
        <v>11524</v>
      </c>
      <c r="N6880" t="s">
        <v>17078</v>
      </c>
    </row>
    <row r="6881" spans="1:14" x14ac:dyDescent="0.3">
      <c r="A6881" s="13"/>
      <c r="B6881"/>
      <c r="D6881"/>
      <c r="F6881"/>
      <c r="M6881" s="17" t="s">
        <v>6819</v>
      </c>
      <c r="N6881" t="s">
        <v>17079</v>
      </c>
    </row>
    <row r="6882" spans="1:14" x14ac:dyDescent="0.3">
      <c r="A6882" s="13"/>
      <c r="B6882"/>
      <c r="D6882"/>
      <c r="F6882"/>
      <c r="M6882" s="17" t="s">
        <v>11600</v>
      </c>
      <c r="N6882" t="s">
        <v>17079</v>
      </c>
    </row>
    <row r="6883" spans="1:14" x14ac:dyDescent="0.3">
      <c r="A6883" s="13"/>
      <c r="B6883"/>
      <c r="D6883"/>
      <c r="F6883"/>
      <c r="M6883" s="17" t="s">
        <v>5144</v>
      </c>
      <c r="N6883" t="s">
        <v>17078</v>
      </c>
    </row>
    <row r="6884" spans="1:14" x14ac:dyDescent="0.3">
      <c r="A6884" s="13"/>
      <c r="B6884"/>
      <c r="D6884"/>
      <c r="F6884"/>
      <c r="M6884" s="17" t="s">
        <v>6249</v>
      </c>
      <c r="N6884" t="s">
        <v>17078</v>
      </c>
    </row>
    <row r="6885" spans="1:14" x14ac:dyDescent="0.3">
      <c r="A6885" s="13"/>
      <c r="B6885"/>
      <c r="D6885"/>
      <c r="F6885"/>
      <c r="M6885" s="17" t="s">
        <v>5437</v>
      </c>
      <c r="N6885" t="s">
        <v>17078</v>
      </c>
    </row>
    <row r="6886" spans="1:14" x14ac:dyDescent="0.3">
      <c r="A6886" s="13"/>
      <c r="B6886"/>
      <c r="D6886"/>
      <c r="F6886"/>
      <c r="M6886" s="17" t="s">
        <v>15122</v>
      </c>
      <c r="N6886" t="s">
        <v>17079</v>
      </c>
    </row>
    <row r="6887" spans="1:14" x14ac:dyDescent="0.3">
      <c r="A6887" s="13"/>
      <c r="B6887"/>
      <c r="D6887"/>
      <c r="F6887"/>
      <c r="M6887" s="17" t="s">
        <v>6335</v>
      </c>
      <c r="N6887" t="s">
        <v>17078</v>
      </c>
    </row>
    <row r="6888" spans="1:14" x14ac:dyDescent="0.3">
      <c r="A6888" s="13"/>
      <c r="B6888"/>
      <c r="D6888"/>
      <c r="F6888"/>
      <c r="M6888" s="17" t="s">
        <v>1995</v>
      </c>
      <c r="N6888" t="s">
        <v>17079</v>
      </c>
    </row>
    <row r="6889" spans="1:14" x14ac:dyDescent="0.3">
      <c r="A6889" s="13"/>
      <c r="B6889"/>
      <c r="D6889"/>
      <c r="F6889"/>
      <c r="M6889" s="17" t="s">
        <v>7586</v>
      </c>
      <c r="N6889" t="s">
        <v>17077</v>
      </c>
    </row>
    <row r="6890" spans="1:14" x14ac:dyDescent="0.3">
      <c r="A6890" s="13"/>
      <c r="B6890"/>
      <c r="D6890"/>
      <c r="F6890"/>
      <c r="M6890" s="17" t="s">
        <v>7476</v>
      </c>
      <c r="N6890" t="s">
        <v>17077</v>
      </c>
    </row>
    <row r="6891" spans="1:14" x14ac:dyDescent="0.3">
      <c r="A6891" s="13"/>
      <c r="B6891"/>
      <c r="D6891"/>
      <c r="F6891"/>
      <c r="M6891" s="17" t="s">
        <v>6669</v>
      </c>
      <c r="N6891" t="s">
        <v>17078</v>
      </c>
    </row>
    <row r="6892" spans="1:14" x14ac:dyDescent="0.3">
      <c r="A6892" s="13"/>
      <c r="B6892"/>
      <c r="D6892"/>
      <c r="F6892"/>
      <c r="M6892" s="17" t="s">
        <v>2000</v>
      </c>
      <c r="N6892" t="s">
        <v>17080</v>
      </c>
    </row>
    <row r="6893" spans="1:14" x14ac:dyDescent="0.3">
      <c r="A6893" s="13"/>
      <c r="B6893"/>
      <c r="D6893"/>
      <c r="F6893"/>
      <c r="M6893" s="17" t="s">
        <v>2001</v>
      </c>
      <c r="N6893" t="s">
        <v>17080</v>
      </c>
    </row>
    <row r="6894" spans="1:14" x14ac:dyDescent="0.3">
      <c r="A6894" s="13"/>
      <c r="B6894"/>
      <c r="D6894"/>
      <c r="F6894"/>
      <c r="M6894" s="17" t="s">
        <v>15846</v>
      </c>
      <c r="N6894" t="s">
        <v>17080</v>
      </c>
    </row>
    <row r="6895" spans="1:14" x14ac:dyDescent="0.3">
      <c r="A6895" s="13"/>
      <c r="B6895"/>
      <c r="D6895"/>
      <c r="F6895"/>
      <c r="M6895" s="17" t="s">
        <v>2002</v>
      </c>
      <c r="N6895" t="s">
        <v>17080</v>
      </c>
    </row>
    <row r="6896" spans="1:14" x14ac:dyDescent="0.3">
      <c r="A6896" s="13"/>
      <c r="B6896"/>
      <c r="D6896"/>
      <c r="F6896"/>
      <c r="M6896" s="17" t="s">
        <v>2005</v>
      </c>
      <c r="N6896" t="s">
        <v>17080</v>
      </c>
    </row>
    <row r="6897" spans="1:14" x14ac:dyDescent="0.3">
      <c r="A6897" s="13"/>
      <c r="B6897"/>
      <c r="D6897"/>
      <c r="F6897"/>
      <c r="M6897" s="17" t="s">
        <v>2008</v>
      </c>
      <c r="N6897" t="s">
        <v>17080</v>
      </c>
    </row>
    <row r="6898" spans="1:14" x14ac:dyDescent="0.3">
      <c r="A6898" s="13"/>
      <c r="B6898"/>
      <c r="D6898"/>
      <c r="F6898"/>
      <c r="M6898" s="17" t="s">
        <v>7426</v>
      </c>
      <c r="N6898" t="s">
        <v>17080</v>
      </c>
    </row>
    <row r="6899" spans="1:14" x14ac:dyDescent="0.3">
      <c r="A6899" s="13"/>
      <c r="B6899"/>
      <c r="D6899"/>
      <c r="F6899"/>
      <c r="M6899" s="17" t="s">
        <v>2011</v>
      </c>
      <c r="N6899" t="s">
        <v>17077</v>
      </c>
    </row>
    <row r="6900" spans="1:14" x14ac:dyDescent="0.3">
      <c r="A6900" s="13"/>
      <c r="B6900"/>
      <c r="D6900"/>
      <c r="F6900"/>
      <c r="M6900" s="17" t="s">
        <v>13868</v>
      </c>
      <c r="N6900" t="s">
        <v>17080</v>
      </c>
    </row>
    <row r="6901" spans="1:14" x14ac:dyDescent="0.3">
      <c r="A6901" s="13"/>
      <c r="B6901"/>
      <c r="D6901"/>
      <c r="F6901"/>
      <c r="M6901" s="17" t="s">
        <v>2012</v>
      </c>
      <c r="N6901" t="s">
        <v>17077</v>
      </c>
    </row>
    <row r="6902" spans="1:14" x14ac:dyDescent="0.3">
      <c r="A6902" s="13"/>
      <c r="B6902"/>
      <c r="D6902"/>
      <c r="F6902"/>
      <c r="M6902" s="17" t="s">
        <v>2013</v>
      </c>
      <c r="N6902" t="s">
        <v>17080</v>
      </c>
    </row>
    <row r="6903" spans="1:14" x14ac:dyDescent="0.3">
      <c r="A6903" s="13"/>
      <c r="B6903"/>
      <c r="D6903"/>
      <c r="F6903"/>
      <c r="M6903" s="17" t="s">
        <v>16951</v>
      </c>
      <c r="N6903" t="s">
        <v>17077</v>
      </c>
    </row>
    <row r="6904" spans="1:14" x14ac:dyDescent="0.3">
      <c r="A6904" s="13"/>
      <c r="B6904"/>
      <c r="D6904"/>
      <c r="F6904"/>
      <c r="M6904" s="17" t="s">
        <v>2014</v>
      </c>
      <c r="N6904" t="s">
        <v>17078</v>
      </c>
    </row>
    <row r="6905" spans="1:14" x14ac:dyDescent="0.3">
      <c r="A6905" s="13"/>
      <c r="B6905"/>
      <c r="D6905"/>
      <c r="F6905"/>
      <c r="M6905" s="17" t="s">
        <v>2015</v>
      </c>
      <c r="N6905" t="s">
        <v>17079</v>
      </c>
    </row>
    <row r="6906" spans="1:14" x14ac:dyDescent="0.3">
      <c r="A6906" s="13"/>
      <c r="B6906"/>
      <c r="D6906"/>
      <c r="F6906"/>
      <c r="M6906" s="17" t="s">
        <v>16542</v>
      </c>
      <c r="N6906" t="s">
        <v>17079</v>
      </c>
    </row>
    <row r="6907" spans="1:14" x14ac:dyDescent="0.3">
      <c r="A6907" s="13"/>
      <c r="B6907"/>
      <c r="D6907"/>
      <c r="F6907"/>
      <c r="M6907" s="17" t="s">
        <v>2018</v>
      </c>
      <c r="N6907" t="s">
        <v>17077</v>
      </c>
    </row>
    <row r="6908" spans="1:14" x14ac:dyDescent="0.3">
      <c r="A6908" s="13"/>
      <c r="B6908"/>
      <c r="D6908"/>
      <c r="F6908"/>
      <c r="M6908" s="17" t="s">
        <v>6065</v>
      </c>
      <c r="N6908" t="s">
        <v>17077</v>
      </c>
    </row>
    <row r="6909" spans="1:14" x14ac:dyDescent="0.3">
      <c r="A6909" s="13"/>
      <c r="B6909"/>
      <c r="D6909"/>
      <c r="F6909"/>
      <c r="M6909" s="17" t="s">
        <v>2019</v>
      </c>
      <c r="N6909" t="s">
        <v>17079</v>
      </c>
    </row>
    <row r="6910" spans="1:14" x14ac:dyDescent="0.3">
      <c r="A6910" s="13"/>
      <c r="B6910"/>
      <c r="D6910"/>
      <c r="F6910"/>
      <c r="M6910" s="17" t="s">
        <v>15315</v>
      </c>
      <c r="N6910" t="s">
        <v>17079</v>
      </c>
    </row>
    <row r="6911" spans="1:14" x14ac:dyDescent="0.3">
      <c r="A6911" s="13"/>
      <c r="B6911"/>
      <c r="D6911"/>
      <c r="F6911"/>
      <c r="M6911" s="17" t="s">
        <v>17047</v>
      </c>
      <c r="N6911" t="s">
        <v>17078</v>
      </c>
    </row>
    <row r="6912" spans="1:14" x14ac:dyDescent="0.3">
      <c r="A6912" s="13"/>
      <c r="B6912"/>
      <c r="D6912"/>
      <c r="F6912"/>
      <c r="M6912" s="17" t="s">
        <v>16994</v>
      </c>
      <c r="N6912" t="s">
        <v>17077</v>
      </c>
    </row>
    <row r="6913" spans="1:14" x14ac:dyDescent="0.3">
      <c r="A6913" s="13"/>
      <c r="B6913"/>
      <c r="D6913"/>
      <c r="F6913"/>
      <c r="M6913" s="17" t="s">
        <v>7109</v>
      </c>
      <c r="N6913" t="s">
        <v>17079</v>
      </c>
    </row>
    <row r="6914" spans="1:14" x14ac:dyDescent="0.3">
      <c r="A6914" s="13"/>
      <c r="B6914"/>
      <c r="D6914"/>
      <c r="F6914"/>
      <c r="M6914" s="17" t="s">
        <v>16727</v>
      </c>
      <c r="N6914" t="s">
        <v>17078</v>
      </c>
    </row>
    <row r="6915" spans="1:14" x14ac:dyDescent="0.3">
      <c r="A6915" s="13"/>
      <c r="B6915"/>
      <c r="D6915"/>
      <c r="F6915"/>
      <c r="M6915" s="17" t="s">
        <v>2026</v>
      </c>
      <c r="N6915" t="s">
        <v>17080</v>
      </c>
    </row>
    <row r="6916" spans="1:14" x14ac:dyDescent="0.3">
      <c r="A6916" s="13"/>
      <c r="B6916"/>
      <c r="D6916"/>
      <c r="F6916"/>
      <c r="M6916" s="17" t="s">
        <v>2029</v>
      </c>
      <c r="N6916" t="s">
        <v>17080</v>
      </c>
    </row>
    <row r="6917" spans="1:14" x14ac:dyDescent="0.3">
      <c r="A6917" s="13"/>
      <c r="B6917"/>
      <c r="D6917"/>
      <c r="F6917"/>
      <c r="M6917" s="17" t="s">
        <v>2032</v>
      </c>
      <c r="N6917" t="s">
        <v>17080</v>
      </c>
    </row>
    <row r="6918" spans="1:14" x14ac:dyDescent="0.3">
      <c r="A6918" s="13"/>
      <c r="B6918"/>
      <c r="D6918"/>
      <c r="F6918"/>
      <c r="M6918" s="17" t="s">
        <v>16306</v>
      </c>
      <c r="N6918" t="s">
        <v>17077</v>
      </c>
    </row>
    <row r="6919" spans="1:14" x14ac:dyDescent="0.3">
      <c r="A6919" s="13"/>
      <c r="B6919"/>
      <c r="D6919"/>
      <c r="F6919"/>
      <c r="M6919" s="17" t="s">
        <v>5184</v>
      </c>
      <c r="N6919" t="s">
        <v>17078</v>
      </c>
    </row>
    <row r="6920" spans="1:14" x14ac:dyDescent="0.3">
      <c r="A6920" s="13"/>
      <c r="B6920"/>
      <c r="D6920"/>
      <c r="F6920"/>
      <c r="M6920" s="17" t="s">
        <v>2035</v>
      </c>
      <c r="N6920" t="s">
        <v>17078</v>
      </c>
    </row>
    <row r="6921" spans="1:14" x14ac:dyDescent="0.3">
      <c r="A6921" s="13"/>
      <c r="B6921"/>
      <c r="D6921"/>
      <c r="F6921"/>
      <c r="M6921" s="17" t="s">
        <v>2036</v>
      </c>
      <c r="N6921" t="s">
        <v>17079</v>
      </c>
    </row>
    <row r="6922" spans="1:14" x14ac:dyDescent="0.3">
      <c r="A6922" s="13"/>
      <c r="B6922"/>
      <c r="D6922"/>
      <c r="F6922"/>
      <c r="M6922" s="17" t="s">
        <v>16898</v>
      </c>
      <c r="N6922" t="s">
        <v>17077</v>
      </c>
    </row>
    <row r="6923" spans="1:14" x14ac:dyDescent="0.3">
      <c r="A6923" s="13"/>
      <c r="B6923"/>
      <c r="D6923"/>
      <c r="F6923"/>
      <c r="M6923" s="17" t="s">
        <v>5086</v>
      </c>
      <c r="N6923" t="s">
        <v>17078</v>
      </c>
    </row>
    <row r="6924" spans="1:14" x14ac:dyDescent="0.3">
      <c r="A6924" s="13"/>
      <c r="B6924"/>
      <c r="D6924"/>
      <c r="F6924"/>
      <c r="M6924" s="17" t="s">
        <v>2037</v>
      </c>
      <c r="N6924" t="s">
        <v>17077</v>
      </c>
    </row>
    <row r="6925" spans="1:14" x14ac:dyDescent="0.3">
      <c r="A6925" s="13"/>
      <c r="B6925"/>
      <c r="D6925"/>
      <c r="F6925"/>
      <c r="M6925" s="17" t="s">
        <v>2038</v>
      </c>
      <c r="N6925" t="s">
        <v>17078</v>
      </c>
    </row>
    <row r="6926" spans="1:14" x14ac:dyDescent="0.3">
      <c r="A6926" s="13"/>
      <c r="B6926"/>
      <c r="D6926"/>
      <c r="F6926"/>
      <c r="M6926" s="17" t="s">
        <v>2039</v>
      </c>
      <c r="N6926" t="s">
        <v>17078</v>
      </c>
    </row>
    <row r="6927" spans="1:14" x14ac:dyDescent="0.3">
      <c r="A6927" s="13"/>
      <c r="B6927"/>
      <c r="D6927"/>
      <c r="F6927"/>
      <c r="M6927" s="17" t="s">
        <v>8314</v>
      </c>
      <c r="N6927" t="s">
        <v>17078</v>
      </c>
    </row>
    <row r="6928" spans="1:14" x14ac:dyDescent="0.3">
      <c r="A6928" s="13"/>
      <c r="B6928"/>
      <c r="D6928"/>
      <c r="F6928"/>
      <c r="M6928" s="17" t="s">
        <v>6168</v>
      </c>
      <c r="N6928" t="s">
        <v>17078</v>
      </c>
    </row>
    <row r="6929" spans="1:14" x14ac:dyDescent="0.3">
      <c r="A6929" s="13"/>
      <c r="B6929"/>
      <c r="D6929"/>
      <c r="F6929"/>
      <c r="M6929" s="17" t="s">
        <v>5087</v>
      </c>
      <c r="N6929" t="s">
        <v>17078</v>
      </c>
    </row>
    <row r="6930" spans="1:14" x14ac:dyDescent="0.3">
      <c r="A6930" s="13"/>
      <c r="B6930"/>
      <c r="D6930"/>
      <c r="F6930"/>
      <c r="M6930" s="17" t="s">
        <v>2040</v>
      </c>
      <c r="N6930" t="s">
        <v>17078</v>
      </c>
    </row>
    <row r="6931" spans="1:14" x14ac:dyDescent="0.3">
      <c r="A6931" s="13"/>
      <c r="B6931"/>
      <c r="D6931"/>
      <c r="F6931"/>
      <c r="M6931" s="17" t="s">
        <v>2041</v>
      </c>
      <c r="N6931" t="s">
        <v>17077</v>
      </c>
    </row>
    <row r="6932" spans="1:14" x14ac:dyDescent="0.3">
      <c r="A6932" s="13"/>
      <c r="B6932"/>
      <c r="D6932"/>
      <c r="F6932"/>
      <c r="M6932" s="17" t="s">
        <v>5264</v>
      </c>
      <c r="N6932" t="s">
        <v>17078</v>
      </c>
    </row>
    <row r="6933" spans="1:14" x14ac:dyDescent="0.3">
      <c r="A6933" s="13"/>
      <c r="B6933"/>
      <c r="D6933"/>
      <c r="F6933"/>
      <c r="M6933" s="17" t="s">
        <v>5016</v>
      </c>
      <c r="N6933" t="s">
        <v>17077</v>
      </c>
    </row>
    <row r="6934" spans="1:14" x14ac:dyDescent="0.3">
      <c r="A6934" s="13"/>
      <c r="B6934"/>
      <c r="D6934"/>
      <c r="F6934"/>
      <c r="M6934" s="17" t="s">
        <v>7299</v>
      </c>
      <c r="N6934" t="s">
        <v>17079</v>
      </c>
    </row>
    <row r="6935" spans="1:14" x14ac:dyDescent="0.3">
      <c r="A6935" s="13"/>
      <c r="B6935"/>
      <c r="D6935"/>
      <c r="F6935"/>
      <c r="M6935" s="17" t="s">
        <v>2042</v>
      </c>
      <c r="N6935" t="s">
        <v>17077</v>
      </c>
    </row>
    <row r="6936" spans="1:14" x14ac:dyDescent="0.3">
      <c r="A6936" s="13"/>
      <c r="B6936"/>
      <c r="D6936"/>
      <c r="F6936"/>
      <c r="M6936" s="17" t="s">
        <v>2043</v>
      </c>
      <c r="N6936" t="s">
        <v>17078</v>
      </c>
    </row>
    <row r="6937" spans="1:14" x14ac:dyDescent="0.3">
      <c r="A6937" s="13"/>
      <c r="B6937"/>
      <c r="D6937"/>
      <c r="F6937"/>
      <c r="M6937" s="17" t="s">
        <v>5185</v>
      </c>
      <c r="N6937" t="s">
        <v>17078</v>
      </c>
    </row>
    <row r="6938" spans="1:14" x14ac:dyDescent="0.3">
      <c r="A6938" s="13"/>
      <c r="B6938"/>
      <c r="D6938"/>
      <c r="F6938"/>
      <c r="M6938" s="17" t="s">
        <v>5017</v>
      </c>
      <c r="N6938" t="s">
        <v>17080</v>
      </c>
    </row>
    <row r="6939" spans="1:14" x14ac:dyDescent="0.3">
      <c r="A6939" s="13"/>
      <c r="B6939"/>
      <c r="D6939"/>
      <c r="F6939"/>
      <c r="M6939" s="17" t="s">
        <v>6169</v>
      </c>
      <c r="N6939" t="s">
        <v>17077</v>
      </c>
    </row>
    <row r="6940" spans="1:14" x14ac:dyDescent="0.3">
      <c r="A6940" s="13"/>
      <c r="B6940"/>
      <c r="D6940"/>
      <c r="F6940"/>
      <c r="M6940" s="17" t="s">
        <v>2044</v>
      </c>
      <c r="N6940" t="s">
        <v>17077</v>
      </c>
    </row>
    <row r="6941" spans="1:14" x14ac:dyDescent="0.3">
      <c r="A6941" s="13"/>
      <c r="B6941"/>
      <c r="D6941"/>
      <c r="F6941"/>
      <c r="M6941" s="17" t="s">
        <v>9558</v>
      </c>
      <c r="N6941" t="s">
        <v>17079</v>
      </c>
    </row>
    <row r="6942" spans="1:14" x14ac:dyDescent="0.3">
      <c r="A6942" s="13"/>
      <c r="B6942"/>
      <c r="D6942"/>
      <c r="F6942"/>
      <c r="M6942" s="17" t="s">
        <v>2045</v>
      </c>
      <c r="N6942" t="s">
        <v>17078</v>
      </c>
    </row>
    <row r="6943" spans="1:14" x14ac:dyDescent="0.3">
      <c r="A6943" s="13"/>
      <c r="B6943"/>
      <c r="D6943"/>
      <c r="F6943"/>
      <c r="M6943" s="17" t="s">
        <v>2046</v>
      </c>
      <c r="N6943" t="s">
        <v>17078</v>
      </c>
    </row>
    <row r="6944" spans="1:14" x14ac:dyDescent="0.3">
      <c r="A6944" s="13"/>
      <c r="B6944"/>
      <c r="D6944"/>
      <c r="F6944"/>
      <c r="M6944" s="17" t="s">
        <v>6268</v>
      </c>
      <c r="N6944" t="s">
        <v>17077</v>
      </c>
    </row>
    <row r="6945" spans="1:14" x14ac:dyDescent="0.3">
      <c r="A6945" s="13"/>
      <c r="B6945"/>
      <c r="D6945"/>
      <c r="F6945"/>
      <c r="M6945" s="17" t="s">
        <v>2047</v>
      </c>
      <c r="N6945" t="s">
        <v>17078</v>
      </c>
    </row>
    <row r="6946" spans="1:14" x14ac:dyDescent="0.3">
      <c r="A6946" s="13"/>
      <c r="B6946"/>
      <c r="D6946"/>
      <c r="F6946"/>
      <c r="M6946" s="17" t="s">
        <v>2048</v>
      </c>
      <c r="N6946" t="s">
        <v>17079</v>
      </c>
    </row>
    <row r="6947" spans="1:14" x14ac:dyDescent="0.3">
      <c r="A6947" s="13"/>
      <c r="B6947"/>
      <c r="D6947"/>
      <c r="F6947"/>
      <c r="M6947" s="17" t="s">
        <v>2049</v>
      </c>
      <c r="N6947" t="s">
        <v>17077</v>
      </c>
    </row>
    <row r="6948" spans="1:14" x14ac:dyDescent="0.3">
      <c r="A6948" s="13"/>
      <c r="B6948"/>
      <c r="D6948"/>
      <c r="F6948"/>
      <c r="M6948" s="17" t="s">
        <v>2050</v>
      </c>
      <c r="N6948" t="s">
        <v>17078</v>
      </c>
    </row>
    <row r="6949" spans="1:14" x14ac:dyDescent="0.3">
      <c r="A6949" s="13"/>
      <c r="B6949"/>
      <c r="D6949"/>
      <c r="F6949"/>
      <c r="M6949" s="17" t="s">
        <v>6590</v>
      </c>
      <c r="N6949" t="s">
        <v>17077</v>
      </c>
    </row>
    <row r="6950" spans="1:14" x14ac:dyDescent="0.3">
      <c r="A6950" s="13"/>
      <c r="B6950"/>
      <c r="D6950"/>
      <c r="F6950"/>
      <c r="M6950" s="17" t="s">
        <v>2051</v>
      </c>
      <c r="N6950" t="s">
        <v>17080</v>
      </c>
    </row>
    <row r="6951" spans="1:14" x14ac:dyDescent="0.3">
      <c r="A6951" s="13"/>
      <c r="B6951"/>
      <c r="D6951"/>
      <c r="F6951"/>
      <c r="M6951" s="17" t="s">
        <v>2052</v>
      </c>
      <c r="N6951" t="s">
        <v>17080</v>
      </c>
    </row>
    <row r="6952" spans="1:14" x14ac:dyDescent="0.3">
      <c r="A6952" s="13"/>
      <c r="B6952"/>
      <c r="D6952"/>
      <c r="F6952"/>
      <c r="M6952" s="17" t="s">
        <v>2053</v>
      </c>
      <c r="N6952" t="s">
        <v>17079</v>
      </c>
    </row>
    <row r="6953" spans="1:14" x14ac:dyDescent="0.3">
      <c r="A6953" s="13"/>
      <c r="B6953"/>
      <c r="D6953"/>
      <c r="F6953"/>
      <c r="M6953" s="17" t="s">
        <v>2054</v>
      </c>
      <c r="N6953" t="s">
        <v>17079</v>
      </c>
    </row>
    <row r="6954" spans="1:14" x14ac:dyDescent="0.3">
      <c r="A6954" s="13"/>
      <c r="B6954"/>
      <c r="D6954"/>
      <c r="F6954"/>
      <c r="M6954" s="17" t="s">
        <v>2055</v>
      </c>
      <c r="N6954" t="s">
        <v>17078</v>
      </c>
    </row>
    <row r="6955" spans="1:14" x14ac:dyDescent="0.3">
      <c r="A6955" s="13"/>
      <c r="B6955"/>
      <c r="D6955"/>
      <c r="F6955"/>
      <c r="M6955" s="17" t="s">
        <v>2056</v>
      </c>
      <c r="N6955" t="s">
        <v>17080</v>
      </c>
    </row>
    <row r="6956" spans="1:14" x14ac:dyDescent="0.3">
      <c r="A6956" s="13"/>
      <c r="B6956"/>
      <c r="D6956"/>
      <c r="F6956"/>
      <c r="M6956" s="17" t="s">
        <v>2057</v>
      </c>
      <c r="N6956" t="s">
        <v>17077</v>
      </c>
    </row>
    <row r="6957" spans="1:14" x14ac:dyDescent="0.3">
      <c r="A6957" s="13"/>
      <c r="B6957"/>
      <c r="D6957"/>
      <c r="F6957"/>
      <c r="M6957" s="17" t="s">
        <v>2058</v>
      </c>
      <c r="N6957" t="s">
        <v>17077</v>
      </c>
    </row>
    <row r="6958" spans="1:14" x14ac:dyDescent="0.3">
      <c r="A6958" s="13"/>
      <c r="B6958"/>
      <c r="D6958"/>
      <c r="F6958"/>
      <c r="M6958" s="17" t="s">
        <v>2059</v>
      </c>
      <c r="N6958" t="s">
        <v>17078</v>
      </c>
    </row>
    <row r="6959" spans="1:14" x14ac:dyDescent="0.3">
      <c r="A6959" s="13"/>
      <c r="B6959"/>
      <c r="D6959"/>
      <c r="F6959"/>
      <c r="M6959" s="17" t="s">
        <v>7606</v>
      </c>
      <c r="N6959" t="s">
        <v>17077</v>
      </c>
    </row>
    <row r="6960" spans="1:14" x14ac:dyDescent="0.3">
      <c r="A6960" s="13"/>
      <c r="B6960"/>
      <c r="D6960"/>
      <c r="F6960"/>
      <c r="M6960" s="17" t="s">
        <v>6409</v>
      </c>
      <c r="N6960" t="s">
        <v>17077</v>
      </c>
    </row>
    <row r="6961" spans="1:14" x14ac:dyDescent="0.3">
      <c r="A6961" s="13"/>
      <c r="B6961"/>
      <c r="D6961"/>
      <c r="F6961"/>
      <c r="M6961" s="17" t="s">
        <v>5145</v>
      </c>
      <c r="N6961" t="s">
        <v>17078</v>
      </c>
    </row>
    <row r="6962" spans="1:14" x14ac:dyDescent="0.3">
      <c r="A6962" s="13"/>
      <c r="B6962"/>
      <c r="D6962"/>
      <c r="F6962"/>
      <c r="M6962" s="17" t="s">
        <v>2060</v>
      </c>
      <c r="N6962" t="s">
        <v>17077</v>
      </c>
    </row>
    <row r="6963" spans="1:14" x14ac:dyDescent="0.3">
      <c r="A6963" s="13"/>
      <c r="B6963"/>
      <c r="D6963"/>
      <c r="F6963"/>
      <c r="M6963" s="17" t="s">
        <v>2061</v>
      </c>
      <c r="N6963" t="s">
        <v>17077</v>
      </c>
    </row>
    <row r="6964" spans="1:14" x14ac:dyDescent="0.3">
      <c r="A6964" s="13"/>
      <c r="B6964"/>
      <c r="D6964"/>
      <c r="F6964"/>
      <c r="M6964" s="17" t="s">
        <v>6332</v>
      </c>
      <c r="N6964" t="s">
        <v>17079</v>
      </c>
    </row>
    <row r="6965" spans="1:14" x14ac:dyDescent="0.3">
      <c r="A6965" s="13"/>
      <c r="B6965"/>
      <c r="D6965"/>
      <c r="F6965"/>
      <c r="M6965" s="17" t="s">
        <v>6333</v>
      </c>
      <c r="N6965" t="s">
        <v>17079</v>
      </c>
    </row>
    <row r="6966" spans="1:14" x14ac:dyDescent="0.3">
      <c r="A6966" s="13"/>
      <c r="B6966"/>
      <c r="D6966"/>
      <c r="F6966"/>
      <c r="M6966" s="17" t="s">
        <v>2062</v>
      </c>
      <c r="N6966" t="s">
        <v>17077</v>
      </c>
    </row>
    <row r="6967" spans="1:14" x14ac:dyDescent="0.3">
      <c r="A6967" s="13"/>
      <c r="B6967"/>
      <c r="D6967"/>
      <c r="F6967"/>
      <c r="M6967" s="17" t="s">
        <v>2063</v>
      </c>
      <c r="N6967" t="s">
        <v>17077</v>
      </c>
    </row>
    <row r="6968" spans="1:14" x14ac:dyDescent="0.3">
      <c r="A6968" s="13"/>
      <c r="B6968"/>
      <c r="D6968"/>
      <c r="F6968"/>
      <c r="M6968" s="17" t="s">
        <v>16987</v>
      </c>
      <c r="N6968" t="s">
        <v>17078</v>
      </c>
    </row>
    <row r="6969" spans="1:14" x14ac:dyDescent="0.3">
      <c r="A6969" s="13"/>
      <c r="B6969"/>
      <c r="D6969"/>
      <c r="F6969"/>
      <c r="M6969" s="17" t="s">
        <v>2064</v>
      </c>
      <c r="N6969" t="s">
        <v>17077</v>
      </c>
    </row>
    <row r="6970" spans="1:14" x14ac:dyDescent="0.3">
      <c r="A6970" s="13"/>
      <c r="B6970"/>
      <c r="D6970"/>
      <c r="F6970"/>
      <c r="M6970" s="17" t="s">
        <v>2065</v>
      </c>
      <c r="N6970" t="s">
        <v>17077</v>
      </c>
    </row>
    <row r="6971" spans="1:14" x14ac:dyDescent="0.3">
      <c r="A6971" s="13"/>
      <c r="B6971"/>
      <c r="D6971"/>
      <c r="F6971"/>
      <c r="M6971" s="17" t="s">
        <v>2066</v>
      </c>
      <c r="N6971" t="s">
        <v>17077</v>
      </c>
    </row>
    <row r="6972" spans="1:14" x14ac:dyDescent="0.3">
      <c r="A6972" s="13"/>
      <c r="B6972"/>
      <c r="D6972"/>
      <c r="F6972"/>
      <c r="M6972" s="17" t="s">
        <v>6066</v>
      </c>
      <c r="N6972" t="s">
        <v>17077</v>
      </c>
    </row>
    <row r="6973" spans="1:14" x14ac:dyDescent="0.3">
      <c r="A6973" s="13"/>
      <c r="B6973"/>
      <c r="D6973"/>
      <c r="F6973"/>
      <c r="M6973" s="17" t="s">
        <v>16737</v>
      </c>
      <c r="N6973" t="s">
        <v>17078</v>
      </c>
    </row>
    <row r="6974" spans="1:14" x14ac:dyDescent="0.3">
      <c r="A6974" s="13"/>
      <c r="B6974"/>
      <c r="D6974"/>
      <c r="F6974"/>
      <c r="M6974" s="17" t="s">
        <v>5438</v>
      </c>
      <c r="N6974" t="s">
        <v>17077</v>
      </c>
    </row>
    <row r="6975" spans="1:14" x14ac:dyDescent="0.3">
      <c r="A6975" s="13"/>
      <c r="B6975"/>
      <c r="D6975"/>
      <c r="F6975"/>
      <c r="M6975" s="17" t="s">
        <v>7409</v>
      </c>
      <c r="N6975" t="s">
        <v>17078</v>
      </c>
    </row>
    <row r="6976" spans="1:14" x14ac:dyDescent="0.3">
      <c r="A6976" s="13"/>
      <c r="B6976"/>
      <c r="D6976"/>
      <c r="F6976"/>
      <c r="M6976" s="17" t="s">
        <v>5395</v>
      </c>
      <c r="N6976" t="s">
        <v>17078</v>
      </c>
    </row>
    <row r="6977" spans="1:14" x14ac:dyDescent="0.3">
      <c r="A6977" s="13"/>
      <c r="B6977"/>
      <c r="D6977"/>
      <c r="F6977"/>
      <c r="M6977" s="17" t="s">
        <v>5396</v>
      </c>
      <c r="N6977" t="s">
        <v>17077</v>
      </c>
    </row>
    <row r="6978" spans="1:14" x14ac:dyDescent="0.3">
      <c r="A6978" s="13"/>
      <c r="B6978"/>
      <c r="D6978"/>
      <c r="F6978"/>
      <c r="M6978" s="17" t="s">
        <v>6273</v>
      </c>
      <c r="N6978" t="s">
        <v>17078</v>
      </c>
    </row>
    <row r="6979" spans="1:14" x14ac:dyDescent="0.3">
      <c r="A6979" s="13"/>
      <c r="B6979"/>
      <c r="D6979"/>
      <c r="F6979"/>
      <c r="M6979" s="17" t="s">
        <v>2067</v>
      </c>
      <c r="N6979" t="s">
        <v>17077</v>
      </c>
    </row>
    <row r="6980" spans="1:14" x14ac:dyDescent="0.3">
      <c r="A6980" s="13"/>
      <c r="B6980"/>
      <c r="D6980"/>
      <c r="F6980"/>
      <c r="M6980" s="17" t="s">
        <v>2068</v>
      </c>
      <c r="N6980" t="s">
        <v>17078</v>
      </c>
    </row>
    <row r="6981" spans="1:14" x14ac:dyDescent="0.3">
      <c r="A6981" s="13"/>
      <c r="B6981"/>
      <c r="D6981"/>
      <c r="F6981"/>
      <c r="M6981" s="17" t="s">
        <v>14904</v>
      </c>
      <c r="N6981" t="s">
        <v>17078</v>
      </c>
    </row>
    <row r="6982" spans="1:14" x14ac:dyDescent="0.3">
      <c r="A6982" s="13"/>
      <c r="B6982"/>
      <c r="D6982"/>
      <c r="F6982"/>
      <c r="M6982" s="17" t="s">
        <v>7608</v>
      </c>
      <c r="N6982" t="s">
        <v>17077</v>
      </c>
    </row>
    <row r="6983" spans="1:14" x14ac:dyDescent="0.3">
      <c r="A6983" s="13"/>
      <c r="B6983"/>
      <c r="D6983"/>
      <c r="F6983"/>
      <c r="M6983" s="17" t="s">
        <v>5207</v>
      </c>
      <c r="N6983" t="s">
        <v>17077</v>
      </c>
    </row>
    <row r="6984" spans="1:14" x14ac:dyDescent="0.3">
      <c r="A6984" s="13"/>
      <c r="B6984"/>
      <c r="D6984"/>
      <c r="F6984"/>
      <c r="M6984" s="17" t="s">
        <v>2069</v>
      </c>
      <c r="N6984" t="s">
        <v>17078</v>
      </c>
    </row>
    <row r="6985" spans="1:14" x14ac:dyDescent="0.3">
      <c r="A6985" s="13"/>
      <c r="B6985"/>
      <c r="D6985"/>
      <c r="F6985"/>
      <c r="M6985" s="17" t="s">
        <v>2070</v>
      </c>
      <c r="N6985" t="s">
        <v>17080</v>
      </c>
    </row>
    <row r="6986" spans="1:14" x14ac:dyDescent="0.3">
      <c r="A6986" s="13"/>
      <c r="B6986"/>
      <c r="D6986"/>
      <c r="F6986"/>
      <c r="M6986" s="17" t="s">
        <v>16955</v>
      </c>
      <c r="N6986" t="s">
        <v>17078</v>
      </c>
    </row>
    <row r="6987" spans="1:14" x14ac:dyDescent="0.3">
      <c r="A6987" s="13"/>
      <c r="B6987"/>
      <c r="D6987"/>
      <c r="F6987"/>
      <c r="M6987" s="17" t="s">
        <v>6040</v>
      </c>
      <c r="N6987" t="s">
        <v>17077</v>
      </c>
    </row>
    <row r="6988" spans="1:14" x14ac:dyDescent="0.3">
      <c r="A6988" s="13"/>
      <c r="B6988"/>
      <c r="D6988"/>
      <c r="F6988"/>
      <c r="M6988" s="17" t="s">
        <v>5748</v>
      </c>
      <c r="N6988" t="s">
        <v>17078</v>
      </c>
    </row>
    <row r="6989" spans="1:14" x14ac:dyDescent="0.3">
      <c r="A6989" s="13"/>
      <c r="B6989"/>
      <c r="D6989"/>
      <c r="F6989"/>
      <c r="M6989" s="17" t="s">
        <v>2073</v>
      </c>
      <c r="N6989" t="s">
        <v>17078</v>
      </c>
    </row>
    <row r="6990" spans="1:14" x14ac:dyDescent="0.3">
      <c r="A6990" s="13"/>
      <c r="B6990"/>
      <c r="D6990"/>
      <c r="F6990"/>
      <c r="M6990" s="17" t="s">
        <v>7390</v>
      </c>
      <c r="N6990" t="s">
        <v>17080</v>
      </c>
    </row>
    <row r="6991" spans="1:14" x14ac:dyDescent="0.3">
      <c r="A6991" s="13"/>
      <c r="B6991"/>
      <c r="D6991"/>
      <c r="F6991"/>
      <c r="M6991" s="17" t="s">
        <v>5439</v>
      </c>
      <c r="N6991" t="s">
        <v>17078</v>
      </c>
    </row>
    <row r="6992" spans="1:14" x14ac:dyDescent="0.3">
      <c r="A6992" s="13"/>
      <c r="B6992"/>
      <c r="D6992"/>
      <c r="F6992"/>
      <c r="M6992" s="17" t="s">
        <v>12704</v>
      </c>
      <c r="N6992" t="s">
        <v>17078</v>
      </c>
    </row>
    <row r="6993" spans="1:14" x14ac:dyDescent="0.3">
      <c r="A6993" s="13"/>
      <c r="B6993"/>
      <c r="D6993"/>
      <c r="F6993"/>
      <c r="M6993" s="17" t="s">
        <v>5265</v>
      </c>
      <c r="N6993" t="s">
        <v>17078</v>
      </c>
    </row>
    <row r="6994" spans="1:14" x14ac:dyDescent="0.3">
      <c r="A6994" s="13"/>
      <c r="B6994"/>
      <c r="D6994"/>
      <c r="F6994"/>
      <c r="M6994" s="17" t="s">
        <v>6223</v>
      </c>
      <c r="N6994" t="s">
        <v>17079</v>
      </c>
    </row>
    <row r="6995" spans="1:14" x14ac:dyDescent="0.3">
      <c r="A6995" s="13"/>
      <c r="B6995"/>
      <c r="D6995"/>
      <c r="F6995"/>
      <c r="M6995" s="17" t="s">
        <v>16738</v>
      </c>
      <c r="N6995" t="s">
        <v>17078</v>
      </c>
    </row>
    <row r="6996" spans="1:14" x14ac:dyDescent="0.3">
      <c r="A6996" s="13"/>
      <c r="B6996"/>
      <c r="D6996"/>
      <c r="F6996"/>
      <c r="M6996" s="17" t="s">
        <v>6022</v>
      </c>
      <c r="N6996" t="s">
        <v>17078</v>
      </c>
    </row>
    <row r="6997" spans="1:14" x14ac:dyDescent="0.3">
      <c r="A6997" s="13"/>
      <c r="B6997"/>
      <c r="D6997"/>
      <c r="F6997"/>
      <c r="M6997" s="17" t="s">
        <v>2074</v>
      </c>
      <c r="N6997" t="s">
        <v>17080</v>
      </c>
    </row>
    <row r="6998" spans="1:14" x14ac:dyDescent="0.3">
      <c r="A6998" s="13"/>
      <c r="B6998"/>
      <c r="D6998"/>
      <c r="F6998"/>
      <c r="M6998" s="17" t="s">
        <v>9911</v>
      </c>
      <c r="N6998" t="s">
        <v>17078</v>
      </c>
    </row>
    <row r="6999" spans="1:14" x14ac:dyDescent="0.3">
      <c r="A6999" s="13"/>
      <c r="B6999"/>
      <c r="D6999"/>
      <c r="F6999"/>
      <c r="M6999" s="17" t="s">
        <v>6334</v>
      </c>
      <c r="N6999" t="s">
        <v>17078</v>
      </c>
    </row>
    <row r="7000" spans="1:14" x14ac:dyDescent="0.3">
      <c r="A7000" s="13"/>
      <c r="B7000"/>
      <c r="D7000"/>
      <c r="F7000"/>
      <c r="M7000" s="17" t="s">
        <v>2075</v>
      </c>
      <c r="N7000" t="s">
        <v>17078</v>
      </c>
    </row>
    <row r="7001" spans="1:14" x14ac:dyDescent="0.3">
      <c r="A7001" s="13"/>
      <c r="B7001"/>
      <c r="D7001"/>
      <c r="F7001"/>
      <c r="M7001" s="17" t="s">
        <v>7611</v>
      </c>
      <c r="N7001" t="s">
        <v>17078</v>
      </c>
    </row>
    <row r="7002" spans="1:14" x14ac:dyDescent="0.3">
      <c r="A7002" s="13"/>
      <c r="B7002"/>
      <c r="D7002"/>
      <c r="F7002"/>
      <c r="M7002" s="17" t="s">
        <v>16744</v>
      </c>
      <c r="N7002" t="s">
        <v>17077</v>
      </c>
    </row>
    <row r="7003" spans="1:14" x14ac:dyDescent="0.3">
      <c r="A7003" s="13"/>
      <c r="B7003"/>
      <c r="D7003"/>
      <c r="F7003"/>
      <c r="M7003" s="17" t="s">
        <v>2076</v>
      </c>
      <c r="N7003" t="s">
        <v>17079</v>
      </c>
    </row>
    <row r="7004" spans="1:14" x14ac:dyDescent="0.3">
      <c r="A7004" s="13"/>
      <c r="B7004"/>
      <c r="D7004"/>
      <c r="F7004"/>
      <c r="M7004" s="17" t="s">
        <v>2079</v>
      </c>
      <c r="N7004" t="s">
        <v>17079</v>
      </c>
    </row>
    <row r="7005" spans="1:14" x14ac:dyDescent="0.3">
      <c r="A7005" s="13"/>
      <c r="B7005"/>
      <c r="D7005"/>
      <c r="F7005"/>
      <c r="M7005" s="17" t="s">
        <v>2082</v>
      </c>
      <c r="N7005" t="s">
        <v>17079</v>
      </c>
    </row>
    <row r="7006" spans="1:14" x14ac:dyDescent="0.3">
      <c r="A7006" s="13"/>
      <c r="B7006"/>
      <c r="D7006"/>
      <c r="F7006"/>
      <c r="M7006" s="17" t="s">
        <v>2085</v>
      </c>
      <c r="N7006" t="s">
        <v>17080</v>
      </c>
    </row>
    <row r="7007" spans="1:14" x14ac:dyDescent="0.3">
      <c r="A7007" s="13"/>
      <c r="B7007"/>
      <c r="D7007"/>
      <c r="F7007"/>
      <c r="M7007" s="17" t="s">
        <v>14409</v>
      </c>
      <c r="N7007" t="s">
        <v>17080</v>
      </c>
    </row>
    <row r="7008" spans="1:14" x14ac:dyDescent="0.3">
      <c r="A7008" s="13"/>
      <c r="B7008"/>
      <c r="D7008"/>
      <c r="F7008"/>
      <c r="M7008" s="17" t="s">
        <v>2088</v>
      </c>
      <c r="N7008" t="s">
        <v>17078</v>
      </c>
    </row>
    <row r="7009" spans="1:14" x14ac:dyDescent="0.3">
      <c r="A7009" s="13"/>
      <c r="B7009"/>
      <c r="D7009"/>
      <c r="F7009"/>
      <c r="M7009" s="17" t="s">
        <v>2089</v>
      </c>
      <c r="N7009" t="s">
        <v>17077</v>
      </c>
    </row>
    <row r="7010" spans="1:14" x14ac:dyDescent="0.3">
      <c r="A7010" s="13"/>
      <c r="B7010"/>
      <c r="D7010"/>
      <c r="F7010"/>
      <c r="M7010" s="17" t="s">
        <v>5018</v>
      </c>
      <c r="N7010" t="s">
        <v>17077</v>
      </c>
    </row>
    <row r="7011" spans="1:14" x14ac:dyDescent="0.3">
      <c r="A7011" s="13"/>
      <c r="B7011"/>
      <c r="D7011"/>
      <c r="F7011"/>
      <c r="M7011" s="17" t="s">
        <v>7270</v>
      </c>
      <c r="N7011" t="s">
        <v>17079</v>
      </c>
    </row>
    <row r="7012" spans="1:14" x14ac:dyDescent="0.3">
      <c r="A7012" s="13"/>
      <c r="B7012"/>
      <c r="D7012"/>
      <c r="F7012"/>
      <c r="M7012" s="17" t="s">
        <v>13140</v>
      </c>
      <c r="N7012" t="s">
        <v>17077</v>
      </c>
    </row>
    <row r="7013" spans="1:14" x14ac:dyDescent="0.3">
      <c r="A7013" s="13"/>
      <c r="B7013"/>
      <c r="D7013"/>
      <c r="F7013"/>
      <c r="M7013" s="17" t="s">
        <v>2090</v>
      </c>
      <c r="N7013" t="s">
        <v>17080</v>
      </c>
    </row>
    <row r="7014" spans="1:14" x14ac:dyDescent="0.3">
      <c r="A7014" s="13"/>
      <c r="B7014"/>
      <c r="D7014"/>
      <c r="F7014"/>
      <c r="M7014" s="17" t="s">
        <v>2091</v>
      </c>
      <c r="N7014" t="s">
        <v>17080</v>
      </c>
    </row>
    <row r="7015" spans="1:14" x14ac:dyDescent="0.3">
      <c r="A7015" s="13"/>
      <c r="B7015"/>
      <c r="D7015"/>
      <c r="F7015"/>
      <c r="M7015" s="17" t="s">
        <v>17060</v>
      </c>
      <c r="N7015" t="s">
        <v>17078</v>
      </c>
    </row>
    <row r="7016" spans="1:14" x14ac:dyDescent="0.3">
      <c r="A7016" s="13"/>
      <c r="B7016"/>
      <c r="D7016"/>
      <c r="F7016"/>
      <c r="M7016" s="17" t="s">
        <v>6067</v>
      </c>
      <c r="N7016" t="s">
        <v>17077</v>
      </c>
    </row>
    <row r="7017" spans="1:14" x14ac:dyDescent="0.3">
      <c r="A7017" s="13"/>
      <c r="B7017"/>
      <c r="D7017"/>
      <c r="F7017"/>
      <c r="M7017" s="17" t="s">
        <v>2092</v>
      </c>
      <c r="N7017" t="s">
        <v>17077</v>
      </c>
    </row>
    <row r="7018" spans="1:14" x14ac:dyDescent="0.3">
      <c r="A7018" s="13"/>
      <c r="B7018"/>
      <c r="D7018"/>
      <c r="F7018"/>
      <c r="M7018" s="17" t="s">
        <v>2093</v>
      </c>
      <c r="N7018" t="s">
        <v>17079</v>
      </c>
    </row>
    <row r="7019" spans="1:14" x14ac:dyDescent="0.3">
      <c r="A7019" s="13"/>
      <c r="B7019"/>
      <c r="D7019"/>
      <c r="F7019"/>
      <c r="M7019" s="17" t="s">
        <v>6178</v>
      </c>
      <c r="N7019" t="s">
        <v>17078</v>
      </c>
    </row>
    <row r="7020" spans="1:14" x14ac:dyDescent="0.3">
      <c r="A7020" s="13"/>
      <c r="B7020"/>
      <c r="D7020"/>
      <c r="F7020"/>
      <c r="M7020" s="17" t="s">
        <v>6085</v>
      </c>
      <c r="N7020" t="s">
        <v>17078</v>
      </c>
    </row>
    <row r="7021" spans="1:14" x14ac:dyDescent="0.3">
      <c r="A7021" s="13"/>
      <c r="B7021"/>
      <c r="D7021"/>
      <c r="F7021"/>
      <c r="M7021" s="17" t="s">
        <v>5520</v>
      </c>
      <c r="N7021" t="s">
        <v>17077</v>
      </c>
    </row>
    <row r="7022" spans="1:14" x14ac:dyDescent="0.3">
      <c r="A7022" s="13"/>
      <c r="B7022"/>
      <c r="D7022"/>
      <c r="F7022"/>
      <c r="M7022" s="17" t="s">
        <v>2094</v>
      </c>
      <c r="N7022" t="s">
        <v>17077</v>
      </c>
    </row>
    <row r="7023" spans="1:14" x14ac:dyDescent="0.3">
      <c r="A7023" s="13"/>
      <c r="B7023"/>
      <c r="D7023"/>
      <c r="F7023"/>
      <c r="M7023" s="17" t="s">
        <v>5019</v>
      </c>
      <c r="N7023" t="s">
        <v>17078</v>
      </c>
    </row>
    <row r="7024" spans="1:14" x14ac:dyDescent="0.3">
      <c r="A7024" s="13"/>
      <c r="B7024"/>
      <c r="D7024"/>
      <c r="F7024"/>
      <c r="M7024" s="17" t="s">
        <v>5397</v>
      </c>
      <c r="N7024" t="s">
        <v>17077</v>
      </c>
    </row>
    <row r="7025" spans="1:14" x14ac:dyDescent="0.3">
      <c r="A7025" s="13"/>
      <c r="B7025"/>
      <c r="D7025"/>
      <c r="F7025"/>
      <c r="M7025" s="17" t="s">
        <v>2095</v>
      </c>
      <c r="N7025" t="s">
        <v>17077</v>
      </c>
    </row>
    <row r="7026" spans="1:14" x14ac:dyDescent="0.3">
      <c r="A7026" s="13"/>
      <c r="B7026"/>
      <c r="D7026"/>
      <c r="F7026"/>
      <c r="M7026" s="17" t="s">
        <v>17030</v>
      </c>
      <c r="N7026" t="s">
        <v>17077</v>
      </c>
    </row>
    <row r="7027" spans="1:14" x14ac:dyDescent="0.3">
      <c r="A7027" s="13"/>
      <c r="B7027"/>
      <c r="D7027"/>
      <c r="F7027"/>
      <c r="M7027" s="17" t="s">
        <v>5521</v>
      </c>
      <c r="N7027" t="s">
        <v>17077</v>
      </c>
    </row>
    <row r="7028" spans="1:14" x14ac:dyDescent="0.3">
      <c r="A7028" s="13"/>
      <c r="B7028"/>
      <c r="D7028"/>
      <c r="F7028"/>
      <c r="M7028" s="17" t="s">
        <v>6308</v>
      </c>
      <c r="N7028" t="s">
        <v>17078</v>
      </c>
    </row>
    <row r="7029" spans="1:14" x14ac:dyDescent="0.3">
      <c r="A7029" s="13"/>
      <c r="B7029"/>
      <c r="D7029"/>
      <c r="F7029"/>
      <c r="M7029" s="17" t="s">
        <v>5522</v>
      </c>
      <c r="N7029" t="s">
        <v>17078</v>
      </c>
    </row>
    <row r="7030" spans="1:14" x14ac:dyDescent="0.3">
      <c r="A7030" s="13"/>
      <c r="B7030"/>
      <c r="D7030"/>
      <c r="F7030"/>
      <c r="M7030" s="17" t="s">
        <v>6306</v>
      </c>
      <c r="N7030" t="s">
        <v>17077</v>
      </c>
    </row>
    <row r="7031" spans="1:14" x14ac:dyDescent="0.3">
      <c r="A7031" s="13"/>
      <c r="B7031"/>
      <c r="D7031"/>
      <c r="F7031"/>
      <c r="M7031" s="17" t="s">
        <v>2096</v>
      </c>
      <c r="N7031" t="s">
        <v>17078</v>
      </c>
    </row>
    <row r="7032" spans="1:14" x14ac:dyDescent="0.3">
      <c r="A7032" s="13"/>
      <c r="B7032"/>
      <c r="D7032"/>
      <c r="F7032"/>
      <c r="M7032" s="17" t="s">
        <v>2097</v>
      </c>
      <c r="N7032" t="s">
        <v>17077</v>
      </c>
    </row>
    <row r="7033" spans="1:14" x14ac:dyDescent="0.3">
      <c r="A7033" s="13"/>
      <c r="B7033"/>
      <c r="D7033"/>
      <c r="F7033"/>
      <c r="M7033" s="17" t="s">
        <v>2098</v>
      </c>
      <c r="N7033" t="s">
        <v>17077</v>
      </c>
    </row>
    <row r="7034" spans="1:14" x14ac:dyDescent="0.3">
      <c r="A7034" s="13"/>
      <c r="B7034"/>
      <c r="D7034"/>
      <c r="F7034"/>
      <c r="M7034" s="17" t="s">
        <v>2105</v>
      </c>
      <c r="N7034" t="s">
        <v>17079</v>
      </c>
    </row>
    <row r="7035" spans="1:14" x14ac:dyDescent="0.3">
      <c r="A7035" s="13"/>
      <c r="B7035"/>
      <c r="D7035"/>
      <c r="F7035"/>
      <c r="M7035" s="17" t="s">
        <v>2106</v>
      </c>
      <c r="N7035" t="s">
        <v>17079</v>
      </c>
    </row>
    <row r="7036" spans="1:14" x14ac:dyDescent="0.3">
      <c r="A7036" s="13"/>
      <c r="B7036"/>
      <c r="D7036"/>
      <c r="F7036"/>
      <c r="M7036" s="17" t="s">
        <v>2107</v>
      </c>
      <c r="N7036" t="s">
        <v>17079</v>
      </c>
    </row>
    <row r="7037" spans="1:14" x14ac:dyDescent="0.3">
      <c r="A7037" s="13"/>
      <c r="B7037"/>
      <c r="D7037"/>
      <c r="F7037"/>
      <c r="M7037" s="17" t="s">
        <v>7598</v>
      </c>
      <c r="N7037" t="s">
        <v>17078</v>
      </c>
    </row>
    <row r="7038" spans="1:14" x14ac:dyDescent="0.3">
      <c r="A7038" s="13"/>
      <c r="B7038"/>
      <c r="D7038"/>
      <c r="F7038"/>
      <c r="M7038" s="17" t="s">
        <v>2108</v>
      </c>
      <c r="N7038" t="s">
        <v>17077</v>
      </c>
    </row>
    <row r="7039" spans="1:14" x14ac:dyDescent="0.3">
      <c r="A7039" s="13"/>
      <c r="B7039"/>
      <c r="D7039"/>
      <c r="F7039"/>
      <c r="M7039" s="17" t="s">
        <v>5749</v>
      </c>
      <c r="N7039" t="s">
        <v>17078</v>
      </c>
    </row>
    <row r="7040" spans="1:14" x14ac:dyDescent="0.3">
      <c r="A7040" s="13"/>
      <c r="B7040"/>
      <c r="D7040"/>
      <c r="F7040"/>
      <c r="M7040" s="17" t="s">
        <v>2109</v>
      </c>
      <c r="N7040" t="s">
        <v>17077</v>
      </c>
    </row>
    <row r="7041" spans="1:14" x14ac:dyDescent="0.3">
      <c r="A7041" s="13"/>
      <c r="B7041"/>
      <c r="D7041"/>
      <c r="F7041"/>
      <c r="M7041" s="17" t="s">
        <v>2110</v>
      </c>
      <c r="N7041" t="s">
        <v>17078</v>
      </c>
    </row>
    <row r="7042" spans="1:14" x14ac:dyDescent="0.3">
      <c r="A7042" s="13"/>
      <c r="B7042"/>
      <c r="D7042"/>
      <c r="F7042"/>
      <c r="M7042" s="17" t="s">
        <v>2111</v>
      </c>
      <c r="N7042" t="s">
        <v>17079</v>
      </c>
    </row>
    <row r="7043" spans="1:14" x14ac:dyDescent="0.3">
      <c r="A7043" s="13"/>
      <c r="B7043"/>
      <c r="D7043"/>
      <c r="F7043"/>
      <c r="M7043" s="17" t="s">
        <v>2112</v>
      </c>
      <c r="N7043" t="s">
        <v>17078</v>
      </c>
    </row>
    <row r="7044" spans="1:14" x14ac:dyDescent="0.3">
      <c r="A7044" s="13"/>
      <c r="B7044"/>
      <c r="D7044"/>
      <c r="F7044"/>
      <c r="M7044" s="17" t="s">
        <v>2113</v>
      </c>
      <c r="N7044" t="s">
        <v>17080</v>
      </c>
    </row>
    <row r="7045" spans="1:14" x14ac:dyDescent="0.3">
      <c r="A7045" s="13"/>
      <c r="B7045"/>
      <c r="D7045"/>
      <c r="F7045"/>
      <c r="M7045" s="17" t="s">
        <v>11467</v>
      </c>
      <c r="N7045" t="s">
        <v>17080</v>
      </c>
    </row>
    <row r="7046" spans="1:14" x14ac:dyDescent="0.3">
      <c r="A7046" s="13"/>
      <c r="B7046"/>
      <c r="D7046"/>
      <c r="F7046"/>
      <c r="M7046" s="17" t="s">
        <v>2116</v>
      </c>
      <c r="N7046" t="s">
        <v>17077</v>
      </c>
    </row>
    <row r="7047" spans="1:14" x14ac:dyDescent="0.3">
      <c r="A7047" s="13"/>
      <c r="B7047"/>
      <c r="D7047"/>
      <c r="F7047"/>
      <c r="M7047" s="17" t="s">
        <v>2117</v>
      </c>
      <c r="N7047" t="s">
        <v>17079</v>
      </c>
    </row>
    <row r="7048" spans="1:14" x14ac:dyDescent="0.3">
      <c r="A7048" s="13"/>
      <c r="B7048"/>
      <c r="D7048"/>
      <c r="F7048"/>
      <c r="M7048" s="17" t="s">
        <v>2124</v>
      </c>
      <c r="N7048" t="s">
        <v>17080</v>
      </c>
    </row>
    <row r="7049" spans="1:14" x14ac:dyDescent="0.3">
      <c r="A7049" s="13"/>
      <c r="B7049"/>
      <c r="D7049"/>
      <c r="F7049"/>
      <c r="M7049" s="17" t="s">
        <v>6097</v>
      </c>
      <c r="N7049" t="s">
        <v>17078</v>
      </c>
    </row>
    <row r="7050" spans="1:14" x14ac:dyDescent="0.3">
      <c r="A7050" s="13"/>
      <c r="B7050"/>
      <c r="D7050"/>
      <c r="F7050"/>
      <c r="M7050" s="17" t="s">
        <v>2125</v>
      </c>
      <c r="N7050" t="s">
        <v>17080</v>
      </c>
    </row>
    <row r="7051" spans="1:14" x14ac:dyDescent="0.3">
      <c r="A7051" s="13"/>
      <c r="B7051"/>
      <c r="D7051"/>
      <c r="F7051"/>
      <c r="M7051" s="17" t="s">
        <v>2128</v>
      </c>
      <c r="N7051" t="s">
        <v>17080</v>
      </c>
    </row>
    <row r="7052" spans="1:14" x14ac:dyDescent="0.3">
      <c r="A7052" s="13"/>
      <c r="B7052"/>
      <c r="D7052"/>
      <c r="F7052"/>
      <c r="M7052" s="17" t="s">
        <v>9321</v>
      </c>
      <c r="N7052" t="s">
        <v>17079</v>
      </c>
    </row>
    <row r="7053" spans="1:14" x14ac:dyDescent="0.3">
      <c r="A7053" s="13"/>
      <c r="B7053"/>
      <c r="D7053"/>
      <c r="F7053"/>
      <c r="M7053" s="17" t="s">
        <v>11120</v>
      </c>
      <c r="N7053" t="s">
        <v>17079</v>
      </c>
    </row>
    <row r="7054" spans="1:14" x14ac:dyDescent="0.3">
      <c r="A7054" s="13"/>
      <c r="B7054"/>
      <c r="D7054"/>
      <c r="F7054"/>
      <c r="M7054" s="17" t="s">
        <v>6023</v>
      </c>
      <c r="N7054" t="s">
        <v>17078</v>
      </c>
    </row>
    <row r="7055" spans="1:14" x14ac:dyDescent="0.3">
      <c r="A7055" s="13"/>
      <c r="B7055"/>
      <c r="D7055"/>
      <c r="F7055"/>
      <c r="M7055" s="17" t="s">
        <v>7590</v>
      </c>
      <c r="N7055" t="s">
        <v>17078</v>
      </c>
    </row>
    <row r="7056" spans="1:14" x14ac:dyDescent="0.3">
      <c r="A7056" s="13"/>
      <c r="B7056"/>
      <c r="D7056"/>
      <c r="F7056"/>
      <c r="M7056" s="17" t="s">
        <v>2131</v>
      </c>
      <c r="N7056" t="s">
        <v>17080</v>
      </c>
    </row>
    <row r="7057" spans="1:14" x14ac:dyDescent="0.3">
      <c r="A7057" s="13"/>
      <c r="B7057"/>
      <c r="D7057"/>
      <c r="F7057"/>
      <c r="M7057" s="17" t="s">
        <v>6348</v>
      </c>
      <c r="N7057" t="s">
        <v>17078</v>
      </c>
    </row>
    <row r="7058" spans="1:14" x14ac:dyDescent="0.3">
      <c r="A7058" s="13"/>
      <c r="B7058"/>
      <c r="D7058"/>
      <c r="F7058"/>
      <c r="M7058" s="17" t="s">
        <v>6678</v>
      </c>
      <c r="N7058" t="s">
        <v>17078</v>
      </c>
    </row>
    <row r="7059" spans="1:14" x14ac:dyDescent="0.3">
      <c r="A7059" s="13"/>
      <c r="B7059"/>
      <c r="D7059"/>
      <c r="F7059"/>
      <c r="M7059" s="17" t="s">
        <v>2136</v>
      </c>
      <c r="N7059" t="s">
        <v>17078</v>
      </c>
    </row>
    <row r="7060" spans="1:14" x14ac:dyDescent="0.3">
      <c r="A7060" s="13"/>
      <c r="B7060"/>
      <c r="D7060"/>
      <c r="F7060"/>
      <c r="M7060" s="17" t="s">
        <v>2137</v>
      </c>
      <c r="N7060" t="s">
        <v>17077</v>
      </c>
    </row>
    <row r="7061" spans="1:14" x14ac:dyDescent="0.3">
      <c r="A7061" s="13"/>
      <c r="B7061"/>
      <c r="D7061"/>
      <c r="F7061"/>
      <c r="M7061" s="17" t="s">
        <v>11529</v>
      </c>
      <c r="N7061" t="s">
        <v>17080</v>
      </c>
    </row>
    <row r="7062" spans="1:14" x14ac:dyDescent="0.3">
      <c r="A7062" s="13"/>
      <c r="B7062"/>
      <c r="D7062"/>
      <c r="F7062"/>
      <c r="M7062" s="17" t="s">
        <v>15800</v>
      </c>
      <c r="N7062" t="s">
        <v>17080</v>
      </c>
    </row>
    <row r="7063" spans="1:14" x14ac:dyDescent="0.3">
      <c r="A7063" s="13"/>
      <c r="B7063"/>
      <c r="D7063"/>
      <c r="F7063"/>
      <c r="M7063" s="17" t="s">
        <v>2138</v>
      </c>
      <c r="N7063" t="s">
        <v>17078</v>
      </c>
    </row>
    <row r="7064" spans="1:14" x14ac:dyDescent="0.3">
      <c r="A7064" s="13"/>
      <c r="B7064"/>
      <c r="D7064"/>
      <c r="F7064"/>
      <c r="M7064" s="17" t="s">
        <v>6248</v>
      </c>
      <c r="N7064" t="s">
        <v>17078</v>
      </c>
    </row>
    <row r="7065" spans="1:14" x14ac:dyDescent="0.3">
      <c r="A7065" s="13"/>
      <c r="B7065"/>
      <c r="D7065"/>
      <c r="F7065"/>
      <c r="M7065" s="17" t="s">
        <v>5208</v>
      </c>
      <c r="N7065" t="s">
        <v>17078</v>
      </c>
    </row>
    <row r="7066" spans="1:14" x14ac:dyDescent="0.3">
      <c r="A7066" s="13"/>
      <c r="B7066"/>
      <c r="D7066"/>
      <c r="F7066"/>
      <c r="M7066" s="17" t="s">
        <v>2139</v>
      </c>
      <c r="N7066" t="s">
        <v>17078</v>
      </c>
    </row>
    <row r="7067" spans="1:14" x14ac:dyDescent="0.3">
      <c r="A7067" s="13"/>
      <c r="B7067"/>
      <c r="D7067"/>
      <c r="F7067"/>
      <c r="M7067" s="17" t="s">
        <v>2140</v>
      </c>
      <c r="N7067" t="s">
        <v>17077</v>
      </c>
    </row>
    <row r="7068" spans="1:14" x14ac:dyDescent="0.3">
      <c r="A7068" s="13"/>
      <c r="B7068"/>
      <c r="D7068"/>
      <c r="F7068"/>
      <c r="M7068" s="17" t="s">
        <v>5146</v>
      </c>
      <c r="N7068" t="s">
        <v>17078</v>
      </c>
    </row>
    <row r="7069" spans="1:14" x14ac:dyDescent="0.3">
      <c r="A7069" s="13"/>
      <c r="B7069"/>
      <c r="D7069"/>
      <c r="F7069"/>
      <c r="M7069" s="17" t="s">
        <v>2141</v>
      </c>
      <c r="N7069" t="s">
        <v>17078</v>
      </c>
    </row>
    <row r="7070" spans="1:14" x14ac:dyDescent="0.3">
      <c r="A7070" s="13"/>
      <c r="B7070"/>
      <c r="D7070"/>
      <c r="F7070"/>
      <c r="M7070" s="17" t="s">
        <v>2142</v>
      </c>
      <c r="N7070" t="s">
        <v>17080</v>
      </c>
    </row>
    <row r="7071" spans="1:14" x14ac:dyDescent="0.3">
      <c r="A7071" s="13"/>
      <c r="B7071"/>
      <c r="D7071"/>
      <c r="F7071"/>
      <c r="M7071" s="17" t="s">
        <v>2145</v>
      </c>
      <c r="N7071" t="s">
        <v>17080</v>
      </c>
    </row>
    <row r="7072" spans="1:14" x14ac:dyDescent="0.3">
      <c r="A7072" s="13"/>
      <c r="B7072"/>
      <c r="D7072"/>
      <c r="F7072"/>
      <c r="M7072" s="17" t="s">
        <v>2148</v>
      </c>
      <c r="N7072" t="s">
        <v>17078</v>
      </c>
    </row>
    <row r="7073" spans="1:14" x14ac:dyDescent="0.3">
      <c r="A7073" s="13"/>
      <c r="B7073"/>
      <c r="D7073"/>
      <c r="F7073"/>
      <c r="M7073" s="17" t="s">
        <v>5948</v>
      </c>
      <c r="N7073" t="s">
        <v>17077</v>
      </c>
    </row>
    <row r="7074" spans="1:14" x14ac:dyDescent="0.3">
      <c r="A7074" s="13"/>
      <c r="B7074"/>
      <c r="D7074"/>
      <c r="F7074"/>
      <c r="M7074" s="17" t="s">
        <v>6263</v>
      </c>
      <c r="N7074" t="s">
        <v>17077</v>
      </c>
    </row>
    <row r="7075" spans="1:14" x14ac:dyDescent="0.3">
      <c r="A7075" s="13"/>
      <c r="B7075"/>
      <c r="D7075"/>
      <c r="F7075"/>
      <c r="M7075" s="17" t="s">
        <v>2149</v>
      </c>
      <c r="N7075" t="s">
        <v>17077</v>
      </c>
    </row>
    <row r="7076" spans="1:14" x14ac:dyDescent="0.3">
      <c r="A7076" s="13"/>
      <c r="B7076"/>
      <c r="D7076"/>
      <c r="F7076"/>
      <c r="M7076" s="17" t="s">
        <v>6068</v>
      </c>
      <c r="N7076" t="s">
        <v>17077</v>
      </c>
    </row>
    <row r="7077" spans="1:14" x14ac:dyDescent="0.3">
      <c r="A7077" s="13"/>
      <c r="B7077"/>
      <c r="D7077"/>
      <c r="F7077"/>
      <c r="M7077" s="17" t="s">
        <v>6001</v>
      </c>
      <c r="N7077" t="s">
        <v>17077</v>
      </c>
    </row>
    <row r="7078" spans="1:14" x14ac:dyDescent="0.3">
      <c r="A7078" s="13"/>
      <c r="B7078"/>
      <c r="D7078"/>
      <c r="F7078"/>
      <c r="M7078" s="17" t="s">
        <v>14362</v>
      </c>
      <c r="N7078" t="s">
        <v>17080</v>
      </c>
    </row>
    <row r="7079" spans="1:14" x14ac:dyDescent="0.3">
      <c r="A7079" s="13"/>
      <c r="B7079"/>
      <c r="D7079"/>
      <c r="F7079"/>
      <c r="M7079" s="17" t="s">
        <v>16775</v>
      </c>
      <c r="N7079" t="s">
        <v>17077</v>
      </c>
    </row>
    <row r="7080" spans="1:14" x14ac:dyDescent="0.3">
      <c r="A7080" s="13"/>
      <c r="B7080"/>
      <c r="D7080"/>
      <c r="F7080"/>
      <c r="M7080" s="17" t="s">
        <v>7302</v>
      </c>
      <c r="N7080" t="s">
        <v>17079</v>
      </c>
    </row>
    <row r="7081" spans="1:14" x14ac:dyDescent="0.3">
      <c r="A7081" s="13"/>
      <c r="B7081"/>
      <c r="D7081"/>
      <c r="F7081"/>
      <c r="M7081" s="17" t="s">
        <v>2150</v>
      </c>
      <c r="N7081" t="s">
        <v>17077</v>
      </c>
    </row>
    <row r="7082" spans="1:14" x14ac:dyDescent="0.3">
      <c r="A7082" s="13"/>
      <c r="B7082"/>
      <c r="D7082"/>
      <c r="F7082"/>
      <c r="M7082" s="17" t="s">
        <v>17011</v>
      </c>
      <c r="N7082" t="s">
        <v>17078</v>
      </c>
    </row>
    <row r="7083" spans="1:14" x14ac:dyDescent="0.3">
      <c r="A7083" s="13"/>
      <c r="B7083"/>
      <c r="D7083"/>
      <c r="F7083"/>
      <c r="M7083" s="17" t="s">
        <v>10901</v>
      </c>
      <c r="N7083" t="s">
        <v>17077</v>
      </c>
    </row>
    <row r="7084" spans="1:14" x14ac:dyDescent="0.3">
      <c r="A7084" s="13"/>
      <c r="B7084"/>
      <c r="D7084"/>
      <c r="F7084"/>
      <c r="M7084" s="17" t="s">
        <v>2151</v>
      </c>
      <c r="N7084" t="s">
        <v>17078</v>
      </c>
    </row>
    <row r="7085" spans="1:14" x14ac:dyDescent="0.3">
      <c r="A7085" s="13"/>
      <c r="B7085"/>
      <c r="D7085"/>
      <c r="F7085"/>
      <c r="M7085" s="17" t="s">
        <v>2152</v>
      </c>
      <c r="N7085" t="s">
        <v>17079</v>
      </c>
    </row>
    <row r="7086" spans="1:14" x14ac:dyDescent="0.3">
      <c r="A7086" s="13"/>
      <c r="B7086"/>
      <c r="D7086"/>
      <c r="F7086"/>
      <c r="M7086" s="17" t="s">
        <v>5981</v>
      </c>
      <c r="N7086" t="s">
        <v>17079</v>
      </c>
    </row>
    <row r="7087" spans="1:14" x14ac:dyDescent="0.3">
      <c r="A7087" s="13"/>
      <c r="B7087"/>
      <c r="D7087"/>
      <c r="F7087"/>
      <c r="M7087" s="17" t="s">
        <v>5186</v>
      </c>
      <c r="N7087" t="s">
        <v>17078</v>
      </c>
    </row>
    <row r="7088" spans="1:14" x14ac:dyDescent="0.3">
      <c r="A7088" s="13"/>
      <c r="B7088"/>
      <c r="D7088"/>
      <c r="F7088"/>
      <c r="M7088" s="17" t="s">
        <v>2157</v>
      </c>
      <c r="N7088" t="s">
        <v>17078</v>
      </c>
    </row>
    <row r="7089" spans="1:14" x14ac:dyDescent="0.3">
      <c r="A7089" s="13"/>
      <c r="B7089"/>
      <c r="D7089"/>
      <c r="F7089"/>
      <c r="M7089" s="17" t="s">
        <v>2158</v>
      </c>
      <c r="N7089" t="s">
        <v>17077</v>
      </c>
    </row>
    <row r="7090" spans="1:14" x14ac:dyDescent="0.3">
      <c r="A7090" s="13"/>
      <c r="B7090"/>
      <c r="D7090"/>
      <c r="F7090"/>
      <c r="M7090" s="17" t="s">
        <v>2159</v>
      </c>
      <c r="N7090" t="s">
        <v>17077</v>
      </c>
    </row>
    <row r="7091" spans="1:14" x14ac:dyDescent="0.3">
      <c r="A7091" s="13"/>
      <c r="B7091"/>
      <c r="D7091"/>
      <c r="F7091"/>
      <c r="M7091" s="17" t="s">
        <v>6083</v>
      </c>
      <c r="N7091" t="s">
        <v>17077</v>
      </c>
    </row>
    <row r="7092" spans="1:14" x14ac:dyDescent="0.3">
      <c r="A7092" s="13"/>
      <c r="B7092"/>
      <c r="D7092"/>
      <c r="F7092"/>
      <c r="M7092" s="17" t="s">
        <v>2160</v>
      </c>
      <c r="N7092" t="s">
        <v>17078</v>
      </c>
    </row>
    <row r="7093" spans="1:14" x14ac:dyDescent="0.3">
      <c r="A7093" s="13"/>
      <c r="B7093"/>
      <c r="D7093"/>
      <c r="F7093"/>
      <c r="M7093" s="17" t="s">
        <v>2161</v>
      </c>
      <c r="N7093" t="s">
        <v>17077</v>
      </c>
    </row>
    <row r="7094" spans="1:14" x14ac:dyDescent="0.3">
      <c r="A7094" s="13"/>
      <c r="B7094"/>
      <c r="D7094"/>
      <c r="F7094"/>
      <c r="M7094" s="17" t="s">
        <v>2162</v>
      </c>
      <c r="N7094" t="s">
        <v>17077</v>
      </c>
    </row>
    <row r="7095" spans="1:14" x14ac:dyDescent="0.3">
      <c r="A7095" s="13"/>
      <c r="B7095"/>
      <c r="D7095"/>
      <c r="F7095"/>
      <c r="M7095" s="17" t="s">
        <v>2163</v>
      </c>
      <c r="N7095" t="s">
        <v>17077</v>
      </c>
    </row>
    <row r="7096" spans="1:14" x14ac:dyDescent="0.3">
      <c r="A7096" s="13"/>
      <c r="B7096"/>
      <c r="D7096"/>
      <c r="F7096"/>
      <c r="M7096" s="17" t="s">
        <v>2164</v>
      </c>
      <c r="N7096" t="s">
        <v>17077</v>
      </c>
    </row>
    <row r="7097" spans="1:14" x14ac:dyDescent="0.3">
      <c r="A7097" s="13"/>
      <c r="B7097"/>
      <c r="D7097"/>
      <c r="F7097"/>
      <c r="M7097" s="17" t="s">
        <v>2165</v>
      </c>
      <c r="N7097" t="s">
        <v>17077</v>
      </c>
    </row>
    <row r="7098" spans="1:14" x14ac:dyDescent="0.3">
      <c r="A7098" s="13"/>
      <c r="B7098"/>
      <c r="D7098"/>
      <c r="F7098"/>
      <c r="M7098" s="17" t="s">
        <v>2166</v>
      </c>
      <c r="N7098" t="s">
        <v>17077</v>
      </c>
    </row>
    <row r="7099" spans="1:14" x14ac:dyDescent="0.3">
      <c r="A7099" s="13"/>
      <c r="B7099"/>
      <c r="D7099"/>
      <c r="F7099"/>
      <c r="M7099" s="17" t="s">
        <v>6098</v>
      </c>
      <c r="N7099" t="s">
        <v>17077</v>
      </c>
    </row>
    <row r="7100" spans="1:14" x14ac:dyDescent="0.3">
      <c r="A7100" s="13"/>
      <c r="B7100"/>
      <c r="D7100"/>
      <c r="F7100"/>
      <c r="M7100" s="17" t="s">
        <v>6084</v>
      </c>
      <c r="N7100" t="s">
        <v>17077</v>
      </c>
    </row>
    <row r="7101" spans="1:14" x14ac:dyDescent="0.3">
      <c r="A7101" s="13"/>
      <c r="B7101"/>
      <c r="D7101"/>
      <c r="F7101"/>
      <c r="M7101" s="17" t="s">
        <v>2167</v>
      </c>
      <c r="N7101" t="s">
        <v>17077</v>
      </c>
    </row>
    <row r="7102" spans="1:14" x14ac:dyDescent="0.3">
      <c r="A7102" s="13"/>
      <c r="B7102"/>
      <c r="D7102"/>
      <c r="F7102"/>
      <c r="M7102" s="17" t="s">
        <v>6024</v>
      </c>
      <c r="N7102" t="s">
        <v>17078</v>
      </c>
    </row>
    <row r="7103" spans="1:14" x14ac:dyDescent="0.3">
      <c r="A7103" s="13"/>
      <c r="B7103"/>
      <c r="D7103"/>
      <c r="F7103"/>
      <c r="M7103" s="17" t="s">
        <v>2168</v>
      </c>
      <c r="N7103" t="s">
        <v>17080</v>
      </c>
    </row>
    <row r="7104" spans="1:14" x14ac:dyDescent="0.3">
      <c r="A7104" s="13"/>
      <c r="B7104"/>
      <c r="D7104"/>
      <c r="F7104"/>
      <c r="M7104" s="17" t="s">
        <v>14692</v>
      </c>
      <c r="N7104" t="s">
        <v>17080</v>
      </c>
    </row>
    <row r="7105" spans="1:14" x14ac:dyDescent="0.3">
      <c r="A7105" s="13"/>
      <c r="B7105"/>
      <c r="D7105"/>
      <c r="F7105"/>
      <c r="M7105" s="17" t="s">
        <v>15385</v>
      </c>
      <c r="N7105" t="s">
        <v>17080</v>
      </c>
    </row>
    <row r="7106" spans="1:14" x14ac:dyDescent="0.3">
      <c r="A7106" s="13"/>
      <c r="B7106"/>
      <c r="D7106"/>
      <c r="F7106"/>
      <c r="M7106" s="17" t="s">
        <v>12831</v>
      </c>
      <c r="N7106" t="s">
        <v>17080</v>
      </c>
    </row>
    <row r="7107" spans="1:14" x14ac:dyDescent="0.3">
      <c r="A7107" s="13"/>
      <c r="B7107"/>
      <c r="D7107"/>
      <c r="F7107"/>
      <c r="M7107" s="17" t="s">
        <v>15753</v>
      </c>
      <c r="N7107" t="s">
        <v>17080</v>
      </c>
    </row>
    <row r="7108" spans="1:14" x14ac:dyDescent="0.3">
      <c r="A7108" s="13"/>
      <c r="B7108"/>
      <c r="D7108"/>
      <c r="F7108"/>
      <c r="M7108" s="17" t="s">
        <v>6328</v>
      </c>
      <c r="N7108" t="s">
        <v>17077</v>
      </c>
    </row>
    <row r="7109" spans="1:14" x14ac:dyDescent="0.3">
      <c r="A7109" s="13"/>
      <c r="B7109"/>
      <c r="D7109"/>
      <c r="F7109"/>
      <c r="M7109" s="17" t="s">
        <v>6267</v>
      </c>
      <c r="N7109" t="s">
        <v>17078</v>
      </c>
    </row>
    <row r="7110" spans="1:14" x14ac:dyDescent="0.3">
      <c r="A7110" s="13"/>
      <c r="B7110"/>
      <c r="D7110"/>
      <c r="F7110"/>
      <c r="M7110" s="17" t="s">
        <v>2169</v>
      </c>
      <c r="N7110" t="s">
        <v>17080</v>
      </c>
    </row>
    <row r="7111" spans="1:14" x14ac:dyDescent="0.3">
      <c r="A7111" s="13"/>
      <c r="B7111"/>
      <c r="D7111"/>
      <c r="F7111"/>
      <c r="M7111" s="17" t="s">
        <v>17017</v>
      </c>
      <c r="N7111" t="s">
        <v>17078</v>
      </c>
    </row>
    <row r="7112" spans="1:14" x14ac:dyDescent="0.3">
      <c r="A7112" s="13"/>
      <c r="B7112"/>
      <c r="D7112"/>
      <c r="F7112"/>
      <c r="M7112" s="17" t="s">
        <v>17065</v>
      </c>
      <c r="N7112" t="s">
        <v>17078</v>
      </c>
    </row>
    <row r="7113" spans="1:14" x14ac:dyDescent="0.3">
      <c r="A7113" s="13"/>
      <c r="B7113"/>
      <c r="D7113"/>
      <c r="F7113"/>
      <c r="M7113" s="17" t="s">
        <v>2170</v>
      </c>
      <c r="N7113" t="s">
        <v>17078</v>
      </c>
    </row>
    <row r="7114" spans="1:14" x14ac:dyDescent="0.3">
      <c r="A7114" s="13"/>
      <c r="B7114"/>
      <c r="D7114"/>
      <c r="F7114"/>
      <c r="M7114" s="17" t="s">
        <v>2171</v>
      </c>
      <c r="N7114" t="s">
        <v>17078</v>
      </c>
    </row>
    <row r="7115" spans="1:14" x14ac:dyDescent="0.3">
      <c r="A7115" s="13"/>
      <c r="B7115"/>
      <c r="D7115"/>
      <c r="F7115"/>
      <c r="M7115" s="17" t="s">
        <v>2172</v>
      </c>
      <c r="N7115" t="s">
        <v>17079</v>
      </c>
    </row>
    <row r="7116" spans="1:14" x14ac:dyDescent="0.3">
      <c r="A7116" s="13"/>
      <c r="B7116"/>
      <c r="D7116"/>
      <c r="F7116"/>
      <c r="M7116" s="17" t="s">
        <v>5219</v>
      </c>
      <c r="N7116" t="s">
        <v>17077</v>
      </c>
    </row>
    <row r="7117" spans="1:14" x14ac:dyDescent="0.3">
      <c r="A7117" s="13"/>
      <c r="B7117"/>
      <c r="D7117"/>
      <c r="F7117"/>
      <c r="M7117" s="17" t="s">
        <v>2175</v>
      </c>
      <c r="N7117" t="s">
        <v>17078</v>
      </c>
    </row>
    <row r="7118" spans="1:14" x14ac:dyDescent="0.3">
      <c r="A7118" s="13"/>
      <c r="B7118"/>
      <c r="D7118"/>
      <c r="F7118"/>
      <c r="M7118" s="17" t="s">
        <v>2176</v>
      </c>
      <c r="N7118" t="s">
        <v>17078</v>
      </c>
    </row>
    <row r="7119" spans="1:14" x14ac:dyDescent="0.3">
      <c r="A7119" s="13"/>
      <c r="B7119"/>
      <c r="D7119"/>
      <c r="F7119"/>
      <c r="M7119" s="17" t="s">
        <v>7584</v>
      </c>
      <c r="N7119" t="s">
        <v>17077</v>
      </c>
    </row>
    <row r="7120" spans="1:14" x14ac:dyDescent="0.3">
      <c r="A7120" s="13"/>
      <c r="B7120"/>
      <c r="D7120"/>
      <c r="F7120"/>
      <c r="M7120" s="17" t="s">
        <v>6069</v>
      </c>
      <c r="N7120" t="s">
        <v>17077</v>
      </c>
    </row>
    <row r="7121" spans="1:14" x14ac:dyDescent="0.3">
      <c r="A7121" s="13"/>
      <c r="B7121"/>
      <c r="D7121"/>
      <c r="F7121"/>
      <c r="M7121" s="17" t="s">
        <v>6025</v>
      </c>
      <c r="N7121" t="s">
        <v>17078</v>
      </c>
    </row>
    <row r="7122" spans="1:14" x14ac:dyDescent="0.3">
      <c r="A7122" s="13"/>
      <c r="B7122"/>
      <c r="D7122"/>
      <c r="F7122"/>
      <c r="M7122" s="17" t="s">
        <v>7589</v>
      </c>
      <c r="N7122" t="s">
        <v>17078</v>
      </c>
    </row>
    <row r="7123" spans="1:14" x14ac:dyDescent="0.3">
      <c r="A7123" s="13"/>
      <c r="B7123"/>
      <c r="D7123"/>
      <c r="F7123"/>
      <c r="M7123" s="17" t="s">
        <v>6194</v>
      </c>
      <c r="N7123" t="s">
        <v>17077</v>
      </c>
    </row>
    <row r="7124" spans="1:14" x14ac:dyDescent="0.3">
      <c r="A7124" s="13"/>
      <c r="B7124"/>
      <c r="D7124"/>
      <c r="F7124"/>
      <c r="M7124" s="17" t="s">
        <v>6002</v>
      </c>
      <c r="N7124" t="s">
        <v>17078</v>
      </c>
    </row>
    <row r="7125" spans="1:14" x14ac:dyDescent="0.3">
      <c r="A7125" s="13"/>
      <c r="B7125"/>
      <c r="D7125"/>
      <c r="F7125"/>
      <c r="M7125" s="17" t="s">
        <v>16557</v>
      </c>
      <c r="N7125" t="s">
        <v>17079</v>
      </c>
    </row>
    <row r="7126" spans="1:14" x14ac:dyDescent="0.3">
      <c r="A7126" s="13"/>
      <c r="B7126"/>
      <c r="D7126"/>
      <c r="F7126"/>
      <c r="M7126" s="17" t="s">
        <v>2177</v>
      </c>
      <c r="N7126" t="s">
        <v>17080</v>
      </c>
    </row>
    <row r="7127" spans="1:14" x14ac:dyDescent="0.3">
      <c r="A7127" s="13"/>
      <c r="B7127"/>
      <c r="D7127"/>
      <c r="F7127"/>
      <c r="M7127" s="17" t="s">
        <v>2178</v>
      </c>
      <c r="N7127" t="s">
        <v>17080</v>
      </c>
    </row>
    <row r="7128" spans="1:14" x14ac:dyDescent="0.3">
      <c r="A7128" s="13"/>
      <c r="B7128"/>
      <c r="D7128"/>
      <c r="F7128"/>
      <c r="M7128" s="17" t="s">
        <v>5398</v>
      </c>
      <c r="N7128" t="s">
        <v>17080</v>
      </c>
    </row>
    <row r="7129" spans="1:14" x14ac:dyDescent="0.3">
      <c r="A7129" s="13"/>
      <c r="B7129"/>
      <c r="D7129"/>
      <c r="F7129"/>
      <c r="M7129" s="17" t="s">
        <v>7580</v>
      </c>
      <c r="N7129" t="s">
        <v>17078</v>
      </c>
    </row>
    <row r="7130" spans="1:14" x14ac:dyDescent="0.3">
      <c r="A7130" s="13"/>
      <c r="B7130"/>
      <c r="D7130"/>
      <c r="F7130"/>
      <c r="M7130" s="17" t="s">
        <v>2179</v>
      </c>
      <c r="N7130" t="s">
        <v>17077</v>
      </c>
    </row>
    <row r="7131" spans="1:14" x14ac:dyDescent="0.3">
      <c r="A7131" s="13"/>
      <c r="B7131"/>
      <c r="D7131"/>
      <c r="F7131"/>
      <c r="M7131" s="17" t="s">
        <v>6728</v>
      </c>
      <c r="N7131" t="s">
        <v>17078</v>
      </c>
    </row>
    <row r="7132" spans="1:14" x14ac:dyDescent="0.3">
      <c r="A7132" s="13"/>
      <c r="B7132"/>
      <c r="D7132"/>
      <c r="F7132"/>
      <c r="M7132" s="17" t="s">
        <v>10127</v>
      </c>
      <c r="N7132" t="s">
        <v>17079</v>
      </c>
    </row>
    <row r="7133" spans="1:14" x14ac:dyDescent="0.3">
      <c r="A7133" s="13"/>
      <c r="B7133"/>
      <c r="D7133"/>
      <c r="F7133"/>
      <c r="M7133" s="17" t="s">
        <v>2180</v>
      </c>
      <c r="N7133" t="s">
        <v>17079</v>
      </c>
    </row>
    <row r="7134" spans="1:14" x14ac:dyDescent="0.3">
      <c r="A7134" s="13"/>
      <c r="B7134"/>
      <c r="D7134"/>
      <c r="F7134"/>
      <c r="M7134" s="17" t="s">
        <v>2181</v>
      </c>
      <c r="N7134" t="s">
        <v>17080</v>
      </c>
    </row>
    <row r="7135" spans="1:14" x14ac:dyDescent="0.3">
      <c r="A7135" s="13"/>
      <c r="B7135"/>
      <c r="D7135"/>
      <c r="F7135"/>
      <c r="M7135" s="17" t="s">
        <v>2184</v>
      </c>
      <c r="N7135" t="s">
        <v>17080</v>
      </c>
    </row>
    <row r="7136" spans="1:14" x14ac:dyDescent="0.3">
      <c r="A7136" s="13"/>
      <c r="B7136"/>
      <c r="D7136"/>
      <c r="F7136"/>
      <c r="M7136" s="17" t="s">
        <v>6715</v>
      </c>
      <c r="N7136" t="s">
        <v>17077</v>
      </c>
    </row>
    <row r="7137" spans="1:14" x14ac:dyDescent="0.3">
      <c r="A7137" s="13"/>
      <c r="B7137"/>
      <c r="D7137"/>
      <c r="F7137"/>
      <c r="M7137" s="17" t="s">
        <v>2187</v>
      </c>
      <c r="N7137" t="s">
        <v>17080</v>
      </c>
    </row>
    <row r="7138" spans="1:14" x14ac:dyDescent="0.3">
      <c r="A7138" s="13"/>
      <c r="B7138"/>
      <c r="D7138"/>
      <c r="F7138"/>
      <c r="M7138" s="17" t="s">
        <v>2190</v>
      </c>
      <c r="N7138" t="s">
        <v>17080</v>
      </c>
    </row>
    <row r="7139" spans="1:14" x14ac:dyDescent="0.3">
      <c r="A7139" s="13"/>
      <c r="B7139"/>
      <c r="D7139"/>
      <c r="F7139"/>
      <c r="M7139" s="17" t="s">
        <v>2193</v>
      </c>
      <c r="N7139" t="s">
        <v>17080</v>
      </c>
    </row>
    <row r="7140" spans="1:14" x14ac:dyDescent="0.3">
      <c r="A7140" s="13"/>
      <c r="B7140"/>
      <c r="D7140"/>
      <c r="F7140"/>
      <c r="M7140" s="17" t="s">
        <v>11828</v>
      </c>
      <c r="N7140" t="s">
        <v>17077</v>
      </c>
    </row>
    <row r="7141" spans="1:14" x14ac:dyDescent="0.3">
      <c r="A7141" s="13"/>
      <c r="B7141"/>
      <c r="D7141"/>
      <c r="F7141"/>
      <c r="M7141" s="17" t="s">
        <v>2196</v>
      </c>
      <c r="N7141" t="s">
        <v>17078</v>
      </c>
    </row>
    <row r="7142" spans="1:14" x14ac:dyDescent="0.3">
      <c r="A7142" s="13"/>
      <c r="B7142"/>
      <c r="D7142"/>
      <c r="F7142"/>
      <c r="M7142" s="17" t="s">
        <v>5147</v>
      </c>
      <c r="N7142" t="s">
        <v>17077</v>
      </c>
    </row>
    <row r="7143" spans="1:14" x14ac:dyDescent="0.3">
      <c r="A7143" s="13"/>
      <c r="B7143"/>
      <c r="D7143"/>
      <c r="F7143"/>
      <c r="M7143" s="17" t="s">
        <v>13499</v>
      </c>
      <c r="N7143" t="s">
        <v>17078</v>
      </c>
    </row>
    <row r="7144" spans="1:14" x14ac:dyDescent="0.3">
      <c r="A7144" s="13"/>
      <c r="B7144"/>
      <c r="D7144"/>
      <c r="F7144"/>
      <c r="M7144" s="17" t="s">
        <v>2197</v>
      </c>
      <c r="N7144" t="s">
        <v>17079</v>
      </c>
    </row>
    <row r="7145" spans="1:14" x14ac:dyDescent="0.3">
      <c r="A7145" s="13"/>
      <c r="B7145"/>
      <c r="D7145"/>
      <c r="F7145"/>
      <c r="M7145" s="17" t="s">
        <v>6408</v>
      </c>
      <c r="N7145" t="s">
        <v>17078</v>
      </c>
    </row>
    <row r="7146" spans="1:14" x14ac:dyDescent="0.3">
      <c r="A7146" s="13"/>
      <c r="B7146"/>
      <c r="D7146"/>
      <c r="F7146"/>
      <c r="M7146" s="17" t="s">
        <v>8909</v>
      </c>
      <c r="N7146" t="s">
        <v>17078</v>
      </c>
    </row>
    <row r="7147" spans="1:14" x14ac:dyDescent="0.3">
      <c r="A7147" s="13"/>
      <c r="B7147"/>
      <c r="D7147"/>
      <c r="F7147"/>
      <c r="M7147" s="17" t="s">
        <v>2198</v>
      </c>
      <c r="N7147" t="s">
        <v>17077</v>
      </c>
    </row>
    <row r="7148" spans="1:14" x14ac:dyDescent="0.3">
      <c r="A7148" s="13"/>
      <c r="B7148"/>
      <c r="D7148"/>
      <c r="F7148"/>
      <c r="M7148" s="17" t="s">
        <v>13077</v>
      </c>
      <c r="N7148" t="s">
        <v>17079</v>
      </c>
    </row>
    <row r="7149" spans="1:14" x14ac:dyDescent="0.3">
      <c r="A7149" s="13"/>
      <c r="B7149"/>
      <c r="D7149"/>
      <c r="F7149"/>
      <c r="M7149" s="17" t="s">
        <v>2199</v>
      </c>
      <c r="N7149" t="s">
        <v>17079</v>
      </c>
    </row>
    <row r="7150" spans="1:14" x14ac:dyDescent="0.3">
      <c r="A7150" s="13"/>
      <c r="B7150"/>
      <c r="D7150"/>
      <c r="F7150"/>
      <c r="M7150" s="17" t="s">
        <v>14267</v>
      </c>
      <c r="N7150" t="s">
        <v>17080</v>
      </c>
    </row>
    <row r="7151" spans="1:14" x14ac:dyDescent="0.3">
      <c r="A7151" s="13"/>
      <c r="B7151"/>
      <c r="D7151"/>
      <c r="F7151"/>
      <c r="M7151" s="17" t="s">
        <v>6837</v>
      </c>
      <c r="N7151" t="s">
        <v>17079</v>
      </c>
    </row>
    <row r="7152" spans="1:14" x14ac:dyDescent="0.3">
      <c r="A7152" s="13"/>
      <c r="B7152"/>
      <c r="D7152"/>
      <c r="F7152"/>
      <c r="M7152" s="17" t="s">
        <v>5399</v>
      </c>
      <c r="N7152" t="s">
        <v>17080</v>
      </c>
    </row>
    <row r="7153" spans="1:14" x14ac:dyDescent="0.3">
      <c r="A7153" s="13"/>
      <c r="B7153"/>
      <c r="D7153"/>
      <c r="F7153"/>
      <c r="M7153" s="17" t="s">
        <v>2200</v>
      </c>
      <c r="N7153" t="s">
        <v>17080</v>
      </c>
    </row>
    <row r="7154" spans="1:14" x14ac:dyDescent="0.3">
      <c r="A7154" s="13"/>
      <c r="B7154"/>
      <c r="D7154"/>
      <c r="F7154"/>
      <c r="M7154" s="17" t="s">
        <v>15890</v>
      </c>
      <c r="N7154" t="s">
        <v>17079</v>
      </c>
    </row>
    <row r="7155" spans="1:14" x14ac:dyDescent="0.3">
      <c r="A7155" s="13"/>
      <c r="B7155"/>
      <c r="D7155"/>
      <c r="F7155"/>
      <c r="M7155" s="17" t="s">
        <v>2201</v>
      </c>
      <c r="N7155" t="s">
        <v>17079</v>
      </c>
    </row>
    <row r="7156" spans="1:14" x14ac:dyDescent="0.3">
      <c r="A7156" s="13"/>
      <c r="B7156"/>
      <c r="D7156"/>
      <c r="F7156"/>
      <c r="M7156" s="17" t="s">
        <v>14129</v>
      </c>
      <c r="N7156" t="s">
        <v>17079</v>
      </c>
    </row>
    <row r="7157" spans="1:14" x14ac:dyDescent="0.3">
      <c r="A7157" s="13"/>
      <c r="B7157"/>
      <c r="D7157"/>
      <c r="F7157"/>
      <c r="M7157" s="17" t="s">
        <v>5440</v>
      </c>
      <c r="N7157" t="s">
        <v>17079</v>
      </c>
    </row>
    <row r="7158" spans="1:14" x14ac:dyDescent="0.3">
      <c r="A7158" s="13"/>
      <c r="B7158"/>
      <c r="D7158"/>
      <c r="F7158"/>
      <c r="M7158" s="17" t="s">
        <v>2202</v>
      </c>
      <c r="N7158" t="s">
        <v>17078</v>
      </c>
    </row>
    <row r="7159" spans="1:14" x14ac:dyDescent="0.3">
      <c r="A7159" s="13"/>
      <c r="B7159"/>
      <c r="D7159"/>
      <c r="F7159"/>
      <c r="M7159" s="17" t="s">
        <v>6105</v>
      </c>
      <c r="N7159" t="s">
        <v>17077</v>
      </c>
    </row>
    <row r="7160" spans="1:14" x14ac:dyDescent="0.3">
      <c r="A7160" s="13"/>
      <c r="B7160"/>
      <c r="D7160"/>
      <c r="F7160"/>
      <c r="M7160" s="17" t="s">
        <v>2203</v>
      </c>
      <c r="N7160" t="s">
        <v>17080</v>
      </c>
    </row>
    <row r="7161" spans="1:14" x14ac:dyDescent="0.3">
      <c r="A7161" s="13"/>
      <c r="B7161"/>
      <c r="D7161"/>
      <c r="F7161"/>
      <c r="M7161" s="17" t="s">
        <v>2206</v>
      </c>
      <c r="N7161" t="s">
        <v>17080</v>
      </c>
    </row>
    <row r="7162" spans="1:14" x14ac:dyDescent="0.3">
      <c r="A7162" s="13"/>
      <c r="B7162"/>
      <c r="D7162"/>
      <c r="F7162"/>
      <c r="M7162" s="17" t="s">
        <v>2209</v>
      </c>
      <c r="N7162" t="s">
        <v>17077</v>
      </c>
    </row>
    <row r="7163" spans="1:14" x14ac:dyDescent="0.3">
      <c r="A7163" s="13"/>
      <c r="B7163"/>
      <c r="D7163"/>
      <c r="F7163"/>
      <c r="M7163" s="17" t="s">
        <v>14168</v>
      </c>
      <c r="N7163" t="s">
        <v>17078</v>
      </c>
    </row>
    <row r="7164" spans="1:14" x14ac:dyDescent="0.3">
      <c r="A7164" s="13"/>
      <c r="B7164"/>
      <c r="D7164"/>
      <c r="F7164"/>
      <c r="M7164" s="17" t="s">
        <v>6026</v>
      </c>
      <c r="N7164" t="s">
        <v>17077</v>
      </c>
    </row>
    <row r="7165" spans="1:14" x14ac:dyDescent="0.3">
      <c r="A7165" s="13"/>
      <c r="B7165"/>
      <c r="D7165"/>
      <c r="F7165"/>
      <c r="M7165" s="17" t="s">
        <v>5209</v>
      </c>
      <c r="N7165" t="s">
        <v>17077</v>
      </c>
    </row>
    <row r="7166" spans="1:14" x14ac:dyDescent="0.3">
      <c r="A7166" s="13"/>
      <c r="B7166"/>
      <c r="D7166"/>
      <c r="F7166"/>
      <c r="M7166" s="17" t="s">
        <v>2210</v>
      </c>
      <c r="N7166" t="s">
        <v>17077</v>
      </c>
    </row>
    <row r="7167" spans="1:14" x14ac:dyDescent="0.3">
      <c r="A7167" s="13"/>
      <c r="B7167"/>
      <c r="D7167"/>
      <c r="F7167"/>
      <c r="M7167" s="17" t="s">
        <v>2211</v>
      </c>
      <c r="N7167" t="s">
        <v>17080</v>
      </c>
    </row>
    <row r="7168" spans="1:14" x14ac:dyDescent="0.3">
      <c r="A7168" s="13"/>
      <c r="B7168"/>
      <c r="D7168"/>
      <c r="F7168"/>
      <c r="M7168" s="17" t="s">
        <v>14255</v>
      </c>
      <c r="N7168" t="s">
        <v>17080</v>
      </c>
    </row>
    <row r="7169" spans="1:14" x14ac:dyDescent="0.3">
      <c r="A7169" s="13"/>
      <c r="B7169"/>
      <c r="D7169"/>
      <c r="F7169"/>
      <c r="M7169" s="17" t="s">
        <v>2212</v>
      </c>
      <c r="N7169" t="s">
        <v>17080</v>
      </c>
    </row>
    <row r="7170" spans="1:14" x14ac:dyDescent="0.3">
      <c r="A7170" s="13"/>
      <c r="B7170"/>
      <c r="D7170"/>
      <c r="F7170"/>
      <c r="M7170" s="17" t="s">
        <v>6196</v>
      </c>
      <c r="N7170" t="s">
        <v>17077</v>
      </c>
    </row>
    <row r="7171" spans="1:14" x14ac:dyDescent="0.3">
      <c r="A7171" s="13"/>
      <c r="B7171"/>
      <c r="D7171"/>
      <c r="F7171"/>
      <c r="M7171" s="17" t="s">
        <v>2217</v>
      </c>
      <c r="N7171" t="s">
        <v>17077</v>
      </c>
    </row>
    <row r="7172" spans="1:14" x14ac:dyDescent="0.3">
      <c r="A7172" s="13"/>
      <c r="B7172"/>
      <c r="D7172"/>
      <c r="F7172"/>
      <c r="M7172" s="17" t="s">
        <v>2218</v>
      </c>
      <c r="N7172" t="s">
        <v>17077</v>
      </c>
    </row>
    <row r="7173" spans="1:14" x14ac:dyDescent="0.3">
      <c r="A7173" s="13"/>
      <c r="B7173"/>
      <c r="D7173"/>
      <c r="F7173"/>
      <c r="M7173" s="17" t="s">
        <v>16938</v>
      </c>
      <c r="N7173" t="s">
        <v>17077</v>
      </c>
    </row>
    <row r="7174" spans="1:14" x14ac:dyDescent="0.3">
      <c r="A7174" s="13"/>
      <c r="B7174"/>
      <c r="D7174"/>
      <c r="F7174"/>
      <c r="M7174" s="17" t="s">
        <v>2219</v>
      </c>
      <c r="N7174" t="s">
        <v>17077</v>
      </c>
    </row>
    <row r="7175" spans="1:14" x14ac:dyDescent="0.3">
      <c r="A7175" s="13"/>
      <c r="B7175"/>
      <c r="D7175"/>
      <c r="F7175"/>
      <c r="M7175" s="17" t="s">
        <v>16922</v>
      </c>
      <c r="N7175" t="s">
        <v>17077</v>
      </c>
    </row>
    <row r="7176" spans="1:14" x14ac:dyDescent="0.3">
      <c r="A7176" s="13"/>
      <c r="B7176"/>
      <c r="D7176"/>
      <c r="F7176"/>
      <c r="M7176" s="17" t="s">
        <v>16981</v>
      </c>
      <c r="N7176" t="s">
        <v>17080</v>
      </c>
    </row>
    <row r="7177" spans="1:14" x14ac:dyDescent="0.3">
      <c r="A7177" s="13"/>
      <c r="B7177"/>
      <c r="D7177"/>
      <c r="F7177"/>
      <c r="M7177" s="17" t="s">
        <v>2220</v>
      </c>
      <c r="N7177" t="s">
        <v>17080</v>
      </c>
    </row>
    <row r="7178" spans="1:14" x14ac:dyDescent="0.3">
      <c r="A7178" s="13"/>
      <c r="B7178"/>
      <c r="D7178"/>
      <c r="F7178"/>
      <c r="M7178" s="17" t="s">
        <v>2223</v>
      </c>
      <c r="N7178" t="s">
        <v>17080</v>
      </c>
    </row>
    <row r="7179" spans="1:14" x14ac:dyDescent="0.3">
      <c r="A7179" s="13"/>
      <c r="B7179"/>
      <c r="D7179"/>
      <c r="F7179"/>
      <c r="M7179" s="17" t="s">
        <v>2226</v>
      </c>
      <c r="N7179" t="s">
        <v>17080</v>
      </c>
    </row>
    <row r="7180" spans="1:14" x14ac:dyDescent="0.3">
      <c r="A7180" s="13"/>
      <c r="B7180"/>
      <c r="D7180"/>
      <c r="F7180"/>
      <c r="M7180" s="17" t="s">
        <v>2229</v>
      </c>
      <c r="N7180" t="s">
        <v>17080</v>
      </c>
    </row>
    <row r="7181" spans="1:14" x14ac:dyDescent="0.3">
      <c r="A7181" s="13"/>
      <c r="B7181"/>
      <c r="D7181"/>
      <c r="F7181"/>
      <c r="M7181" s="17" t="s">
        <v>2232</v>
      </c>
      <c r="N7181" t="s">
        <v>17080</v>
      </c>
    </row>
    <row r="7182" spans="1:14" x14ac:dyDescent="0.3">
      <c r="A7182" s="13"/>
      <c r="B7182"/>
      <c r="D7182"/>
      <c r="F7182"/>
      <c r="M7182" s="17" t="s">
        <v>5266</v>
      </c>
      <c r="N7182" t="s">
        <v>17079</v>
      </c>
    </row>
    <row r="7183" spans="1:14" x14ac:dyDescent="0.3">
      <c r="A7183" s="13"/>
      <c r="B7183"/>
      <c r="D7183"/>
      <c r="F7183"/>
      <c r="M7183" s="17" t="s">
        <v>2235</v>
      </c>
      <c r="N7183" t="s">
        <v>17078</v>
      </c>
    </row>
    <row r="7184" spans="1:14" x14ac:dyDescent="0.3">
      <c r="A7184" s="13"/>
      <c r="B7184"/>
      <c r="D7184"/>
      <c r="F7184"/>
      <c r="M7184" s="17" t="s">
        <v>2236</v>
      </c>
      <c r="N7184" t="s">
        <v>17078</v>
      </c>
    </row>
    <row r="7185" spans="1:14" x14ac:dyDescent="0.3">
      <c r="A7185" s="13"/>
      <c r="B7185"/>
      <c r="D7185"/>
      <c r="F7185"/>
      <c r="M7185" s="17" t="s">
        <v>5798</v>
      </c>
      <c r="N7185" t="s">
        <v>17077</v>
      </c>
    </row>
    <row r="7186" spans="1:14" x14ac:dyDescent="0.3">
      <c r="A7186" s="13"/>
      <c r="B7186"/>
      <c r="D7186"/>
      <c r="F7186"/>
      <c r="M7186" s="17" t="s">
        <v>7592</v>
      </c>
      <c r="N7186" t="s">
        <v>17078</v>
      </c>
    </row>
    <row r="7187" spans="1:14" x14ac:dyDescent="0.3">
      <c r="A7187" s="13"/>
      <c r="B7187"/>
      <c r="D7187"/>
      <c r="F7187"/>
      <c r="M7187" s="17" t="s">
        <v>2237</v>
      </c>
      <c r="N7187" t="s">
        <v>17077</v>
      </c>
    </row>
    <row r="7188" spans="1:14" x14ac:dyDescent="0.3">
      <c r="A7188" s="13"/>
      <c r="B7188"/>
      <c r="D7188"/>
      <c r="F7188"/>
      <c r="M7188" s="17" t="s">
        <v>6070</v>
      </c>
      <c r="N7188" t="s">
        <v>17077</v>
      </c>
    </row>
    <row r="7189" spans="1:14" x14ac:dyDescent="0.3">
      <c r="A7189" s="13"/>
      <c r="B7189"/>
      <c r="D7189"/>
      <c r="F7189"/>
      <c r="M7189" s="17" t="s">
        <v>5721</v>
      </c>
      <c r="N7189" t="s">
        <v>17078</v>
      </c>
    </row>
    <row r="7190" spans="1:14" x14ac:dyDescent="0.3">
      <c r="A7190" s="13"/>
      <c r="B7190"/>
      <c r="D7190"/>
      <c r="F7190"/>
      <c r="M7190" s="17" t="s">
        <v>2238</v>
      </c>
      <c r="N7190" t="s">
        <v>17077</v>
      </c>
    </row>
    <row r="7191" spans="1:14" x14ac:dyDescent="0.3">
      <c r="A7191" s="13"/>
      <c r="B7191"/>
      <c r="D7191"/>
      <c r="F7191"/>
      <c r="M7191" s="17" t="s">
        <v>2239</v>
      </c>
      <c r="N7191" t="s">
        <v>17077</v>
      </c>
    </row>
    <row r="7192" spans="1:14" x14ac:dyDescent="0.3">
      <c r="A7192" s="13"/>
      <c r="B7192"/>
      <c r="D7192"/>
      <c r="F7192"/>
      <c r="M7192" s="17" t="s">
        <v>5626</v>
      </c>
      <c r="N7192" t="s">
        <v>17077</v>
      </c>
    </row>
    <row r="7193" spans="1:14" x14ac:dyDescent="0.3">
      <c r="A7193" s="13"/>
      <c r="B7193"/>
      <c r="D7193"/>
      <c r="F7193"/>
      <c r="M7193" s="17" t="s">
        <v>5400</v>
      </c>
      <c r="N7193" t="s">
        <v>17077</v>
      </c>
    </row>
    <row r="7194" spans="1:14" x14ac:dyDescent="0.3">
      <c r="A7194" s="13"/>
      <c r="B7194"/>
      <c r="D7194"/>
      <c r="F7194"/>
      <c r="M7194" s="17" t="s">
        <v>10738</v>
      </c>
      <c r="N7194" t="s">
        <v>17077</v>
      </c>
    </row>
    <row r="7195" spans="1:14" x14ac:dyDescent="0.3">
      <c r="A7195" s="13"/>
      <c r="B7195"/>
      <c r="D7195"/>
      <c r="F7195"/>
      <c r="M7195" s="17" t="s">
        <v>2240</v>
      </c>
      <c r="N7195" t="s">
        <v>17077</v>
      </c>
    </row>
    <row r="7196" spans="1:14" x14ac:dyDescent="0.3">
      <c r="A7196" s="13"/>
      <c r="B7196"/>
      <c r="D7196"/>
      <c r="F7196"/>
      <c r="M7196" s="17" t="s">
        <v>16484</v>
      </c>
      <c r="N7196" t="s">
        <v>17078</v>
      </c>
    </row>
    <row r="7197" spans="1:14" x14ac:dyDescent="0.3">
      <c r="A7197" s="13"/>
      <c r="B7197"/>
      <c r="D7197"/>
      <c r="F7197"/>
      <c r="M7197" s="17" t="s">
        <v>8294</v>
      </c>
      <c r="N7197" t="s">
        <v>17080</v>
      </c>
    </row>
    <row r="7198" spans="1:14" x14ac:dyDescent="0.3">
      <c r="A7198" s="13"/>
      <c r="B7198"/>
      <c r="D7198"/>
      <c r="F7198"/>
      <c r="M7198" s="17" t="s">
        <v>2241</v>
      </c>
      <c r="N7198" t="s">
        <v>17078</v>
      </c>
    </row>
    <row r="7199" spans="1:14" x14ac:dyDescent="0.3">
      <c r="A7199" s="13"/>
      <c r="B7199"/>
      <c r="D7199"/>
      <c r="F7199"/>
      <c r="M7199" s="17" t="s">
        <v>2242</v>
      </c>
      <c r="N7199" t="s">
        <v>17078</v>
      </c>
    </row>
    <row r="7200" spans="1:14" x14ac:dyDescent="0.3">
      <c r="A7200" s="13"/>
      <c r="B7200"/>
      <c r="D7200"/>
      <c r="F7200"/>
      <c r="M7200" s="17" t="s">
        <v>6003</v>
      </c>
      <c r="N7200" t="s">
        <v>17078</v>
      </c>
    </row>
    <row r="7201" spans="1:14" x14ac:dyDescent="0.3">
      <c r="A7201" s="13"/>
      <c r="B7201"/>
      <c r="D7201"/>
      <c r="F7201"/>
      <c r="M7201" s="17" t="s">
        <v>7391</v>
      </c>
      <c r="N7201" t="s">
        <v>17080</v>
      </c>
    </row>
    <row r="7202" spans="1:14" x14ac:dyDescent="0.3">
      <c r="A7202" s="13"/>
      <c r="B7202"/>
      <c r="D7202"/>
      <c r="F7202"/>
      <c r="M7202" s="17" t="s">
        <v>7243</v>
      </c>
      <c r="N7202" t="s">
        <v>17079</v>
      </c>
    </row>
    <row r="7203" spans="1:14" x14ac:dyDescent="0.3">
      <c r="A7203" s="13"/>
      <c r="B7203"/>
      <c r="D7203"/>
      <c r="F7203"/>
      <c r="M7203" s="17" t="s">
        <v>17021</v>
      </c>
      <c r="N7203" t="s">
        <v>17078</v>
      </c>
    </row>
    <row r="7204" spans="1:14" x14ac:dyDescent="0.3">
      <c r="A7204" s="13"/>
      <c r="B7204"/>
      <c r="D7204"/>
      <c r="F7204"/>
      <c r="M7204" s="17" t="s">
        <v>2243</v>
      </c>
      <c r="N7204" t="s">
        <v>17078</v>
      </c>
    </row>
    <row r="7205" spans="1:14" x14ac:dyDescent="0.3">
      <c r="A7205" s="13"/>
      <c r="B7205"/>
      <c r="D7205"/>
      <c r="F7205"/>
      <c r="M7205" s="17" t="s">
        <v>6282</v>
      </c>
      <c r="N7205" t="s">
        <v>17077</v>
      </c>
    </row>
    <row r="7206" spans="1:14" x14ac:dyDescent="0.3">
      <c r="A7206" s="13"/>
      <c r="B7206"/>
      <c r="D7206"/>
      <c r="F7206"/>
      <c r="M7206" s="17" t="s">
        <v>12031</v>
      </c>
      <c r="N7206" t="s">
        <v>17080</v>
      </c>
    </row>
    <row r="7207" spans="1:14" x14ac:dyDescent="0.3">
      <c r="A7207" s="13"/>
      <c r="B7207"/>
      <c r="D7207"/>
      <c r="F7207"/>
      <c r="M7207" s="17" t="s">
        <v>5627</v>
      </c>
      <c r="N7207" t="s">
        <v>17078</v>
      </c>
    </row>
    <row r="7208" spans="1:14" x14ac:dyDescent="0.3">
      <c r="A7208" s="13"/>
      <c r="B7208"/>
      <c r="D7208"/>
      <c r="F7208"/>
      <c r="M7208" s="17" t="s">
        <v>2244</v>
      </c>
      <c r="N7208" t="s">
        <v>17080</v>
      </c>
    </row>
    <row r="7209" spans="1:14" x14ac:dyDescent="0.3">
      <c r="A7209" s="13"/>
      <c r="B7209"/>
      <c r="D7209"/>
      <c r="F7209"/>
      <c r="M7209" s="17" t="s">
        <v>5187</v>
      </c>
      <c r="N7209" t="s">
        <v>17078</v>
      </c>
    </row>
    <row r="7210" spans="1:14" x14ac:dyDescent="0.3">
      <c r="A7210" s="13"/>
      <c r="B7210"/>
      <c r="D7210"/>
      <c r="F7210"/>
      <c r="M7210" s="17" t="s">
        <v>2245</v>
      </c>
      <c r="N7210" t="s">
        <v>17078</v>
      </c>
    </row>
    <row r="7211" spans="1:14" x14ac:dyDescent="0.3">
      <c r="A7211" s="13"/>
      <c r="B7211"/>
      <c r="D7211"/>
      <c r="F7211"/>
      <c r="M7211" s="17" t="s">
        <v>2246</v>
      </c>
      <c r="N7211" t="s">
        <v>17078</v>
      </c>
    </row>
    <row r="7212" spans="1:14" x14ac:dyDescent="0.3">
      <c r="A7212" s="13"/>
      <c r="B7212"/>
      <c r="D7212"/>
      <c r="F7212"/>
      <c r="M7212" s="17" t="s">
        <v>14677</v>
      </c>
      <c r="N7212" t="s">
        <v>17080</v>
      </c>
    </row>
    <row r="7213" spans="1:14" x14ac:dyDescent="0.3">
      <c r="A7213" s="13"/>
      <c r="B7213"/>
      <c r="D7213"/>
      <c r="F7213"/>
      <c r="M7213" s="17" t="s">
        <v>2247</v>
      </c>
      <c r="N7213" t="s">
        <v>17079</v>
      </c>
    </row>
    <row r="7214" spans="1:14" x14ac:dyDescent="0.3">
      <c r="A7214" s="13"/>
      <c r="B7214"/>
      <c r="D7214"/>
      <c r="F7214"/>
      <c r="M7214" s="17" t="s">
        <v>2248</v>
      </c>
      <c r="N7214" t="s">
        <v>17079</v>
      </c>
    </row>
    <row r="7215" spans="1:14" x14ac:dyDescent="0.3">
      <c r="A7215" s="13"/>
      <c r="B7215"/>
      <c r="D7215"/>
      <c r="F7215"/>
      <c r="M7215" s="17" t="s">
        <v>2251</v>
      </c>
      <c r="N7215" t="s">
        <v>17079</v>
      </c>
    </row>
    <row r="7216" spans="1:14" x14ac:dyDescent="0.3">
      <c r="A7216" s="13"/>
      <c r="B7216"/>
      <c r="D7216"/>
      <c r="F7216"/>
      <c r="M7216" s="17" t="s">
        <v>2254</v>
      </c>
      <c r="N7216" t="s">
        <v>17077</v>
      </c>
    </row>
    <row r="7217" spans="1:14" x14ac:dyDescent="0.3">
      <c r="A7217" s="13"/>
      <c r="B7217"/>
      <c r="D7217"/>
      <c r="F7217"/>
      <c r="M7217" s="17" t="s">
        <v>5188</v>
      </c>
      <c r="N7217" t="s">
        <v>17077</v>
      </c>
    </row>
    <row r="7218" spans="1:14" x14ac:dyDescent="0.3">
      <c r="A7218" s="13"/>
      <c r="B7218"/>
      <c r="D7218"/>
      <c r="F7218"/>
      <c r="M7218" s="17" t="s">
        <v>5189</v>
      </c>
      <c r="N7218" t="s">
        <v>17077</v>
      </c>
    </row>
    <row r="7219" spans="1:14" x14ac:dyDescent="0.3">
      <c r="A7219" s="13"/>
      <c r="B7219"/>
      <c r="D7219"/>
      <c r="F7219"/>
      <c r="M7219" s="17" t="s">
        <v>2255</v>
      </c>
      <c r="N7219" t="s">
        <v>17079</v>
      </c>
    </row>
    <row r="7220" spans="1:14" x14ac:dyDescent="0.3">
      <c r="A7220" s="13"/>
      <c r="B7220"/>
      <c r="D7220"/>
      <c r="F7220"/>
      <c r="M7220" s="17" t="s">
        <v>2256</v>
      </c>
      <c r="N7220" t="s">
        <v>17079</v>
      </c>
    </row>
    <row r="7221" spans="1:14" x14ac:dyDescent="0.3">
      <c r="A7221" s="13"/>
      <c r="B7221"/>
      <c r="D7221"/>
      <c r="F7221"/>
      <c r="M7221" s="17" t="s">
        <v>6180</v>
      </c>
      <c r="N7221" t="s">
        <v>17078</v>
      </c>
    </row>
    <row r="7222" spans="1:14" x14ac:dyDescent="0.3">
      <c r="A7222" s="13"/>
      <c r="B7222"/>
      <c r="D7222"/>
      <c r="F7222"/>
      <c r="M7222" s="17" t="s">
        <v>2263</v>
      </c>
      <c r="N7222" t="s">
        <v>17079</v>
      </c>
    </row>
    <row r="7223" spans="1:14" x14ac:dyDescent="0.3">
      <c r="A7223" s="13"/>
      <c r="B7223"/>
      <c r="D7223"/>
      <c r="F7223"/>
      <c r="M7223" s="17" t="s">
        <v>2264</v>
      </c>
      <c r="N7223" t="s">
        <v>17077</v>
      </c>
    </row>
    <row r="7224" spans="1:14" x14ac:dyDescent="0.3">
      <c r="A7224" s="13"/>
      <c r="B7224"/>
      <c r="D7224"/>
      <c r="F7224"/>
      <c r="M7224" s="17" t="s">
        <v>5441</v>
      </c>
      <c r="N7224" t="s">
        <v>17078</v>
      </c>
    </row>
    <row r="7225" spans="1:14" x14ac:dyDescent="0.3">
      <c r="A7225" s="13"/>
      <c r="B7225"/>
      <c r="D7225"/>
      <c r="F7225"/>
      <c r="M7225" s="17" t="s">
        <v>2265</v>
      </c>
      <c r="N7225" t="s">
        <v>17080</v>
      </c>
    </row>
    <row r="7226" spans="1:14" x14ac:dyDescent="0.3">
      <c r="A7226" s="13"/>
      <c r="B7226"/>
      <c r="D7226"/>
      <c r="F7226"/>
      <c r="M7226" s="17" t="s">
        <v>2268</v>
      </c>
      <c r="N7226" t="s">
        <v>17080</v>
      </c>
    </row>
    <row r="7227" spans="1:14" x14ac:dyDescent="0.3">
      <c r="A7227" s="13"/>
      <c r="B7227"/>
      <c r="D7227"/>
      <c r="F7227"/>
      <c r="M7227" s="17" t="s">
        <v>5750</v>
      </c>
      <c r="N7227" t="s">
        <v>17077</v>
      </c>
    </row>
    <row r="7228" spans="1:14" x14ac:dyDescent="0.3">
      <c r="A7228" s="13"/>
      <c r="B7228"/>
      <c r="D7228"/>
      <c r="F7228"/>
      <c r="M7228" s="17" t="s">
        <v>2271</v>
      </c>
      <c r="N7228" t="s">
        <v>17078</v>
      </c>
    </row>
    <row r="7229" spans="1:14" x14ac:dyDescent="0.3">
      <c r="A7229" s="13"/>
      <c r="B7229"/>
      <c r="D7229"/>
      <c r="F7229"/>
      <c r="M7229" s="17" t="s">
        <v>5949</v>
      </c>
      <c r="N7229" t="s">
        <v>17077</v>
      </c>
    </row>
    <row r="7230" spans="1:14" x14ac:dyDescent="0.3">
      <c r="A7230" s="13"/>
      <c r="B7230"/>
      <c r="D7230"/>
      <c r="F7230"/>
      <c r="M7230" s="17" t="s">
        <v>2272</v>
      </c>
      <c r="N7230" t="s">
        <v>17077</v>
      </c>
    </row>
    <row r="7231" spans="1:14" x14ac:dyDescent="0.3">
      <c r="A7231" s="13"/>
      <c r="B7231"/>
      <c r="D7231"/>
      <c r="F7231"/>
      <c r="M7231" s="17" t="s">
        <v>2273</v>
      </c>
      <c r="N7231" t="s">
        <v>17080</v>
      </c>
    </row>
    <row r="7232" spans="1:14" x14ac:dyDescent="0.3">
      <c r="A7232" s="13"/>
      <c r="B7232"/>
      <c r="D7232"/>
      <c r="F7232"/>
      <c r="M7232" s="17" t="s">
        <v>2274</v>
      </c>
      <c r="N7232" t="s">
        <v>17080</v>
      </c>
    </row>
    <row r="7233" spans="1:14" x14ac:dyDescent="0.3">
      <c r="A7233" s="13"/>
      <c r="B7233"/>
      <c r="D7233"/>
      <c r="F7233"/>
      <c r="M7233" s="17" t="s">
        <v>2275</v>
      </c>
      <c r="N7233" t="s">
        <v>17078</v>
      </c>
    </row>
    <row r="7234" spans="1:14" x14ac:dyDescent="0.3">
      <c r="A7234" s="13"/>
      <c r="B7234"/>
      <c r="D7234"/>
      <c r="F7234"/>
      <c r="M7234" s="17" t="s">
        <v>5523</v>
      </c>
      <c r="N7234" t="s">
        <v>17077</v>
      </c>
    </row>
    <row r="7235" spans="1:14" x14ac:dyDescent="0.3">
      <c r="A7235" s="13"/>
      <c r="B7235"/>
      <c r="D7235"/>
      <c r="F7235"/>
      <c r="M7235" s="17" t="s">
        <v>2276</v>
      </c>
      <c r="N7235" t="s">
        <v>17079</v>
      </c>
    </row>
    <row r="7236" spans="1:14" x14ac:dyDescent="0.3">
      <c r="A7236" s="13"/>
      <c r="B7236"/>
      <c r="D7236"/>
      <c r="F7236"/>
      <c r="M7236" s="17" t="s">
        <v>2279</v>
      </c>
      <c r="N7236" t="s">
        <v>17079</v>
      </c>
    </row>
    <row r="7237" spans="1:14" x14ac:dyDescent="0.3">
      <c r="A7237" s="13"/>
      <c r="B7237"/>
      <c r="D7237"/>
      <c r="F7237"/>
      <c r="M7237" s="17" t="s">
        <v>2282</v>
      </c>
      <c r="N7237" t="s">
        <v>17079</v>
      </c>
    </row>
    <row r="7238" spans="1:14" x14ac:dyDescent="0.3">
      <c r="A7238" s="13"/>
      <c r="B7238"/>
      <c r="D7238"/>
      <c r="F7238"/>
      <c r="M7238" s="17" t="s">
        <v>2285</v>
      </c>
      <c r="N7238" t="s">
        <v>17079</v>
      </c>
    </row>
    <row r="7239" spans="1:14" x14ac:dyDescent="0.3">
      <c r="A7239" s="13"/>
      <c r="B7239"/>
      <c r="D7239"/>
      <c r="F7239"/>
      <c r="M7239" s="17" t="s">
        <v>2288</v>
      </c>
      <c r="N7239" t="s">
        <v>17079</v>
      </c>
    </row>
    <row r="7240" spans="1:14" x14ac:dyDescent="0.3">
      <c r="A7240" s="13"/>
      <c r="B7240"/>
      <c r="D7240"/>
      <c r="F7240"/>
      <c r="M7240" s="17" t="s">
        <v>2291</v>
      </c>
      <c r="N7240" t="s">
        <v>17077</v>
      </c>
    </row>
    <row r="7241" spans="1:14" x14ac:dyDescent="0.3">
      <c r="A7241" s="13"/>
      <c r="B7241"/>
      <c r="D7241"/>
      <c r="F7241"/>
      <c r="M7241" s="17" t="s">
        <v>5735</v>
      </c>
      <c r="N7241" t="s">
        <v>17077</v>
      </c>
    </row>
    <row r="7242" spans="1:14" x14ac:dyDescent="0.3">
      <c r="A7242" s="13"/>
      <c r="B7242"/>
      <c r="D7242"/>
      <c r="F7242"/>
      <c r="M7242" s="17" t="s">
        <v>5148</v>
      </c>
      <c r="N7242" t="s">
        <v>17077</v>
      </c>
    </row>
    <row r="7243" spans="1:14" x14ac:dyDescent="0.3">
      <c r="A7243" s="13"/>
      <c r="B7243"/>
      <c r="D7243"/>
      <c r="F7243"/>
      <c r="M7243" s="17" t="s">
        <v>2292</v>
      </c>
      <c r="N7243" t="s">
        <v>17077</v>
      </c>
    </row>
    <row r="7244" spans="1:14" x14ac:dyDescent="0.3">
      <c r="A7244" s="13"/>
      <c r="B7244"/>
      <c r="D7244"/>
      <c r="F7244"/>
      <c r="M7244" s="17" t="s">
        <v>7612</v>
      </c>
      <c r="N7244" t="s">
        <v>17078</v>
      </c>
    </row>
    <row r="7245" spans="1:14" x14ac:dyDescent="0.3">
      <c r="A7245" s="13"/>
      <c r="B7245"/>
      <c r="D7245"/>
      <c r="F7245"/>
      <c r="M7245" s="17" t="s">
        <v>2293</v>
      </c>
      <c r="N7245" t="s">
        <v>17080</v>
      </c>
    </row>
    <row r="7246" spans="1:14" x14ac:dyDescent="0.3">
      <c r="A7246" s="13"/>
      <c r="B7246"/>
      <c r="D7246"/>
      <c r="F7246"/>
      <c r="M7246" s="17" t="s">
        <v>16757</v>
      </c>
      <c r="N7246" t="s">
        <v>17078</v>
      </c>
    </row>
    <row r="7247" spans="1:14" x14ac:dyDescent="0.3">
      <c r="A7247" s="13"/>
      <c r="B7247"/>
      <c r="D7247"/>
      <c r="F7247"/>
      <c r="M7247" s="17" t="s">
        <v>6265</v>
      </c>
      <c r="N7247" t="s">
        <v>17078</v>
      </c>
    </row>
    <row r="7248" spans="1:14" x14ac:dyDescent="0.3">
      <c r="A7248" s="13"/>
      <c r="B7248"/>
      <c r="D7248"/>
      <c r="F7248"/>
      <c r="M7248" s="17" t="s">
        <v>2295</v>
      </c>
      <c r="N7248" t="s">
        <v>17077</v>
      </c>
    </row>
    <row r="7249" spans="1:14" x14ac:dyDescent="0.3">
      <c r="A7249" s="13"/>
      <c r="B7249"/>
      <c r="D7249"/>
      <c r="F7249"/>
      <c r="M7249" s="17" t="s">
        <v>5020</v>
      </c>
      <c r="N7249" t="s">
        <v>17077</v>
      </c>
    </row>
    <row r="7250" spans="1:14" x14ac:dyDescent="0.3">
      <c r="A7250" s="13"/>
      <c r="B7250"/>
      <c r="D7250"/>
      <c r="F7250"/>
      <c r="M7250" s="17" t="s">
        <v>16702</v>
      </c>
      <c r="N7250" t="s">
        <v>17078</v>
      </c>
    </row>
    <row r="7251" spans="1:14" x14ac:dyDescent="0.3">
      <c r="A7251" s="13"/>
      <c r="B7251"/>
      <c r="D7251"/>
      <c r="F7251"/>
      <c r="M7251" s="17" t="s">
        <v>6027</v>
      </c>
      <c r="N7251" t="s">
        <v>17078</v>
      </c>
    </row>
    <row r="7252" spans="1:14" x14ac:dyDescent="0.3">
      <c r="A7252" s="13"/>
      <c r="B7252"/>
      <c r="D7252"/>
      <c r="F7252"/>
      <c r="M7252" s="17" t="s">
        <v>2296</v>
      </c>
      <c r="N7252" t="s">
        <v>17077</v>
      </c>
    </row>
    <row r="7253" spans="1:14" x14ac:dyDescent="0.3">
      <c r="A7253" s="13"/>
      <c r="B7253"/>
      <c r="D7253"/>
      <c r="F7253"/>
      <c r="M7253" s="17" t="s">
        <v>6281</v>
      </c>
      <c r="N7253" t="s">
        <v>17079</v>
      </c>
    </row>
    <row r="7254" spans="1:14" x14ac:dyDescent="0.3">
      <c r="A7254" s="13"/>
      <c r="B7254"/>
      <c r="D7254"/>
      <c r="F7254"/>
      <c r="M7254" s="17" t="s">
        <v>10352</v>
      </c>
      <c r="N7254" t="s">
        <v>17077</v>
      </c>
    </row>
    <row r="7255" spans="1:14" x14ac:dyDescent="0.3">
      <c r="A7255" s="13"/>
      <c r="B7255"/>
      <c r="D7255"/>
      <c r="F7255"/>
      <c r="M7255" s="17" t="s">
        <v>2297</v>
      </c>
      <c r="N7255" t="s">
        <v>17080</v>
      </c>
    </row>
    <row r="7256" spans="1:14" x14ac:dyDescent="0.3">
      <c r="A7256" s="13"/>
      <c r="B7256"/>
      <c r="D7256"/>
      <c r="F7256"/>
      <c r="M7256" s="17" t="s">
        <v>2298</v>
      </c>
      <c r="N7256" t="s">
        <v>17080</v>
      </c>
    </row>
    <row r="7257" spans="1:14" x14ac:dyDescent="0.3">
      <c r="A7257" s="13"/>
      <c r="B7257"/>
      <c r="D7257"/>
      <c r="F7257"/>
      <c r="M7257" s="17" t="s">
        <v>2301</v>
      </c>
      <c r="N7257" t="s">
        <v>17078</v>
      </c>
    </row>
    <row r="7258" spans="1:14" x14ac:dyDescent="0.3">
      <c r="A7258" s="13"/>
      <c r="B7258"/>
      <c r="D7258"/>
      <c r="F7258"/>
      <c r="M7258" s="17" t="s">
        <v>2302</v>
      </c>
      <c r="N7258" t="s">
        <v>17077</v>
      </c>
    </row>
    <row r="7259" spans="1:14" x14ac:dyDescent="0.3">
      <c r="A7259" s="13"/>
      <c r="B7259"/>
      <c r="D7259"/>
      <c r="F7259"/>
      <c r="M7259" s="17" t="s">
        <v>2303</v>
      </c>
      <c r="N7259" t="s">
        <v>17078</v>
      </c>
    </row>
    <row r="7260" spans="1:14" x14ac:dyDescent="0.3">
      <c r="A7260" s="13"/>
      <c r="B7260"/>
      <c r="D7260"/>
      <c r="F7260"/>
      <c r="M7260" s="17" t="s">
        <v>5736</v>
      </c>
      <c r="N7260" t="s">
        <v>17077</v>
      </c>
    </row>
    <row r="7261" spans="1:14" x14ac:dyDescent="0.3">
      <c r="A7261" s="13"/>
      <c r="B7261"/>
      <c r="D7261"/>
      <c r="F7261"/>
      <c r="M7261" s="17" t="s">
        <v>5799</v>
      </c>
      <c r="N7261" t="s">
        <v>17077</v>
      </c>
    </row>
    <row r="7262" spans="1:14" x14ac:dyDescent="0.3">
      <c r="A7262" s="13"/>
      <c r="B7262"/>
      <c r="D7262"/>
      <c r="F7262"/>
      <c r="M7262" s="17" t="s">
        <v>5370</v>
      </c>
      <c r="N7262" t="s">
        <v>17079</v>
      </c>
    </row>
    <row r="7263" spans="1:14" x14ac:dyDescent="0.3">
      <c r="A7263" s="13"/>
      <c r="B7263"/>
      <c r="D7263"/>
      <c r="F7263"/>
      <c r="M7263" s="17" t="s">
        <v>2304</v>
      </c>
      <c r="N7263" t="s">
        <v>17077</v>
      </c>
    </row>
    <row r="7264" spans="1:14" x14ac:dyDescent="0.3">
      <c r="A7264" s="13"/>
      <c r="B7264"/>
      <c r="D7264"/>
      <c r="F7264"/>
      <c r="M7264" s="17" t="s">
        <v>2305</v>
      </c>
      <c r="N7264" t="s">
        <v>17080</v>
      </c>
    </row>
    <row r="7265" spans="1:14" x14ac:dyDescent="0.3">
      <c r="A7265" s="13"/>
      <c r="B7265"/>
      <c r="D7265"/>
      <c r="F7265"/>
      <c r="M7265" s="17" t="s">
        <v>2306</v>
      </c>
      <c r="N7265" t="s">
        <v>17080</v>
      </c>
    </row>
    <row r="7266" spans="1:14" x14ac:dyDescent="0.3">
      <c r="A7266" s="13"/>
      <c r="B7266"/>
      <c r="D7266"/>
      <c r="F7266"/>
      <c r="M7266" s="17" t="s">
        <v>2307</v>
      </c>
      <c r="N7266" t="s">
        <v>17080</v>
      </c>
    </row>
    <row r="7267" spans="1:14" x14ac:dyDescent="0.3">
      <c r="A7267" s="13"/>
      <c r="B7267"/>
      <c r="D7267"/>
      <c r="F7267"/>
      <c r="M7267" s="17" t="s">
        <v>6271</v>
      </c>
      <c r="N7267" t="s">
        <v>17078</v>
      </c>
    </row>
    <row r="7268" spans="1:14" x14ac:dyDescent="0.3">
      <c r="A7268" s="13"/>
      <c r="B7268"/>
      <c r="D7268"/>
      <c r="F7268"/>
      <c r="M7268" s="17" t="s">
        <v>2308</v>
      </c>
      <c r="N7268" t="s">
        <v>17079</v>
      </c>
    </row>
    <row r="7269" spans="1:14" x14ac:dyDescent="0.3">
      <c r="A7269" s="13"/>
      <c r="B7269"/>
      <c r="D7269"/>
      <c r="F7269"/>
      <c r="M7269" s="17" t="s">
        <v>2310</v>
      </c>
      <c r="N7269" t="s">
        <v>17080</v>
      </c>
    </row>
    <row r="7270" spans="1:14" x14ac:dyDescent="0.3">
      <c r="A7270" s="13"/>
      <c r="B7270"/>
      <c r="D7270"/>
      <c r="F7270"/>
      <c r="M7270" s="17" t="s">
        <v>6264</v>
      </c>
      <c r="N7270" t="s">
        <v>17077</v>
      </c>
    </row>
    <row r="7271" spans="1:14" x14ac:dyDescent="0.3">
      <c r="A7271" s="13"/>
      <c r="B7271"/>
      <c r="D7271"/>
      <c r="F7271"/>
      <c r="M7271" s="17" t="s">
        <v>6103</v>
      </c>
      <c r="N7271" t="s">
        <v>17077</v>
      </c>
    </row>
    <row r="7272" spans="1:14" x14ac:dyDescent="0.3">
      <c r="A7272" s="13"/>
      <c r="B7272"/>
      <c r="D7272"/>
      <c r="F7272"/>
      <c r="M7272" s="17" t="s">
        <v>6311</v>
      </c>
      <c r="N7272" t="s">
        <v>17077</v>
      </c>
    </row>
    <row r="7273" spans="1:14" x14ac:dyDescent="0.3">
      <c r="A7273" s="13"/>
      <c r="B7273"/>
      <c r="D7273"/>
      <c r="F7273"/>
      <c r="M7273" s="17" t="s">
        <v>2311</v>
      </c>
      <c r="N7273" t="s">
        <v>17078</v>
      </c>
    </row>
    <row r="7274" spans="1:14" x14ac:dyDescent="0.3">
      <c r="A7274" s="13"/>
      <c r="B7274"/>
      <c r="D7274"/>
      <c r="F7274"/>
      <c r="M7274" s="17" t="s">
        <v>2312</v>
      </c>
      <c r="N7274" t="s">
        <v>17080</v>
      </c>
    </row>
    <row r="7275" spans="1:14" x14ac:dyDescent="0.3">
      <c r="A7275" s="13"/>
      <c r="B7275"/>
      <c r="D7275"/>
      <c r="F7275"/>
      <c r="M7275" s="17" t="s">
        <v>2313</v>
      </c>
      <c r="N7275" t="s">
        <v>17077</v>
      </c>
    </row>
    <row r="7276" spans="1:14" x14ac:dyDescent="0.3">
      <c r="A7276" s="13"/>
      <c r="B7276"/>
      <c r="D7276"/>
      <c r="F7276"/>
      <c r="M7276" s="17" t="s">
        <v>6667</v>
      </c>
      <c r="N7276" t="s">
        <v>17077</v>
      </c>
    </row>
    <row r="7277" spans="1:14" x14ac:dyDescent="0.3">
      <c r="A7277" s="13"/>
      <c r="B7277"/>
      <c r="D7277"/>
      <c r="F7277"/>
      <c r="M7277" s="17" t="s">
        <v>7582</v>
      </c>
      <c r="N7277" t="s">
        <v>17078</v>
      </c>
    </row>
    <row r="7278" spans="1:14" x14ac:dyDescent="0.3">
      <c r="A7278" s="13"/>
      <c r="B7278"/>
      <c r="D7278"/>
      <c r="F7278"/>
      <c r="M7278" s="17" t="s">
        <v>5490</v>
      </c>
      <c r="N7278" t="s">
        <v>17078</v>
      </c>
    </row>
    <row r="7279" spans="1:14" x14ac:dyDescent="0.3">
      <c r="A7279" s="13"/>
      <c r="B7279"/>
      <c r="D7279"/>
      <c r="F7279"/>
      <c r="M7279" s="17" t="s">
        <v>2314</v>
      </c>
      <c r="N7279" t="s">
        <v>17079</v>
      </c>
    </row>
    <row r="7280" spans="1:14" x14ac:dyDescent="0.3">
      <c r="A7280" s="13"/>
      <c r="B7280"/>
      <c r="D7280"/>
      <c r="F7280"/>
      <c r="M7280" s="17" t="s">
        <v>7593</v>
      </c>
      <c r="N7280" t="s">
        <v>17077</v>
      </c>
    </row>
    <row r="7281" spans="1:14" x14ac:dyDescent="0.3">
      <c r="A7281" s="13"/>
      <c r="B7281"/>
      <c r="D7281"/>
      <c r="F7281"/>
      <c r="M7281" s="17" t="s">
        <v>7597</v>
      </c>
      <c r="N7281" t="s">
        <v>17078</v>
      </c>
    </row>
    <row r="7282" spans="1:14" x14ac:dyDescent="0.3">
      <c r="A7282" s="13"/>
      <c r="B7282"/>
      <c r="D7282"/>
      <c r="F7282"/>
      <c r="M7282" s="17" t="s">
        <v>5269</v>
      </c>
      <c r="N7282" t="s">
        <v>17077</v>
      </c>
    </row>
    <row r="7283" spans="1:14" x14ac:dyDescent="0.3">
      <c r="A7283" s="13"/>
      <c r="B7283"/>
      <c r="D7283"/>
      <c r="F7283"/>
      <c r="M7283" s="17" t="s">
        <v>5737</v>
      </c>
      <c r="N7283" t="s">
        <v>17077</v>
      </c>
    </row>
    <row r="7284" spans="1:14" x14ac:dyDescent="0.3">
      <c r="A7284" s="13"/>
      <c r="B7284"/>
      <c r="D7284"/>
      <c r="F7284"/>
      <c r="M7284" s="17" t="s">
        <v>2317</v>
      </c>
      <c r="N7284" t="s">
        <v>17078</v>
      </c>
    </row>
    <row r="7285" spans="1:14" x14ac:dyDescent="0.3">
      <c r="A7285" s="13"/>
      <c r="B7285"/>
      <c r="D7285"/>
      <c r="F7285"/>
      <c r="M7285" s="17" t="s">
        <v>16755</v>
      </c>
      <c r="N7285" t="s">
        <v>17078</v>
      </c>
    </row>
    <row r="7286" spans="1:14" x14ac:dyDescent="0.3">
      <c r="A7286" s="13"/>
      <c r="B7286"/>
      <c r="D7286"/>
      <c r="F7286"/>
      <c r="M7286" s="17" t="s">
        <v>6727</v>
      </c>
      <c r="N7286" t="s">
        <v>17077</v>
      </c>
    </row>
    <row r="7287" spans="1:14" x14ac:dyDescent="0.3">
      <c r="A7287" s="13"/>
      <c r="B7287"/>
      <c r="D7287"/>
      <c r="F7287"/>
      <c r="M7287" s="17" t="s">
        <v>16778</v>
      </c>
      <c r="N7287" t="s">
        <v>17077</v>
      </c>
    </row>
    <row r="7288" spans="1:14" x14ac:dyDescent="0.3">
      <c r="A7288" s="13"/>
      <c r="B7288"/>
      <c r="D7288"/>
      <c r="F7288"/>
      <c r="M7288" s="17" t="s">
        <v>6081</v>
      </c>
      <c r="N7288" t="s">
        <v>17077</v>
      </c>
    </row>
    <row r="7289" spans="1:14" x14ac:dyDescent="0.3">
      <c r="A7289" s="13"/>
      <c r="B7289"/>
      <c r="D7289"/>
      <c r="F7289"/>
      <c r="M7289" s="17" t="s">
        <v>5220</v>
      </c>
      <c r="N7289" t="s">
        <v>17077</v>
      </c>
    </row>
    <row r="7290" spans="1:14" x14ac:dyDescent="0.3">
      <c r="A7290" s="13"/>
      <c r="B7290"/>
      <c r="D7290"/>
      <c r="F7290"/>
      <c r="M7290" s="17" t="s">
        <v>6274</v>
      </c>
      <c r="N7290" t="s">
        <v>17078</v>
      </c>
    </row>
    <row r="7291" spans="1:14" x14ac:dyDescent="0.3">
      <c r="A7291" s="13"/>
      <c r="B7291"/>
      <c r="D7291"/>
      <c r="F7291"/>
      <c r="M7291" s="17" t="s">
        <v>5709</v>
      </c>
      <c r="N7291" t="s">
        <v>17078</v>
      </c>
    </row>
    <row r="7292" spans="1:14" x14ac:dyDescent="0.3">
      <c r="A7292" s="13"/>
      <c r="B7292"/>
      <c r="D7292"/>
      <c r="F7292"/>
      <c r="M7292" s="17" t="s">
        <v>2318</v>
      </c>
      <c r="N7292" t="s">
        <v>17078</v>
      </c>
    </row>
    <row r="7293" spans="1:14" x14ac:dyDescent="0.3">
      <c r="A7293" s="13"/>
      <c r="B7293"/>
      <c r="D7293"/>
      <c r="F7293"/>
      <c r="M7293" s="17" t="s">
        <v>6109</v>
      </c>
      <c r="N7293" t="s">
        <v>17077</v>
      </c>
    </row>
    <row r="7294" spans="1:14" x14ac:dyDescent="0.3">
      <c r="A7294" s="13"/>
      <c r="B7294"/>
      <c r="D7294"/>
      <c r="F7294"/>
      <c r="M7294" s="17" t="s">
        <v>6179</v>
      </c>
      <c r="N7294" t="s">
        <v>17078</v>
      </c>
    </row>
    <row r="7295" spans="1:14" x14ac:dyDescent="0.3">
      <c r="A7295" s="13"/>
      <c r="B7295"/>
      <c r="D7295"/>
      <c r="F7295"/>
      <c r="M7295" s="17" t="s">
        <v>17064</v>
      </c>
      <c r="N7295" t="s">
        <v>17077</v>
      </c>
    </row>
    <row r="7296" spans="1:14" x14ac:dyDescent="0.3">
      <c r="A7296" s="13"/>
      <c r="B7296"/>
      <c r="D7296"/>
      <c r="F7296"/>
      <c r="M7296" s="17" t="s">
        <v>2319</v>
      </c>
      <c r="N7296" t="s">
        <v>17078</v>
      </c>
    </row>
    <row r="7297" spans="1:14" x14ac:dyDescent="0.3">
      <c r="A7297" s="13"/>
      <c r="B7297"/>
      <c r="D7297"/>
      <c r="F7297"/>
      <c r="M7297" s="17" t="s">
        <v>2320</v>
      </c>
      <c r="N7297" t="s">
        <v>17077</v>
      </c>
    </row>
    <row r="7298" spans="1:14" x14ac:dyDescent="0.3">
      <c r="A7298" s="13"/>
      <c r="B7298"/>
      <c r="D7298"/>
      <c r="F7298"/>
      <c r="M7298" s="17" t="s">
        <v>2321</v>
      </c>
      <c r="N7298" t="s">
        <v>17079</v>
      </c>
    </row>
    <row r="7299" spans="1:14" x14ac:dyDescent="0.3">
      <c r="A7299" s="13"/>
      <c r="B7299"/>
      <c r="D7299"/>
      <c r="F7299"/>
      <c r="M7299" s="17" t="s">
        <v>2324</v>
      </c>
      <c r="N7299" t="s">
        <v>17078</v>
      </c>
    </row>
    <row r="7300" spans="1:14" x14ac:dyDescent="0.3">
      <c r="A7300" s="13"/>
      <c r="B7300"/>
      <c r="D7300"/>
      <c r="F7300"/>
      <c r="M7300" s="17" t="s">
        <v>6071</v>
      </c>
      <c r="N7300" t="s">
        <v>17077</v>
      </c>
    </row>
    <row r="7301" spans="1:14" x14ac:dyDescent="0.3">
      <c r="A7301" s="13"/>
      <c r="B7301"/>
      <c r="D7301"/>
      <c r="F7301"/>
      <c r="M7301" s="17" t="s">
        <v>2325</v>
      </c>
      <c r="N7301" t="s">
        <v>17080</v>
      </c>
    </row>
    <row r="7302" spans="1:14" x14ac:dyDescent="0.3">
      <c r="A7302" s="13"/>
      <c r="B7302"/>
      <c r="D7302"/>
      <c r="F7302"/>
      <c r="M7302" s="17" t="s">
        <v>12867</v>
      </c>
      <c r="N7302" t="s">
        <v>17080</v>
      </c>
    </row>
    <row r="7303" spans="1:14" x14ac:dyDescent="0.3">
      <c r="A7303" s="13"/>
      <c r="B7303"/>
      <c r="D7303"/>
      <c r="F7303"/>
      <c r="M7303" s="17" t="s">
        <v>12106</v>
      </c>
      <c r="N7303" t="s">
        <v>17077</v>
      </c>
    </row>
    <row r="7304" spans="1:14" x14ac:dyDescent="0.3">
      <c r="A7304" s="13"/>
      <c r="B7304"/>
      <c r="D7304"/>
      <c r="F7304"/>
      <c r="M7304" s="17" t="s">
        <v>16275</v>
      </c>
      <c r="N7304" t="s">
        <v>17079</v>
      </c>
    </row>
    <row r="7305" spans="1:14" x14ac:dyDescent="0.3">
      <c r="A7305" s="13"/>
      <c r="B7305"/>
      <c r="D7305"/>
      <c r="F7305"/>
      <c r="M7305" s="17" t="s">
        <v>6236</v>
      </c>
      <c r="N7305" t="s">
        <v>17079</v>
      </c>
    </row>
    <row r="7306" spans="1:14" x14ac:dyDescent="0.3">
      <c r="A7306" s="13"/>
      <c r="B7306"/>
      <c r="D7306"/>
      <c r="F7306"/>
      <c r="M7306" s="17" t="s">
        <v>7267</v>
      </c>
      <c r="N7306" t="s">
        <v>17079</v>
      </c>
    </row>
    <row r="7307" spans="1:14" x14ac:dyDescent="0.3">
      <c r="A7307" s="13"/>
      <c r="B7307"/>
      <c r="D7307"/>
      <c r="F7307"/>
      <c r="M7307" s="17" t="s">
        <v>2330</v>
      </c>
      <c r="N7307" t="s">
        <v>17078</v>
      </c>
    </row>
    <row r="7308" spans="1:14" x14ac:dyDescent="0.3">
      <c r="A7308" s="13"/>
      <c r="B7308"/>
      <c r="D7308"/>
      <c r="F7308"/>
      <c r="M7308" s="17" t="s">
        <v>8827</v>
      </c>
      <c r="N7308" t="s">
        <v>17080</v>
      </c>
    </row>
    <row r="7309" spans="1:14" x14ac:dyDescent="0.3">
      <c r="A7309" s="13"/>
      <c r="B7309"/>
      <c r="D7309"/>
      <c r="F7309"/>
      <c r="M7309" s="17" t="s">
        <v>14065</v>
      </c>
      <c r="N7309" t="s">
        <v>17080</v>
      </c>
    </row>
    <row r="7310" spans="1:14" x14ac:dyDescent="0.3">
      <c r="A7310" s="13"/>
      <c r="B7310"/>
      <c r="D7310"/>
      <c r="F7310"/>
      <c r="M7310" s="17" t="s">
        <v>14308</v>
      </c>
      <c r="N7310" t="s">
        <v>17077</v>
      </c>
    </row>
    <row r="7311" spans="1:14" x14ac:dyDescent="0.3">
      <c r="A7311" s="13"/>
      <c r="B7311"/>
      <c r="D7311"/>
      <c r="F7311"/>
      <c r="M7311" s="17" t="s">
        <v>9727</v>
      </c>
      <c r="N7311" t="s">
        <v>17077</v>
      </c>
    </row>
    <row r="7312" spans="1:14" x14ac:dyDescent="0.3">
      <c r="A7312" s="13"/>
      <c r="B7312"/>
      <c r="D7312"/>
      <c r="F7312"/>
      <c r="M7312" s="17" t="s">
        <v>2331</v>
      </c>
      <c r="N7312" t="s">
        <v>17080</v>
      </c>
    </row>
    <row r="7313" spans="1:14" x14ac:dyDescent="0.3">
      <c r="A7313" s="13"/>
      <c r="B7313"/>
      <c r="D7313"/>
      <c r="F7313"/>
      <c r="M7313" s="17" t="s">
        <v>2334</v>
      </c>
      <c r="N7313" t="s">
        <v>17080</v>
      </c>
    </row>
    <row r="7314" spans="1:14" x14ac:dyDescent="0.3">
      <c r="A7314" s="13"/>
      <c r="B7314"/>
      <c r="D7314"/>
      <c r="F7314"/>
      <c r="M7314" s="17" t="s">
        <v>11345</v>
      </c>
      <c r="N7314" t="s">
        <v>17078</v>
      </c>
    </row>
    <row r="7315" spans="1:14" x14ac:dyDescent="0.3">
      <c r="A7315" s="13"/>
      <c r="B7315"/>
      <c r="D7315"/>
      <c r="F7315"/>
      <c r="M7315" s="17" t="s">
        <v>5371</v>
      </c>
      <c r="N7315" t="s">
        <v>17078</v>
      </c>
    </row>
    <row r="7316" spans="1:14" x14ac:dyDescent="0.3">
      <c r="A7316" s="13"/>
      <c r="B7316"/>
      <c r="D7316"/>
      <c r="F7316"/>
      <c r="M7316" s="17" t="s">
        <v>2336</v>
      </c>
      <c r="N7316" t="s">
        <v>17078</v>
      </c>
    </row>
    <row r="7317" spans="1:14" x14ac:dyDescent="0.3">
      <c r="A7317" s="13"/>
      <c r="B7317"/>
      <c r="D7317"/>
      <c r="F7317"/>
      <c r="M7317" s="17" t="s">
        <v>8368</v>
      </c>
      <c r="N7317" t="s">
        <v>17078</v>
      </c>
    </row>
    <row r="7318" spans="1:14" x14ac:dyDescent="0.3">
      <c r="A7318" s="13"/>
      <c r="B7318"/>
      <c r="D7318"/>
      <c r="F7318"/>
      <c r="M7318" s="17" t="s">
        <v>7369</v>
      </c>
      <c r="N7318" t="s">
        <v>17079</v>
      </c>
    </row>
    <row r="7319" spans="1:14" x14ac:dyDescent="0.3">
      <c r="A7319" s="13"/>
      <c r="B7319"/>
      <c r="D7319"/>
      <c r="F7319"/>
      <c r="M7319" s="17" t="s">
        <v>6250</v>
      </c>
      <c r="N7319" t="s">
        <v>17078</v>
      </c>
    </row>
    <row r="7320" spans="1:14" x14ac:dyDescent="0.3">
      <c r="A7320" s="13"/>
      <c r="B7320"/>
      <c r="D7320"/>
      <c r="F7320"/>
      <c r="M7320" s="17" t="s">
        <v>6840</v>
      </c>
      <c r="N7320" t="s">
        <v>17079</v>
      </c>
    </row>
    <row r="7321" spans="1:14" x14ac:dyDescent="0.3">
      <c r="A7321" s="13"/>
      <c r="B7321"/>
      <c r="D7321"/>
      <c r="F7321"/>
      <c r="M7321" s="17" t="s">
        <v>6004</v>
      </c>
      <c r="N7321" t="s">
        <v>17077</v>
      </c>
    </row>
    <row r="7322" spans="1:14" x14ac:dyDescent="0.3">
      <c r="A7322" s="13"/>
      <c r="B7322"/>
      <c r="D7322"/>
      <c r="F7322"/>
      <c r="M7322" s="17" t="s">
        <v>2337</v>
      </c>
      <c r="N7322" t="s">
        <v>17080</v>
      </c>
    </row>
    <row r="7323" spans="1:14" x14ac:dyDescent="0.3">
      <c r="A7323" s="13"/>
      <c r="B7323"/>
      <c r="D7323"/>
      <c r="F7323"/>
      <c r="M7323" s="17" t="s">
        <v>2338</v>
      </c>
      <c r="N7323" t="s">
        <v>17080</v>
      </c>
    </row>
    <row r="7324" spans="1:14" x14ac:dyDescent="0.3">
      <c r="A7324" s="13"/>
      <c r="B7324"/>
      <c r="D7324"/>
      <c r="F7324"/>
      <c r="M7324" s="17" t="s">
        <v>2339</v>
      </c>
      <c r="N7324" t="s">
        <v>17078</v>
      </c>
    </row>
    <row r="7325" spans="1:14" x14ac:dyDescent="0.3">
      <c r="A7325" s="13"/>
      <c r="B7325"/>
      <c r="D7325"/>
      <c r="F7325"/>
      <c r="M7325" s="17" t="s">
        <v>16198</v>
      </c>
      <c r="N7325" t="s">
        <v>17079</v>
      </c>
    </row>
    <row r="7326" spans="1:14" x14ac:dyDescent="0.3">
      <c r="A7326" s="13"/>
      <c r="B7326"/>
      <c r="D7326"/>
      <c r="F7326"/>
      <c r="M7326" s="17" t="s">
        <v>2340</v>
      </c>
      <c r="N7326" t="s">
        <v>17078</v>
      </c>
    </row>
    <row r="7327" spans="1:14" x14ac:dyDescent="0.3">
      <c r="A7327" s="13"/>
      <c r="B7327"/>
      <c r="D7327"/>
      <c r="F7327"/>
      <c r="M7327" s="17" t="s">
        <v>2341</v>
      </c>
      <c r="N7327" t="s">
        <v>17080</v>
      </c>
    </row>
    <row r="7328" spans="1:14" x14ac:dyDescent="0.3">
      <c r="A7328" s="13"/>
      <c r="B7328"/>
      <c r="D7328"/>
      <c r="F7328"/>
      <c r="M7328" s="17" t="s">
        <v>2346</v>
      </c>
      <c r="N7328" t="s">
        <v>17078</v>
      </c>
    </row>
    <row r="7329" spans="1:14" x14ac:dyDescent="0.3">
      <c r="A7329" s="13"/>
      <c r="B7329"/>
      <c r="D7329"/>
      <c r="F7329"/>
      <c r="M7329" s="17" t="s">
        <v>16762</v>
      </c>
      <c r="N7329" t="s">
        <v>17078</v>
      </c>
    </row>
    <row r="7330" spans="1:14" x14ac:dyDescent="0.3">
      <c r="A7330" s="13"/>
      <c r="M7330" s="17" t="s">
        <v>2347</v>
      </c>
      <c r="N7330" t="s">
        <v>17077</v>
      </c>
    </row>
    <row r="7331" spans="1:14" x14ac:dyDescent="0.3">
      <c r="M7331" s="17" t="s">
        <v>2348</v>
      </c>
      <c r="N7331" t="s">
        <v>17078</v>
      </c>
    </row>
    <row r="7332" spans="1:14" x14ac:dyDescent="0.3">
      <c r="M7332" s="17" t="s">
        <v>2349</v>
      </c>
      <c r="N7332" t="s">
        <v>17079</v>
      </c>
    </row>
    <row r="7333" spans="1:14" x14ac:dyDescent="0.3">
      <c r="M7333" s="17" t="s">
        <v>2350</v>
      </c>
      <c r="N7333" t="s">
        <v>17079</v>
      </c>
    </row>
    <row r="7334" spans="1:14" x14ac:dyDescent="0.3">
      <c r="M7334" s="17" t="s">
        <v>6082</v>
      </c>
      <c r="N7334" t="s">
        <v>17078</v>
      </c>
    </row>
    <row r="7335" spans="1:14" x14ac:dyDescent="0.3">
      <c r="M7335" s="17" t="s">
        <v>8734</v>
      </c>
      <c r="N7335" t="s">
        <v>17079</v>
      </c>
    </row>
    <row r="7336" spans="1:14" x14ac:dyDescent="0.3">
      <c r="M7336" s="17" t="s">
        <v>2351</v>
      </c>
      <c r="N7336" t="s">
        <v>17078</v>
      </c>
    </row>
    <row r="7337" spans="1:14" x14ac:dyDescent="0.3">
      <c r="M7337" s="17" t="s">
        <v>8525</v>
      </c>
      <c r="N7337" t="s">
        <v>17077</v>
      </c>
    </row>
    <row r="7338" spans="1:14" x14ac:dyDescent="0.3">
      <c r="M7338" s="17" t="s">
        <v>7388</v>
      </c>
      <c r="N7338" t="s">
        <v>17078</v>
      </c>
    </row>
    <row r="7339" spans="1:14" x14ac:dyDescent="0.3">
      <c r="M7339" s="17" t="s">
        <v>6269</v>
      </c>
      <c r="N7339" t="s">
        <v>17078</v>
      </c>
    </row>
    <row r="7340" spans="1:14" x14ac:dyDescent="0.3">
      <c r="M7340" s="17" t="s">
        <v>2352</v>
      </c>
      <c r="N7340" t="s">
        <v>17078</v>
      </c>
    </row>
    <row r="7341" spans="1:14" x14ac:dyDescent="0.3">
      <c r="M7341" s="17" t="s">
        <v>9150</v>
      </c>
      <c r="N7341" t="s">
        <v>17078</v>
      </c>
    </row>
    <row r="7342" spans="1:14" x14ac:dyDescent="0.3">
      <c r="M7342" s="17" t="s">
        <v>15714</v>
      </c>
      <c r="N7342" t="s">
        <v>17080</v>
      </c>
    </row>
    <row r="7343" spans="1:14" x14ac:dyDescent="0.3">
      <c r="M7343" s="17" t="s">
        <v>2353</v>
      </c>
      <c r="N7343" t="s">
        <v>17080</v>
      </c>
    </row>
    <row r="7344" spans="1:14" x14ac:dyDescent="0.3">
      <c r="M7344" s="17" t="s">
        <v>2354</v>
      </c>
      <c r="N7344" t="s">
        <v>17078</v>
      </c>
    </row>
    <row r="7345" spans="13:14" x14ac:dyDescent="0.3">
      <c r="M7345" s="17" t="s">
        <v>6181</v>
      </c>
      <c r="N7345" t="s">
        <v>17077</v>
      </c>
    </row>
    <row r="7346" spans="13:14" x14ac:dyDescent="0.3">
      <c r="M7346" s="17" t="s">
        <v>16984</v>
      </c>
      <c r="N7346" t="s">
        <v>17079</v>
      </c>
    </row>
    <row r="7347" spans="13:14" x14ac:dyDescent="0.3">
      <c r="M7347" s="17" t="s">
        <v>16948</v>
      </c>
      <c r="N7347" t="s">
        <v>17079</v>
      </c>
    </row>
    <row r="7348" spans="13:14" x14ac:dyDescent="0.3">
      <c r="M7348" s="17" t="s">
        <v>17016</v>
      </c>
      <c r="N7348" t="s">
        <v>17079</v>
      </c>
    </row>
    <row r="7349" spans="13:14" x14ac:dyDescent="0.3">
      <c r="M7349" s="17" t="s">
        <v>17041</v>
      </c>
      <c r="N7349" t="s">
        <v>17079</v>
      </c>
    </row>
    <row r="7350" spans="13:14" x14ac:dyDescent="0.3">
      <c r="M7350" s="17" t="s">
        <v>2355</v>
      </c>
      <c r="N7350" t="s">
        <v>17078</v>
      </c>
    </row>
    <row r="7351" spans="13:14" x14ac:dyDescent="0.3">
      <c r="M7351" s="17" t="s">
        <v>16776</v>
      </c>
      <c r="N7351" t="s">
        <v>17077</v>
      </c>
    </row>
    <row r="7352" spans="13:14" x14ac:dyDescent="0.3">
      <c r="M7352" s="17" t="s">
        <v>2356</v>
      </c>
      <c r="N7352" t="s">
        <v>17077</v>
      </c>
    </row>
    <row r="7353" spans="13:14" x14ac:dyDescent="0.3">
      <c r="M7353" s="17" t="s">
        <v>2357</v>
      </c>
      <c r="N7353" t="s">
        <v>17077</v>
      </c>
    </row>
    <row r="7354" spans="13:14" x14ac:dyDescent="0.3">
      <c r="M7354" s="17" t="s">
        <v>2358</v>
      </c>
      <c r="N7354" t="s">
        <v>17077</v>
      </c>
    </row>
    <row r="7355" spans="13:14" x14ac:dyDescent="0.3">
      <c r="M7355" s="17" t="s">
        <v>9680</v>
      </c>
      <c r="N7355" t="s">
        <v>17078</v>
      </c>
    </row>
    <row r="7356" spans="13:14" x14ac:dyDescent="0.3">
      <c r="M7356" s="17" t="s">
        <v>5270</v>
      </c>
      <c r="N7356" t="s">
        <v>17078</v>
      </c>
    </row>
    <row r="7357" spans="13:14" x14ac:dyDescent="0.3">
      <c r="M7357" s="17" t="s">
        <v>6347</v>
      </c>
      <c r="N7357" t="s">
        <v>17078</v>
      </c>
    </row>
    <row r="7358" spans="13:14" x14ac:dyDescent="0.3">
      <c r="M7358" s="17" t="s">
        <v>5088</v>
      </c>
      <c r="N7358" t="s">
        <v>17077</v>
      </c>
    </row>
    <row r="7359" spans="13:14" x14ac:dyDescent="0.3">
      <c r="M7359" s="17" t="s">
        <v>2359</v>
      </c>
      <c r="N7359" t="s">
        <v>17077</v>
      </c>
    </row>
    <row r="7360" spans="13:14" x14ac:dyDescent="0.3">
      <c r="M7360" s="17" t="s">
        <v>6072</v>
      </c>
      <c r="N7360" t="s">
        <v>17078</v>
      </c>
    </row>
    <row r="7361" spans="13:14" x14ac:dyDescent="0.3">
      <c r="M7361" s="17" t="s">
        <v>2360</v>
      </c>
      <c r="N7361" t="s">
        <v>17077</v>
      </c>
    </row>
    <row r="7362" spans="13:14" x14ac:dyDescent="0.3">
      <c r="M7362" s="17" t="s">
        <v>8507</v>
      </c>
      <c r="N7362" t="s">
        <v>17077</v>
      </c>
    </row>
    <row r="7363" spans="13:14" x14ac:dyDescent="0.3">
      <c r="M7363" s="17" t="s">
        <v>2361</v>
      </c>
      <c r="N7363" t="s">
        <v>17077</v>
      </c>
    </row>
    <row r="7364" spans="13:14" x14ac:dyDescent="0.3">
      <c r="M7364" s="17" t="s">
        <v>15358</v>
      </c>
      <c r="N7364" t="s">
        <v>17077</v>
      </c>
    </row>
    <row r="7365" spans="13:14" x14ac:dyDescent="0.3">
      <c r="M7365" s="17" t="s">
        <v>2362</v>
      </c>
      <c r="N7365" t="s">
        <v>17078</v>
      </c>
    </row>
    <row r="7366" spans="13:14" x14ac:dyDescent="0.3">
      <c r="M7366" s="17" t="s">
        <v>2363</v>
      </c>
      <c r="N7366" t="s">
        <v>17078</v>
      </c>
    </row>
    <row r="7367" spans="13:14" x14ac:dyDescent="0.3">
      <c r="M7367" s="17" t="s">
        <v>8530</v>
      </c>
      <c r="N7367" t="s">
        <v>17079</v>
      </c>
    </row>
    <row r="7368" spans="13:14" x14ac:dyDescent="0.3">
      <c r="M7368" s="17" t="s">
        <v>5190</v>
      </c>
      <c r="N7368" t="s">
        <v>17078</v>
      </c>
    </row>
    <row r="7369" spans="13:14" x14ac:dyDescent="0.3">
      <c r="M7369" s="17" t="s">
        <v>5191</v>
      </c>
      <c r="N7369" t="s">
        <v>17078</v>
      </c>
    </row>
    <row r="7370" spans="13:14" x14ac:dyDescent="0.3">
      <c r="M7370" s="17" t="s">
        <v>5628</v>
      </c>
      <c r="N7370" t="s">
        <v>17078</v>
      </c>
    </row>
    <row r="7371" spans="13:14" x14ac:dyDescent="0.3">
      <c r="M7371" s="17" t="s">
        <v>6625</v>
      </c>
      <c r="N7371" t="s">
        <v>17079</v>
      </c>
    </row>
    <row r="7372" spans="13:14" x14ac:dyDescent="0.3">
      <c r="M7372" s="17" t="s">
        <v>2364</v>
      </c>
      <c r="N7372" t="s">
        <v>17078</v>
      </c>
    </row>
    <row r="7373" spans="13:14" x14ac:dyDescent="0.3">
      <c r="M7373" s="17" t="s">
        <v>16482</v>
      </c>
      <c r="N7373" t="s">
        <v>17079</v>
      </c>
    </row>
    <row r="7374" spans="13:14" x14ac:dyDescent="0.3">
      <c r="M7374" s="17" t="s">
        <v>2365</v>
      </c>
      <c r="N7374" t="s">
        <v>17079</v>
      </c>
    </row>
    <row r="7375" spans="13:14" x14ac:dyDescent="0.3">
      <c r="M7375" s="17" t="s">
        <v>2368</v>
      </c>
      <c r="N7375" t="s">
        <v>17079</v>
      </c>
    </row>
    <row r="7376" spans="13:14" x14ac:dyDescent="0.3">
      <c r="M7376" s="17" t="s">
        <v>2370</v>
      </c>
      <c r="N7376" t="s">
        <v>17079</v>
      </c>
    </row>
    <row r="7377" spans="13:14" x14ac:dyDescent="0.3">
      <c r="M7377" s="17" t="s">
        <v>2372</v>
      </c>
      <c r="N7377" t="s">
        <v>17079</v>
      </c>
    </row>
    <row r="7378" spans="13:14" x14ac:dyDescent="0.3">
      <c r="M7378" s="17" t="s">
        <v>12871</v>
      </c>
      <c r="N7378" t="s">
        <v>17077</v>
      </c>
    </row>
    <row r="7379" spans="13:14" x14ac:dyDescent="0.3">
      <c r="M7379" s="17" t="s">
        <v>5800</v>
      </c>
      <c r="N7379" t="s">
        <v>17077</v>
      </c>
    </row>
    <row r="7380" spans="13:14" x14ac:dyDescent="0.3">
      <c r="M7380" s="17" t="s">
        <v>6102</v>
      </c>
      <c r="N7380" t="s">
        <v>17077</v>
      </c>
    </row>
    <row r="7381" spans="13:14" x14ac:dyDescent="0.3">
      <c r="M7381" s="17" t="s">
        <v>5372</v>
      </c>
      <c r="N7381" t="s">
        <v>17078</v>
      </c>
    </row>
    <row r="7382" spans="13:14" x14ac:dyDescent="0.3">
      <c r="M7382" s="17" t="s">
        <v>14386</v>
      </c>
      <c r="N7382" t="s">
        <v>17079</v>
      </c>
    </row>
    <row r="7383" spans="13:14" x14ac:dyDescent="0.3">
      <c r="M7383" s="17" t="s">
        <v>7961</v>
      </c>
      <c r="N7383" t="s">
        <v>17079</v>
      </c>
    </row>
    <row r="7384" spans="13:14" x14ac:dyDescent="0.3">
      <c r="M7384" s="17" t="s">
        <v>5442</v>
      </c>
      <c r="N7384" t="s">
        <v>17077</v>
      </c>
    </row>
    <row r="7385" spans="13:14" x14ac:dyDescent="0.3">
      <c r="M7385" s="17" t="s">
        <v>5149</v>
      </c>
      <c r="N7385" t="s">
        <v>17077</v>
      </c>
    </row>
    <row r="7386" spans="13:14" x14ac:dyDescent="0.3">
      <c r="M7386" s="17" t="s">
        <v>5751</v>
      </c>
      <c r="N7386" t="s">
        <v>17077</v>
      </c>
    </row>
    <row r="7387" spans="13:14" x14ac:dyDescent="0.3">
      <c r="M7387" s="17" t="s">
        <v>2374</v>
      </c>
      <c r="N7387" t="s">
        <v>17077</v>
      </c>
    </row>
    <row r="7388" spans="13:14" x14ac:dyDescent="0.3">
      <c r="M7388" s="17" t="s">
        <v>7456</v>
      </c>
      <c r="N7388" t="s">
        <v>17077</v>
      </c>
    </row>
    <row r="7389" spans="13:14" x14ac:dyDescent="0.3">
      <c r="M7389" s="17" t="s">
        <v>2375</v>
      </c>
      <c r="N7389" t="s">
        <v>17080</v>
      </c>
    </row>
    <row r="7390" spans="13:14" x14ac:dyDescent="0.3">
      <c r="M7390" s="17" t="s">
        <v>2378</v>
      </c>
      <c r="N7390" t="s">
        <v>17078</v>
      </c>
    </row>
    <row r="7391" spans="13:14" x14ac:dyDescent="0.3">
      <c r="M7391" s="17" t="s">
        <v>2379</v>
      </c>
      <c r="N7391" t="s">
        <v>17079</v>
      </c>
    </row>
    <row r="7392" spans="13:14" x14ac:dyDescent="0.3">
      <c r="M7392" s="17" t="s">
        <v>2382</v>
      </c>
      <c r="N7392" t="s">
        <v>17077</v>
      </c>
    </row>
    <row r="7393" spans="13:14" x14ac:dyDescent="0.3">
      <c r="M7393" s="17" t="s">
        <v>9533</v>
      </c>
      <c r="N7393" t="s">
        <v>17077</v>
      </c>
    </row>
    <row r="7394" spans="13:14" x14ac:dyDescent="0.3">
      <c r="M7394" s="17" t="s">
        <v>13745</v>
      </c>
      <c r="N7394" t="s">
        <v>17077</v>
      </c>
    </row>
    <row r="7395" spans="13:14" x14ac:dyDescent="0.3">
      <c r="M7395" s="17" t="s">
        <v>15340</v>
      </c>
      <c r="N7395" t="s">
        <v>17080</v>
      </c>
    </row>
    <row r="7396" spans="13:14" x14ac:dyDescent="0.3">
      <c r="M7396" s="17" t="s">
        <v>10062</v>
      </c>
      <c r="N7396" t="s">
        <v>17080</v>
      </c>
    </row>
    <row r="7397" spans="13:14" x14ac:dyDescent="0.3">
      <c r="M7397" s="17" t="s">
        <v>10091</v>
      </c>
      <c r="N7397" t="s">
        <v>17080</v>
      </c>
    </row>
    <row r="7398" spans="13:14" x14ac:dyDescent="0.3">
      <c r="M7398" s="17" t="s">
        <v>2383</v>
      </c>
      <c r="N7398" t="s">
        <v>17077</v>
      </c>
    </row>
    <row r="7399" spans="13:14" x14ac:dyDescent="0.3">
      <c r="M7399" s="17" t="s">
        <v>2384</v>
      </c>
      <c r="N7399" t="s">
        <v>17080</v>
      </c>
    </row>
    <row r="7400" spans="13:14" x14ac:dyDescent="0.3">
      <c r="M7400" s="17" t="s">
        <v>2385</v>
      </c>
      <c r="N7400" t="s">
        <v>17077</v>
      </c>
    </row>
    <row r="7401" spans="13:14" x14ac:dyDescent="0.3">
      <c r="M7401" s="17" t="s">
        <v>5089</v>
      </c>
      <c r="N7401" t="s">
        <v>17078</v>
      </c>
    </row>
    <row r="7402" spans="13:14" x14ac:dyDescent="0.3">
      <c r="M7402" s="17" t="s">
        <v>6266</v>
      </c>
      <c r="N7402" t="s">
        <v>17077</v>
      </c>
    </row>
    <row r="7403" spans="13:14" x14ac:dyDescent="0.3">
      <c r="M7403" s="17" t="s">
        <v>6005</v>
      </c>
      <c r="N7403" t="s">
        <v>17078</v>
      </c>
    </row>
    <row r="7404" spans="13:14" x14ac:dyDescent="0.3">
      <c r="M7404" s="17" t="s">
        <v>12804</v>
      </c>
      <c r="N7404" t="s">
        <v>17077</v>
      </c>
    </row>
    <row r="7405" spans="13:14" x14ac:dyDescent="0.3">
      <c r="M7405" s="17" t="s">
        <v>7364</v>
      </c>
      <c r="N7405" t="s">
        <v>17079</v>
      </c>
    </row>
    <row r="7406" spans="13:14" x14ac:dyDescent="0.3">
      <c r="M7406" s="17" t="s">
        <v>2386</v>
      </c>
      <c r="N7406" t="s">
        <v>17079</v>
      </c>
    </row>
    <row r="7407" spans="13:14" x14ac:dyDescent="0.3">
      <c r="M7407" s="17" t="s">
        <v>7365</v>
      </c>
      <c r="N7407" t="s">
        <v>17079</v>
      </c>
    </row>
    <row r="7408" spans="13:14" x14ac:dyDescent="0.3">
      <c r="M7408" s="17" t="s">
        <v>2389</v>
      </c>
      <c r="N7408" t="s">
        <v>17079</v>
      </c>
    </row>
    <row r="7409" spans="13:14" x14ac:dyDescent="0.3">
      <c r="M7409" s="17" t="s">
        <v>5090</v>
      </c>
      <c r="N7409" t="s">
        <v>17078</v>
      </c>
    </row>
    <row r="7410" spans="13:14" x14ac:dyDescent="0.3">
      <c r="M7410" s="17" t="s">
        <v>5091</v>
      </c>
      <c r="N7410" t="s">
        <v>17078</v>
      </c>
    </row>
    <row r="7411" spans="13:14" x14ac:dyDescent="0.3">
      <c r="M7411" s="17" t="s">
        <v>16079</v>
      </c>
      <c r="N7411" t="s">
        <v>17077</v>
      </c>
    </row>
    <row r="7412" spans="13:14" x14ac:dyDescent="0.3">
      <c r="M7412" s="17" t="s">
        <v>6006</v>
      </c>
      <c r="N7412" t="s">
        <v>17078</v>
      </c>
    </row>
    <row r="7413" spans="13:14" x14ac:dyDescent="0.3">
      <c r="M7413" s="17" t="s">
        <v>2394</v>
      </c>
      <c r="N7413" t="s">
        <v>17079</v>
      </c>
    </row>
    <row r="7414" spans="13:14" x14ac:dyDescent="0.3">
      <c r="M7414" s="17" t="s">
        <v>7283</v>
      </c>
      <c r="N7414" t="s">
        <v>17079</v>
      </c>
    </row>
    <row r="7415" spans="13:14" x14ac:dyDescent="0.3">
      <c r="M7415" s="17" t="s">
        <v>7287</v>
      </c>
      <c r="N7415" t="s">
        <v>17079</v>
      </c>
    </row>
    <row r="7416" spans="13:14" x14ac:dyDescent="0.3">
      <c r="M7416" s="17" t="s">
        <v>7275</v>
      </c>
      <c r="N7416" t="s">
        <v>17079</v>
      </c>
    </row>
    <row r="7417" spans="13:14" x14ac:dyDescent="0.3">
      <c r="M7417" s="17" t="s">
        <v>7279</v>
      </c>
      <c r="N7417" t="s">
        <v>17079</v>
      </c>
    </row>
    <row r="7418" spans="13:14" x14ac:dyDescent="0.3">
      <c r="M7418" s="17" t="s">
        <v>6007</v>
      </c>
      <c r="N7418" t="s">
        <v>17078</v>
      </c>
    </row>
    <row r="7419" spans="13:14" x14ac:dyDescent="0.3">
      <c r="M7419" s="17" t="s">
        <v>7515</v>
      </c>
      <c r="N7419" t="s">
        <v>17079</v>
      </c>
    </row>
    <row r="7420" spans="13:14" x14ac:dyDescent="0.3">
      <c r="M7420" s="17" t="s">
        <v>13866</v>
      </c>
      <c r="N7420" t="s">
        <v>17078</v>
      </c>
    </row>
    <row r="7421" spans="13:14" x14ac:dyDescent="0.3">
      <c r="M7421" s="17" t="s">
        <v>2395</v>
      </c>
      <c r="N7421" t="s">
        <v>17079</v>
      </c>
    </row>
    <row r="7422" spans="13:14" x14ac:dyDescent="0.3">
      <c r="M7422" s="17" t="s">
        <v>11512</v>
      </c>
      <c r="N7422" t="s">
        <v>17079</v>
      </c>
    </row>
    <row r="7423" spans="13:14" x14ac:dyDescent="0.3">
      <c r="M7423" s="17" t="s">
        <v>14063</v>
      </c>
      <c r="N7423" t="s">
        <v>17079</v>
      </c>
    </row>
    <row r="7424" spans="13:14" x14ac:dyDescent="0.3">
      <c r="M7424" s="17" t="s">
        <v>15740</v>
      </c>
      <c r="N7424" t="s">
        <v>17079</v>
      </c>
    </row>
    <row r="7425" spans="13:14" x14ac:dyDescent="0.3">
      <c r="M7425" s="17" t="s">
        <v>13017</v>
      </c>
      <c r="N7425" t="s">
        <v>17077</v>
      </c>
    </row>
    <row r="7426" spans="13:14" x14ac:dyDescent="0.3">
      <c r="M7426" s="17" t="s">
        <v>2400</v>
      </c>
      <c r="N7426" t="s">
        <v>17079</v>
      </c>
    </row>
    <row r="7427" spans="13:14" x14ac:dyDescent="0.3">
      <c r="M7427" s="17" t="s">
        <v>2403</v>
      </c>
      <c r="N7427" t="s">
        <v>17080</v>
      </c>
    </row>
    <row r="7428" spans="13:14" x14ac:dyDescent="0.3">
      <c r="M7428" s="17" t="s">
        <v>2406</v>
      </c>
      <c r="N7428" t="s">
        <v>17080</v>
      </c>
    </row>
    <row r="7429" spans="13:14" x14ac:dyDescent="0.3">
      <c r="M7429" s="17" t="s">
        <v>2409</v>
      </c>
      <c r="N7429" t="s">
        <v>17080</v>
      </c>
    </row>
    <row r="7430" spans="13:14" x14ac:dyDescent="0.3">
      <c r="M7430" s="17" t="s">
        <v>11518</v>
      </c>
      <c r="N7430" t="s">
        <v>17077</v>
      </c>
    </row>
    <row r="7431" spans="13:14" x14ac:dyDescent="0.3">
      <c r="M7431" s="17" t="s">
        <v>8190</v>
      </c>
      <c r="N7431" t="s">
        <v>17077</v>
      </c>
    </row>
    <row r="7432" spans="13:14" x14ac:dyDescent="0.3">
      <c r="M7432" s="17" t="s">
        <v>14050</v>
      </c>
      <c r="N7432" t="s">
        <v>17077</v>
      </c>
    </row>
    <row r="7433" spans="13:14" x14ac:dyDescent="0.3">
      <c r="M7433" s="17" t="s">
        <v>14765</v>
      </c>
      <c r="N7433" t="s">
        <v>17077</v>
      </c>
    </row>
    <row r="7434" spans="13:14" x14ac:dyDescent="0.3">
      <c r="M7434" s="17" t="s">
        <v>2412</v>
      </c>
      <c r="N7434" t="s">
        <v>17080</v>
      </c>
    </row>
    <row r="7435" spans="13:14" x14ac:dyDescent="0.3">
      <c r="M7435" s="17" t="s">
        <v>2413</v>
      </c>
      <c r="N7435" t="s">
        <v>17077</v>
      </c>
    </row>
    <row r="7436" spans="13:14" x14ac:dyDescent="0.3">
      <c r="M7436" s="17" t="s">
        <v>2414</v>
      </c>
      <c r="N7436" t="s">
        <v>17080</v>
      </c>
    </row>
    <row r="7437" spans="13:14" x14ac:dyDescent="0.3">
      <c r="M7437" s="17" t="s">
        <v>7528</v>
      </c>
      <c r="N7437" t="s">
        <v>17077</v>
      </c>
    </row>
    <row r="7438" spans="13:14" x14ac:dyDescent="0.3">
      <c r="M7438" s="17" t="s">
        <v>7314</v>
      </c>
      <c r="N7438" t="s">
        <v>17079</v>
      </c>
    </row>
    <row r="7439" spans="13:14" x14ac:dyDescent="0.3">
      <c r="M7439" s="17" t="s">
        <v>7316</v>
      </c>
      <c r="N7439" t="s">
        <v>17079</v>
      </c>
    </row>
    <row r="7440" spans="13:14" x14ac:dyDescent="0.3">
      <c r="M7440" s="17" t="s">
        <v>7318</v>
      </c>
      <c r="N7440" t="s">
        <v>17079</v>
      </c>
    </row>
    <row r="7441" spans="13:14" x14ac:dyDescent="0.3">
      <c r="M7441" s="17" t="s">
        <v>7320</v>
      </c>
      <c r="N7441" t="s">
        <v>17079</v>
      </c>
    </row>
    <row r="7442" spans="13:14" x14ac:dyDescent="0.3">
      <c r="M7442" s="17" t="s">
        <v>7227</v>
      </c>
      <c r="N7442" t="s">
        <v>17079</v>
      </c>
    </row>
    <row r="7443" spans="13:14" x14ac:dyDescent="0.3">
      <c r="M7443" s="17" t="s">
        <v>10948</v>
      </c>
      <c r="N7443" t="s">
        <v>17080</v>
      </c>
    </row>
    <row r="7444" spans="13:14" x14ac:dyDescent="0.3">
      <c r="M7444" s="17" t="s">
        <v>10898</v>
      </c>
      <c r="N7444" t="s">
        <v>17080</v>
      </c>
    </row>
    <row r="7445" spans="13:14" x14ac:dyDescent="0.3">
      <c r="M7445" s="17" t="s">
        <v>14444</v>
      </c>
      <c r="N7445" t="s">
        <v>17080</v>
      </c>
    </row>
    <row r="7446" spans="13:14" x14ac:dyDescent="0.3">
      <c r="M7446" s="17" t="s">
        <v>9442</v>
      </c>
      <c r="N7446" t="s">
        <v>17080</v>
      </c>
    </row>
    <row r="7447" spans="13:14" x14ac:dyDescent="0.3">
      <c r="M7447" s="17" t="s">
        <v>10672</v>
      </c>
      <c r="N7447" t="s">
        <v>17079</v>
      </c>
    </row>
    <row r="7448" spans="13:14" x14ac:dyDescent="0.3">
      <c r="M7448" s="17" t="s">
        <v>2417</v>
      </c>
      <c r="N7448" t="s">
        <v>17079</v>
      </c>
    </row>
    <row r="7449" spans="13:14" x14ac:dyDescent="0.3">
      <c r="M7449" s="17" t="s">
        <v>12850</v>
      </c>
      <c r="N7449" t="s">
        <v>17077</v>
      </c>
    </row>
    <row r="7450" spans="13:14" x14ac:dyDescent="0.3">
      <c r="M7450" s="17" t="s">
        <v>10203</v>
      </c>
      <c r="N7450" t="s">
        <v>17077</v>
      </c>
    </row>
    <row r="7451" spans="13:14" x14ac:dyDescent="0.3">
      <c r="M7451" s="17" t="s">
        <v>14448</v>
      </c>
      <c r="N7451" t="s">
        <v>17077</v>
      </c>
    </row>
    <row r="7452" spans="13:14" x14ac:dyDescent="0.3">
      <c r="M7452" s="17" t="s">
        <v>5528</v>
      </c>
      <c r="N7452" t="s">
        <v>17080</v>
      </c>
    </row>
    <row r="7453" spans="13:14" x14ac:dyDescent="0.3">
      <c r="M7453" s="17" t="s">
        <v>10823</v>
      </c>
      <c r="N7453" t="s">
        <v>17080</v>
      </c>
    </row>
    <row r="7454" spans="13:14" x14ac:dyDescent="0.3">
      <c r="M7454" s="17" t="s">
        <v>9474</v>
      </c>
      <c r="N7454" t="s">
        <v>17080</v>
      </c>
    </row>
    <row r="7455" spans="13:14" x14ac:dyDescent="0.3">
      <c r="M7455" s="17" t="s">
        <v>16201</v>
      </c>
      <c r="N7455" t="s">
        <v>17080</v>
      </c>
    </row>
    <row r="7456" spans="13:14" x14ac:dyDescent="0.3">
      <c r="M7456" s="17" t="s">
        <v>5271</v>
      </c>
      <c r="N7456" t="s">
        <v>17079</v>
      </c>
    </row>
    <row r="7457" spans="13:14" x14ac:dyDescent="0.3">
      <c r="M7457" s="17" t="s">
        <v>9253</v>
      </c>
      <c r="N7457" t="s">
        <v>17079</v>
      </c>
    </row>
    <row r="7458" spans="13:14" x14ac:dyDescent="0.3">
      <c r="M7458" s="17" t="s">
        <v>7882</v>
      </c>
      <c r="N7458" t="s">
        <v>17078</v>
      </c>
    </row>
    <row r="7459" spans="13:14" x14ac:dyDescent="0.3">
      <c r="M7459" s="17" t="s">
        <v>2422</v>
      </c>
      <c r="N7459" t="s">
        <v>17079</v>
      </c>
    </row>
    <row r="7460" spans="13:14" x14ac:dyDescent="0.3">
      <c r="M7460" s="17" t="s">
        <v>6811</v>
      </c>
      <c r="N7460" t="s">
        <v>17078</v>
      </c>
    </row>
    <row r="7461" spans="13:14" x14ac:dyDescent="0.3">
      <c r="M7461" s="17" t="s">
        <v>2425</v>
      </c>
      <c r="N7461" t="s">
        <v>17078</v>
      </c>
    </row>
    <row r="7462" spans="13:14" x14ac:dyDescent="0.3">
      <c r="M7462" s="17" t="s">
        <v>12943</v>
      </c>
      <c r="N7462" t="s">
        <v>17078</v>
      </c>
    </row>
    <row r="7463" spans="13:14" x14ac:dyDescent="0.3">
      <c r="M7463" s="17" t="s">
        <v>2426</v>
      </c>
      <c r="N7463" t="s">
        <v>17079</v>
      </c>
    </row>
    <row r="7464" spans="13:14" x14ac:dyDescent="0.3">
      <c r="M7464" s="17" t="s">
        <v>2427</v>
      </c>
      <c r="N7464" t="s">
        <v>17079</v>
      </c>
    </row>
    <row r="7465" spans="13:14" x14ac:dyDescent="0.3">
      <c r="M7465" s="17" t="s">
        <v>8261</v>
      </c>
      <c r="N7465" t="s">
        <v>17080</v>
      </c>
    </row>
    <row r="7466" spans="13:14" x14ac:dyDescent="0.3">
      <c r="M7466" s="17" t="s">
        <v>2432</v>
      </c>
      <c r="N7466" t="s">
        <v>17080</v>
      </c>
    </row>
    <row r="7467" spans="13:14" x14ac:dyDescent="0.3">
      <c r="M7467" s="17" t="s">
        <v>2433</v>
      </c>
      <c r="N7467" t="s">
        <v>17080</v>
      </c>
    </row>
    <row r="7468" spans="13:14" x14ac:dyDescent="0.3">
      <c r="M7468" s="17" t="s">
        <v>9051</v>
      </c>
      <c r="N7468" t="s">
        <v>17078</v>
      </c>
    </row>
    <row r="7469" spans="13:14" x14ac:dyDescent="0.3">
      <c r="M7469" s="17" t="s">
        <v>11180</v>
      </c>
      <c r="N7469" t="s">
        <v>17077</v>
      </c>
    </row>
    <row r="7470" spans="13:14" x14ac:dyDescent="0.3">
      <c r="M7470" s="17" t="s">
        <v>2435</v>
      </c>
      <c r="N7470" t="s">
        <v>17078</v>
      </c>
    </row>
    <row r="7471" spans="13:14" x14ac:dyDescent="0.3">
      <c r="M7471" s="17" t="s">
        <v>14543</v>
      </c>
      <c r="N7471" t="s">
        <v>17080</v>
      </c>
    </row>
    <row r="7472" spans="13:14" x14ac:dyDescent="0.3">
      <c r="M7472" s="17" t="s">
        <v>6008</v>
      </c>
      <c r="N7472" t="s">
        <v>17078</v>
      </c>
    </row>
    <row r="7473" spans="13:14" x14ac:dyDescent="0.3">
      <c r="M7473" s="17" t="s">
        <v>2436</v>
      </c>
      <c r="N7473" t="s">
        <v>17079</v>
      </c>
    </row>
    <row r="7474" spans="13:14" x14ac:dyDescent="0.3">
      <c r="M7474" s="17" t="s">
        <v>2439</v>
      </c>
      <c r="N7474" t="s">
        <v>17080</v>
      </c>
    </row>
    <row r="7475" spans="13:14" x14ac:dyDescent="0.3">
      <c r="M7475" s="17" t="s">
        <v>2440</v>
      </c>
      <c r="N7475" t="s">
        <v>17080</v>
      </c>
    </row>
    <row r="7476" spans="13:14" x14ac:dyDescent="0.3">
      <c r="M7476" s="17" t="s">
        <v>7524</v>
      </c>
      <c r="N7476" t="s">
        <v>17079</v>
      </c>
    </row>
    <row r="7477" spans="13:14" x14ac:dyDescent="0.3">
      <c r="M7477" s="17" t="s">
        <v>2441</v>
      </c>
      <c r="N7477" t="s">
        <v>17079</v>
      </c>
    </row>
    <row r="7478" spans="13:14" x14ac:dyDescent="0.3">
      <c r="M7478" s="17" t="s">
        <v>2442</v>
      </c>
      <c r="N7478" t="s">
        <v>17080</v>
      </c>
    </row>
    <row r="7479" spans="13:14" x14ac:dyDescent="0.3">
      <c r="M7479" s="17" t="s">
        <v>2445</v>
      </c>
      <c r="N7479" t="s">
        <v>17079</v>
      </c>
    </row>
    <row r="7480" spans="13:14" x14ac:dyDescent="0.3">
      <c r="M7480" s="17" t="s">
        <v>5092</v>
      </c>
      <c r="N7480" t="s">
        <v>17078</v>
      </c>
    </row>
    <row r="7481" spans="13:14" x14ac:dyDescent="0.3">
      <c r="M7481" s="17" t="s">
        <v>2454</v>
      </c>
      <c r="N7481" t="s">
        <v>17079</v>
      </c>
    </row>
    <row r="7482" spans="13:14" x14ac:dyDescent="0.3">
      <c r="M7482" s="17" t="s">
        <v>13243</v>
      </c>
      <c r="N7482" t="s">
        <v>17079</v>
      </c>
    </row>
    <row r="7483" spans="13:14" x14ac:dyDescent="0.3">
      <c r="M7483" s="17" t="s">
        <v>7381</v>
      </c>
      <c r="N7483" t="s">
        <v>17079</v>
      </c>
    </row>
    <row r="7484" spans="13:14" x14ac:dyDescent="0.3">
      <c r="M7484" s="17" t="s">
        <v>10602</v>
      </c>
      <c r="N7484" t="s">
        <v>17079</v>
      </c>
    </row>
    <row r="7485" spans="13:14" x14ac:dyDescent="0.3">
      <c r="M7485" s="17" t="s">
        <v>2463</v>
      </c>
      <c r="N7485" t="s">
        <v>17078</v>
      </c>
    </row>
    <row r="7486" spans="13:14" x14ac:dyDescent="0.3">
      <c r="M7486" s="17" t="s">
        <v>2464</v>
      </c>
      <c r="N7486" t="s">
        <v>17079</v>
      </c>
    </row>
    <row r="7487" spans="13:14" x14ac:dyDescent="0.3">
      <c r="M7487" s="17" t="s">
        <v>2467</v>
      </c>
      <c r="N7487" t="s">
        <v>17079</v>
      </c>
    </row>
    <row r="7488" spans="13:14" x14ac:dyDescent="0.3">
      <c r="M7488" s="17" t="s">
        <v>8740</v>
      </c>
      <c r="N7488" t="s">
        <v>17077</v>
      </c>
    </row>
    <row r="7489" spans="13:14" x14ac:dyDescent="0.3">
      <c r="M7489" s="17" t="s">
        <v>12841</v>
      </c>
      <c r="N7489" t="s">
        <v>17079</v>
      </c>
    </row>
    <row r="7490" spans="13:14" x14ac:dyDescent="0.3">
      <c r="M7490" s="17" t="s">
        <v>2470</v>
      </c>
      <c r="N7490" t="s">
        <v>17079</v>
      </c>
    </row>
    <row r="7491" spans="13:14" x14ac:dyDescent="0.3">
      <c r="M7491" s="17" t="s">
        <v>9230</v>
      </c>
      <c r="N7491" t="s">
        <v>17077</v>
      </c>
    </row>
    <row r="7492" spans="13:14" x14ac:dyDescent="0.3">
      <c r="M7492" s="17" t="s">
        <v>16249</v>
      </c>
      <c r="N7492" t="s">
        <v>17077</v>
      </c>
    </row>
    <row r="7493" spans="13:14" x14ac:dyDescent="0.3">
      <c r="M7493" s="17" t="s">
        <v>15240</v>
      </c>
      <c r="N7493" t="s">
        <v>17077</v>
      </c>
    </row>
    <row r="7494" spans="13:14" x14ac:dyDescent="0.3">
      <c r="M7494" s="17" t="s">
        <v>2471</v>
      </c>
      <c r="N7494" t="s">
        <v>17079</v>
      </c>
    </row>
    <row r="7495" spans="13:14" x14ac:dyDescent="0.3">
      <c r="M7495" s="17" t="s">
        <v>2474</v>
      </c>
      <c r="N7495" t="s">
        <v>17079</v>
      </c>
    </row>
    <row r="7496" spans="13:14" x14ac:dyDescent="0.3">
      <c r="M7496" s="17" t="s">
        <v>13295</v>
      </c>
      <c r="N7496" t="s">
        <v>17079</v>
      </c>
    </row>
    <row r="7497" spans="13:14" x14ac:dyDescent="0.3">
      <c r="M7497" s="17" t="s">
        <v>2477</v>
      </c>
      <c r="N7497" t="s">
        <v>17079</v>
      </c>
    </row>
    <row r="7498" spans="13:14" x14ac:dyDescent="0.3">
      <c r="M7498" s="17" t="s">
        <v>11797</v>
      </c>
      <c r="N7498" t="s">
        <v>17078</v>
      </c>
    </row>
    <row r="7499" spans="13:14" x14ac:dyDescent="0.3">
      <c r="M7499" s="17" t="s">
        <v>10754</v>
      </c>
      <c r="N7499" t="s">
        <v>17080</v>
      </c>
    </row>
    <row r="7500" spans="13:14" x14ac:dyDescent="0.3">
      <c r="M7500" s="17" t="s">
        <v>11410</v>
      </c>
      <c r="N7500" t="s">
        <v>17078</v>
      </c>
    </row>
    <row r="7501" spans="13:14" x14ac:dyDescent="0.3">
      <c r="M7501" s="17" t="s">
        <v>7534</v>
      </c>
      <c r="N7501" t="s">
        <v>17078</v>
      </c>
    </row>
    <row r="7502" spans="13:14" x14ac:dyDescent="0.3">
      <c r="M7502" s="17" t="s">
        <v>8828</v>
      </c>
      <c r="N7502" t="s">
        <v>17077</v>
      </c>
    </row>
    <row r="7503" spans="13:14" x14ac:dyDescent="0.3">
      <c r="M7503" s="17" t="s">
        <v>9889</v>
      </c>
      <c r="N7503" t="s">
        <v>17077</v>
      </c>
    </row>
    <row r="7504" spans="13:14" x14ac:dyDescent="0.3">
      <c r="M7504" s="17" t="s">
        <v>2481</v>
      </c>
      <c r="N7504" t="s">
        <v>17080</v>
      </c>
    </row>
    <row r="7505" spans="13:14" x14ac:dyDescent="0.3">
      <c r="M7505" s="17" t="s">
        <v>2484</v>
      </c>
      <c r="N7505" t="s">
        <v>17080</v>
      </c>
    </row>
    <row r="7506" spans="13:14" x14ac:dyDescent="0.3">
      <c r="M7506" s="17" t="s">
        <v>12930</v>
      </c>
      <c r="N7506" t="s">
        <v>17080</v>
      </c>
    </row>
    <row r="7507" spans="13:14" x14ac:dyDescent="0.3">
      <c r="M7507" s="17" t="s">
        <v>2487</v>
      </c>
      <c r="N7507" t="s">
        <v>17080</v>
      </c>
    </row>
    <row r="7508" spans="13:14" x14ac:dyDescent="0.3">
      <c r="M7508" s="17" t="s">
        <v>7472</v>
      </c>
      <c r="N7508" t="s">
        <v>17080</v>
      </c>
    </row>
    <row r="7509" spans="13:14" x14ac:dyDescent="0.3">
      <c r="M7509" s="17" t="s">
        <v>5274</v>
      </c>
      <c r="N7509" t="s">
        <v>17078</v>
      </c>
    </row>
    <row r="7510" spans="13:14" x14ac:dyDescent="0.3">
      <c r="M7510" s="17" t="s">
        <v>9910</v>
      </c>
      <c r="N7510" t="s">
        <v>17077</v>
      </c>
    </row>
    <row r="7511" spans="13:14" x14ac:dyDescent="0.3">
      <c r="M7511" s="17" t="s">
        <v>15571</v>
      </c>
      <c r="N7511" t="s">
        <v>17077</v>
      </c>
    </row>
    <row r="7512" spans="13:14" x14ac:dyDescent="0.3">
      <c r="M7512" s="17" t="s">
        <v>13094</v>
      </c>
      <c r="N7512" t="s">
        <v>17077</v>
      </c>
    </row>
    <row r="7513" spans="13:14" x14ac:dyDescent="0.3">
      <c r="M7513" s="17" t="s">
        <v>8089</v>
      </c>
      <c r="N7513" t="s">
        <v>17080</v>
      </c>
    </row>
    <row r="7514" spans="13:14" x14ac:dyDescent="0.3">
      <c r="M7514" s="17" t="s">
        <v>11404</v>
      </c>
      <c r="N7514" t="s">
        <v>17077</v>
      </c>
    </row>
    <row r="7515" spans="13:14" x14ac:dyDescent="0.3">
      <c r="M7515" s="17" t="s">
        <v>8932</v>
      </c>
      <c r="N7515" t="s">
        <v>17077</v>
      </c>
    </row>
    <row r="7516" spans="13:14" x14ac:dyDescent="0.3">
      <c r="M7516" s="17" t="s">
        <v>16919</v>
      </c>
      <c r="N7516" t="s">
        <v>17077</v>
      </c>
    </row>
    <row r="7517" spans="13:14" x14ac:dyDescent="0.3">
      <c r="M7517" s="17" t="s">
        <v>2490</v>
      </c>
      <c r="N7517" t="s">
        <v>17080</v>
      </c>
    </row>
    <row r="7518" spans="13:14" x14ac:dyDescent="0.3">
      <c r="M7518" s="17" t="s">
        <v>6434</v>
      </c>
      <c r="N7518" t="s">
        <v>17077</v>
      </c>
    </row>
    <row r="7519" spans="13:14" x14ac:dyDescent="0.3">
      <c r="M7519" s="17" t="s">
        <v>2493</v>
      </c>
      <c r="N7519" t="s">
        <v>17080</v>
      </c>
    </row>
    <row r="7520" spans="13:14" x14ac:dyDescent="0.3">
      <c r="M7520" s="17" t="s">
        <v>10347</v>
      </c>
      <c r="N7520" t="s">
        <v>17078</v>
      </c>
    </row>
    <row r="7521" spans="13:14" x14ac:dyDescent="0.3">
      <c r="M7521" s="17" t="s">
        <v>7960</v>
      </c>
      <c r="N7521" t="s">
        <v>17078</v>
      </c>
    </row>
    <row r="7522" spans="13:14" x14ac:dyDescent="0.3">
      <c r="M7522" s="17" t="s">
        <v>16508</v>
      </c>
      <c r="N7522" t="s">
        <v>17078</v>
      </c>
    </row>
    <row r="7523" spans="13:14" x14ac:dyDescent="0.3">
      <c r="M7523" s="17" t="s">
        <v>16218</v>
      </c>
      <c r="N7523" t="s">
        <v>17078</v>
      </c>
    </row>
    <row r="7524" spans="13:14" x14ac:dyDescent="0.3">
      <c r="M7524" s="17" t="s">
        <v>10173</v>
      </c>
      <c r="N7524" t="s">
        <v>17078</v>
      </c>
    </row>
    <row r="7525" spans="13:14" x14ac:dyDescent="0.3">
      <c r="M7525" s="17" t="s">
        <v>12250</v>
      </c>
      <c r="N7525" t="s">
        <v>17078</v>
      </c>
    </row>
    <row r="7526" spans="13:14" x14ac:dyDescent="0.3">
      <c r="M7526" s="17" t="s">
        <v>10333</v>
      </c>
      <c r="N7526" t="s">
        <v>17077</v>
      </c>
    </row>
    <row r="7527" spans="13:14" x14ac:dyDescent="0.3">
      <c r="M7527" s="17" t="s">
        <v>8638</v>
      </c>
      <c r="N7527" t="s">
        <v>17077</v>
      </c>
    </row>
    <row r="7528" spans="13:14" x14ac:dyDescent="0.3">
      <c r="M7528" s="17" t="s">
        <v>8505</v>
      </c>
      <c r="N7528" t="s">
        <v>17080</v>
      </c>
    </row>
    <row r="7529" spans="13:14" x14ac:dyDescent="0.3">
      <c r="M7529" s="17" t="s">
        <v>12004</v>
      </c>
      <c r="N7529" t="s">
        <v>17077</v>
      </c>
    </row>
    <row r="7530" spans="13:14" x14ac:dyDescent="0.3">
      <c r="M7530" s="17" t="s">
        <v>13994</v>
      </c>
      <c r="N7530" t="s">
        <v>17077</v>
      </c>
    </row>
    <row r="7531" spans="13:14" x14ac:dyDescent="0.3">
      <c r="M7531" s="17" t="s">
        <v>10709</v>
      </c>
      <c r="N7531" t="s">
        <v>17077</v>
      </c>
    </row>
    <row r="7532" spans="13:14" x14ac:dyDescent="0.3">
      <c r="M7532" s="17" t="s">
        <v>11385</v>
      </c>
      <c r="N7532" t="s">
        <v>17078</v>
      </c>
    </row>
    <row r="7533" spans="13:14" x14ac:dyDescent="0.3">
      <c r="M7533" s="17" t="s">
        <v>9653</v>
      </c>
      <c r="N7533" t="s">
        <v>17078</v>
      </c>
    </row>
    <row r="7534" spans="13:14" x14ac:dyDescent="0.3">
      <c r="M7534" s="17" t="s">
        <v>14558</v>
      </c>
      <c r="N7534" t="s">
        <v>17077</v>
      </c>
    </row>
    <row r="7535" spans="13:14" x14ac:dyDescent="0.3">
      <c r="M7535" s="17" t="s">
        <v>9973</v>
      </c>
      <c r="N7535" t="s">
        <v>17077</v>
      </c>
    </row>
    <row r="7536" spans="13:14" x14ac:dyDescent="0.3">
      <c r="M7536" s="17" t="s">
        <v>9762</v>
      </c>
      <c r="N7536" t="s">
        <v>17079</v>
      </c>
    </row>
    <row r="7537" spans="13:14" x14ac:dyDescent="0.3">
      <c r="M7537" s="17" t="s">
        <v>2498</v>
      </c>
      <c r="N7537" t="s">
        <v>17080</v>
      </c>
    </row>
    <row r="7538" spans="13:14" x14ac:dyDescent="0.3">
      <c r="M7538" s="17" t="s">
        <v>2501</v>
      </c>
      <c r="N7538" t="s">
        <v>17080</v>
      </c>
    </row>
    <row r="7539" spans="13:14" x14ac:dyDescent="0.3">
      <c r="M7539" s="17" t="s">
        <v>10392</v>
      </c>
      <c r="N7539" t="s">
        <v>17080</v>
      </c>
    </row>
    <row r="7540" spans="13:14" x14ac:dyDescent="0.3">
      <c r="M7540" s="17" t="s">
        <v>16327</v>
      </c>
      <c r="N7540" t="s">
        <v>17080</v>
      </c>
    </row>
    <row r="7541" spans="13:14" x14ac:dyDescent="0.3">
      <c r="M7541" s="17" t="s">
        <v>9652</v>
      </c>
      <c r="N7541" t="s">
        <v>17080</v>
      </c>
    </row>
    <row r="7542" spans="13:14" x14ac:dyDescent="0.3">
      <c r="M7542" s="17" t="s">
        <v>9797</v>
      </c>
      <c r="N7542" t="s">
        <v>17080</v>
      </c>
    </row>
    <row r="7543" spans="13:14" x14ac:dyDescent="0.3">
      <c r="M7543" s="17" t="s">
        <v>16609</v>
      </c>
      <c r="N7543" t="s">
        <v>17080</v>
      </c>
    </row>
    <row r="7544" spans="13:14" x14ac:dyDescent="0.3">
      <c r="M7544" s="17" t="s">
        <v>2502</v>
      </c>
      <c r="N7544" t="s">
        <v>17080</v>
      </c>
    </row>
    <row r="7545" spans="13:14" x14ac:dyDescent="0.3">
      <c r="M7545" s="17" t="s">
        <v>16106</v>
      </c>
      <c r="N7545" t="s">
        <v>17080</v>
      </c>
    </row>
    <row r="7546" spans="13:14" x14ac:dyDescent="0.3">
      <c r="M7546" s="17" t="s">
        <v>16300</v>
      </c>
      <c r="N7546" t="s">
        <v>17080</v>
      </c>
    </row>
    <row r="7547" spans="13:14" x14ac:dyDescent="0.3">
      <c r="M7547" s="17" t="s">
        <v>2507</v>
      </c>
      <c r="N7547" t="s">
        <v>17080</v>
      </c>
    </row>
    <row r="7548" spans="13:14" x14ac:dyDescent="0.3">
      <c r="M7548" s="17" t="s">
        <v>2510</v>
      </c>
      <c r="N7548" t="s">
        <v>17080</v>
      </c>
    </row>
    <row r="7549" spans="13:14" x14ac:dyDescent="0.3">
      <c r="M7549" s="17" t="s">
        <v>9228</v>
      </c>
      <c r="N7549" t="s">
        <v>17080</v>
      </c>
    </row>
    <row r="7550" spans="13:14" x14ac:dyDescent="0.3">
      <c r="M7550" s="17" t="s">
        <v>2513</v>
      </c>
      <c r="N7550" t="s">
        <v>17080</v>
      </c>
    </row>
    <row r="7551" spans="13:14" x14ac:dyDescent="0.3">
      <c r="M7551" s="17" t="s">
        <v>11240</v>
      </c>
      <c r="N7551" t="s">
        <v>17080</v>
      </c>
    </row>
    <row r="7552" spans="13:14" x14ac:dyDescent="0.3">
      <c r="M7552" s="17" t="s">
        <v>5021</v>
      </c>
      <c r="N7552" t="s">
        <v>17079</v>
      </c>
    </row>
    <row r="7553" spans="13:14" x14ac:dyDescent="0.3">
      <c r="M7553" s="17" t="s">
        <v>11365</v>
      </c>
      <c r="N7553" t="s">
        <v>17080</v>
      </c>
    </row>
    <row r="7554" spans="13:14" x14ac:dyDescent="0.3">
      <c r="M7554" s="17" t="s">
        <v>2516</v>
      </c>
      <c r="N7554" t="s">
        <v>17080</v>
      </c>
    </row>
    <row r="7555" spans="13:14" x14ac:dyDescent="0.3">
      <c r="M7555" s="17" t="s">
        <v>2519</v>
      </c>
      <c r="N7555" t="s">
        <v>17080</v>
      </c>
    </row>
    <row r="7556" spans="13:14" x14ac:dyDescent="0.3">
      <c r="M7556" s="17" t="s">
        <v>5533</v>
      </c>
      <c r="N7556" t="s">
        <v>17077</v>
      </c>
    </row>
    <row r="7557" spans="13:14" x14ac:dyDescent="0.3">
      <c r="M7557" s="17" t="s">
        <v>13408</v>
      </c>
      <c r="N7557" t="s">
        <v>17077</v>
      </c>
    </row>
    <row r="7558" spans="13:14" x14ac:dyDescent="0.3">
      <c r="M7558" s="17" t="s">
        <v>10563</v>
      </c>
      <c r="N7558" t="s">
        <v>17077</v>
      </c>
    </row>
    <row r="7559" spans="13:14" x14ac:dyDescent="0.3">
      <c r="M7559" s="17" t="s">
        <v>8236</v>
      </c>
      <c r="N7559" t="s">
        <v>17077</v>
      </c>
    </row>
    <row r="7560" spans="13:14" x14ac:dyDescent="0.3">
      <c r="M7560" s="17" t="s">
        <v>8831</v>
      </c>
      <c r="N7560" t="s">
        <v>17077</v>
      </c>
    </row>
    <row r="7561" spans="13:14" x14ac:dyDescent="0.3">
      <c r="M7561" s="17" t="s">
        <v>17031</v>
      </c>
      <c r="N7561" t="s">
        <v>17077</v>
      </c>
    </row>
    <row r="7562" spans="13:14" x14ac:dyDescent="0.3">
      <c r="M7562" s="17" t="s">
        <v>2521</v>
      </c>
      <c r="N7562" t="s">
        <v>17079</v>
      </c>
    </row>
    <row r="7563" spans="13:14" x14ac:dyDescent="0.3">
      <c r="M7563" s="17" t="s">
        <v>2524</v>
      </c>
      <c r="N7563" t="s">
        <v>17079</v>
      </c>
    </row>
    <row r="7564" spans="13:14" x14ac:dyDescent="0.3">
      <c r="M7564" s="17" t="s">
        <v>2529</v>
      </c>
      <c r="N7564" t="s">
        <v>17079</v>
      </c>
    </row>
    <row r="7565" spans="13:14" x14ac:dyDescent="0.3">
      <c r="M7565" s="17" t="s">
        <v>2534</v>
      </c>
      <c r="N7565" t="s">
        <v>17080</v>
      </c>
    </row>
    <row r="7566" spans="13:14" x14ac:dyDescent="0.3">
      <c r="M7566" s="17" t="s">
        <v>2537</v>
      </c>
      <c r="N7566" t="s">
        <v>17080</v>
      </c>
    </row>
    <row r="7567" spans="13:14" x14ac:dyDescent="0.3">
      <c r="M7567" s="17" t="s">
        <v>2540</v>
      </c>
      <c r="N7567" t="s">
        <v>17080</v>
      </c>
    </row>
    <row r="7568" spans="13:14" x14ac:dyDescent="0.3">
      <c r="M7568" s="17" t="s">
        <v>2545</v>
      </c>
      <c r="N7568" t="s">
        <v>17080</v>
      </c>
    </row>
    <row r="7569" spans="13:14" x14ac:dyDescent="0.3">
      <c r="M7569" s="17" t="s">
        <v>7419</v>
      </c>
      <c r="N7569" t="s">
        <v>17080</v>
      </c>
    </row>
    <row r="7570" spans="13:14" x14ac:dyDescent="0.3">
      <c r="M7570" s="17" t="s">
        <v>2546</v>
      </c>
      <c r="N7570" t="s">
        <v>17080</v>
      </c>
    </row>
    <row r="7571" spans="13:14" x14ac:dyDescent="0.3">
      <c r="M7571" s="17" t="s">
        <v>2549</v>
      </c>
      <c r="N7571" t="s">
        <v>17079</v>
      </c>
    </row>
    <row r="7572" spans="13:14" x14ac:dyDescent="0.3">
      <c r="M7572" s="17" t="s">
        <v>2552</v>
      </c>
      <c r="N7572" t="s">
        <v>17079</v>
      </c>
    </row>
    <row r="7573" spans="13:14" x14ac:dyDescent="0.3">
      <c r="M7573" s="17" t="s">
        <v>15250</v>
      </c>
      <c r="N7573" t="s">
        <v>17077</v>
      </c>
    </row>
    <row r="7574" spans="13:14" x14ac:dyDescent="0.3">
      <c r="M7574" s="17" t="s">
        <v>7511</v>
      </c>
      <c r="N7574" t="s">
        <v>17077</v>
      </c>
    </row>
    <row r="7575" spans="13:14" x14ac:dyDescent="0.3">
      <c r="M7575" s="17" t="s">
        <v>8327</v>
      </c>
      <c r="N7575" t="s">
        <v>17077</v>
      </c>
    </row>
    <row r="7576" spans="13:14" x14ac:dyDescent="0.3">
      <c r="M7576" s="17" t="s">
        <v>5534</v>
      </c>
      <c r="N7576" t="s">
        <v>17077</v>
      </c>
    </row>
    <row r="7577" spans="13:14" x14ac:dyDescent="0.3">
      <c r="M7577" s="17" t="s">
        <v>17067</v>
      </c>
      <c r="N7577" t="s">
        <v>17077</v>
      </c>
    </row>
    <row r="7578" spans="13:14" x14ac:dyDescent="0.3">
      <c r="M7578" s="17" t="s">
        <v>11147</v>
      </c>
      <c r="N7578" t="s">
        <v>17077</v>
      </c>
    </row>
    <row r="7579" spans="13:14" x14ac:dyDescent="0.3">
      <c r="M7579" s="17" t="s">
        <v>11996</v>
      </c>
      <c r="N7579" t="s">
        <v>17077</v>
      </c>
    </row>
    <row r="7580" spans="13:14" x14ac:dyDescent="0.3">
      <c r="M7580" s="17" t="s">
        <v>14269</v>
      </c>
      <c r="N7580" t="s">
        <v>17079</v>
      </c>
    </row>
    <row r="7581" spans="13:14" x14ac:dyDescent="0.3">
      <c r="M7581" s="17" t="s">
        <v>15853</v>
      </c>
      <c r="N7581" t="s">
        <v>17079</v>
      </c>
    </row>
    <row r="7582" spans="13:14" x14ac:dyDescent="0.3">
      <c r="M7582" s="17" t="s">
        <v>2555</v>
      </c>
      <c r="N7582" t="s">
        <v>17079</v>
      </c>
    </row>
    <row r="7583" spans="13:14" x14ac:dyDescent="0.3">
      <c r="M7583" s="17" t="s">
        <v>2556</v>
      </c>
      <c r="N7583" t="s">
        <v>17079</v>
      </c>
    </row>
    <row r="7584" spans="13:14" x14ac:dyDescent="0.3">
      <c r="M7584" s="17" t="s">
        <v>2559</v>
      </c>
      <c r="N7584" t="s">
        <v>17079</v>
      </c>
    </row>
    <row r="7585" spans="13:14" x14ac:dyDescent="0.3">
      <c r="M7585" s="17" t="s">
        <v>2560</v>
      </c>
      <c r="N7585" t="s">
        <v>17079</v>
      </c>
    </row>
    <row r="7586" spans="13:14" x14ac:dyDescent="0.3">
      <c r="M7586" s="17" t="s">
        <v>11300</v>
      </c>
      <c r="N7586" t="s">
        <v>17079</v>
      </c>
    </row>
    <row r="7587" spans="13:14" x14ac:dyDescent="0.3">
      <c r="M7587" s="17" t="s">
        <v>2563</v>
      </c>
      <c r="N7587" t="s">
        <v>17079</v>
      </c>
    </row>
    <row r="7588" spans="13:14" x14ac:dyDescent="0.3">
      <c r="M7588" s="17" t="s">
        <v>11641</v>
      </c>
      <c r="N7588" t="s">
        <v>17077</v>
      </c>
    </row>
    <row r="7589" spans="13:14" x14ac:dyDescent="0.3">
      <c r="M7589" s="17" t="s">
        <v>15490</v>
      </c>
      <c r="N7589" t="s">
        <v>17077</v>
      </c>
    </row>
    <row r="7590" spans="13:14" x14ac:dyDescent="0.3">
      <c r="M7590" s="17" t="s">
        <v>9114</v>
      </c>
      <c r="N7590" t="s">
        <v>17077</v>
      </c>
    </row>
    <row r="7591" spans="13:14" x14ac:dyDescent="0.3">
      <c r="M7591" s="17" t="s">
        <v>12199</v>
      </c>
      <c r="N7591" t="s">
        <v>17077</v>
      </c>
    </row>
    <row r="7592" spans="13:14" x14ac:dyDescent="0.3">
      <c r="M7592" s="17" t="s">
        <v>8107</v>
      </c>
      <c r="N7592" t="s">
        <v>17077</v>
      </c>
    </row>
    <row r="7593" spans="13:14" x14ac:dyDescent="0.3">
      <c r="M7593" s="17" t="s">
        <v>2566</v>
      </c>
      <c r="N7593" t="s">
        <v>17080</v>
      </c>
    </row>
    <row r="7594" spans="13:14" x14ac:dyDescent="0.3">
      <c r="M7594" s="17" t="s">
        <v>16161</v>
      </c>
      <c r="N7594" t="s">
        <v>17080</v>
      </c>
    </row>
    <row r="7595" spans="13:14" x14ac:dyDescent="0.3">
      <c r="M7595" s="17" t="s">
        <v>6580</v>
      </c>
      <c r="N7595" t="s">
        <v>17078</v>
      </c>
    </row>
    <row r="7596" spans="13:14" x14ac:dyDescent="0.3">
      <c r="M7596" s="17" t="s">
        <v>16997</v>
      </c>
      <c r="N7596" t="s">
        <v>17080</v>
      </c>
    </row>
    <row r="7597" spans="13:14" x14ac:dyDescent="0.3">
      <c r="M7597" s="17" t="s">
        <v>12428</v>
      </c>
      <c r="N7597" t="s">
        <v>17079</v>
      </c>
    </row>
    <row r="7598" spans="13:14" x14ac:dyDescent="0.3">
      <c r="M7598" s="17" t="s">
        <v>2569</v>
      </c>
      <c r="N7598" t="s">
        <v>17079</v>
      </c>
    </row>
    <row r="7599" spans="13:14" x14ac:dyDescent="0.3">
      <c r="M7599" s="17" t="s">
        <v>15423</v>
      </c>
      <c r="N7599" t="s">
        <v>17079</v>
      </c>
    </row>
    <row r="7600" spans="13:14" x14ac:dyDescent="0.3">
      <c r="M7600" s="17" t="s">
        <v>11424</v>
      </c>
      <c r="N7600" t="s">
        <v>17079</v>
      </c>
    </row>
    <row r="7601" spans="13:14" x14ac:dyDescent="0.3">
      <c r="M7601" s="17" t="s">
        <v>16417</v>
      </c>
      <c r="N7601" t="s">
        <v>17079</v>
      </c>
    </row>
    <row r="7602" spans="13:14" x14ac:dyDescent="0.3">
      <c r="M7602" s="17" t="s">
        <v>12502</v>
      </c>
      <c r="N7602" t="s">
        <v>17078</v>
      </c>
    </row>
    <row r="7603" spans="13:14" x14ac:dyDescent="0.3">
      <c r="M7603" s="17" t="s">
        <v>6431</v>
      </c>
      <c r="N7603" t="s">
        <v>17077</v>
      </c>
    </row>
    <row r="7604" spans="13:14" x14ac:dyDescent="0.3">
      <c r="M7604" s="17" t="s">
        <v>14755</v>
      </c>
      <c r="N7604" t="s">
        <v>17077</v>
      </c>
    </row>
    <row r="7605" spans="13:14" x14ac:dyDescent="0.3">
      <c r="M7605" s="17" t="s">
        <v>10011</v>
      </c>
      <c r="N7605" t="s">
        <v>17080</v>
      </c>
    </row>
    <row r="7606" spans="13:14" x14ac:dyDescent="0.3">
      <c r="M7606" s="17" t="s">
        <v>14420</v>
      </c>
      <c r="N7606" t="s">
        <v>17080</v>
      </c>
    </row>
    <row r="7607" spans="13:14" x14ac:dyDescent="0.3">
      <c r="M7607" s="17" t="s">
        <v>5535</v>
      </c>
      <c r="N7607" t="s">
        <v>17077</v>
      </c>
    </row>
    <row r="7608" spans="13:14" x14ac:dyDescent="0.3">
      <c r="M7608" s="17" t="s">
        <v>16950</v>
      </c>
      <c r="N7608" t="s">
        <v>17077</v>
      </c>
    </row>
    <row r="7609" spans="13:14" x14ac:dyDescent="0.3">
      <c r="M7609" s="17" t="s">
        <v>5536</v>
      </c>
      <c r="N7609" t="s">
        <v>17077</v>
      </c>
    </row>
    <row r="7610" spans="13:14" x14ac:dyDescent="0.3">
      <c r="M7610" s="17" t="s">
        <v>16980</v>
      </c>
      <c r="N7610" t="s">
        <v>17077</v>
      </c>
    </row>
    <row r="7611" spans="13:14" x14ac:dyDescent="0.3">
      <c r="M7611" s="17" t="s">
        <v>2571</v>
      </c>
      <c r="N7611" t="s">
        <v>17080</v>
      </c>
    </row>
    <row r="7612" spans="13:14" x14ac:dyDescent="0.3">
      <c r="M7612" s="17" t="s">
        <v>15786</v>
      </c>
      <c r="N7612" t="s">
        <v>17077</v>
      </c>
    </row>
    <row r="7613" spans="13:14" x14ac:dyDescent="0.3">
      <c r="M7613" s="17" t="s">
        <v>2574</v>
      </c>
      <c r="N7613" t="s">
        <v>17080</v>
      </c>
    </row>
    <row r="7614" spans="13:14" x14ac:dyDescent="0.3">
      <c r="M7614" s="17" t="s">
        <v>5275</v>
      </c>
      <c r="N7614" t="s">
        <v>17080</v>
      </c>
    </row>
    <row r="7615" spans="13:14" x14ac:dyDescent="0.3">
      <c r="M7615" s="17" t="s">
        <v>5278</v>
      </c>
      <c r="N7615" t="s">
        <v>17080</v>
      </c>
    </row>
    <row r="7616" spans="13:14" x14ac:dyDescent="0.3">
      <c r="M7616" s="17" t="s">
        <v>5537</v>
      </c>
      <c r="N7616" t="s">
        <v>17077</v>
      </c>
    </row>
    <row r="7617" spans="13:14" x14ac:dyDescent="0.3">
      <c r="M7617" s="17" t="s">
        <v>5801</v>
      </c>
      <c r="N7617" t="s">
        <v>17077</v>
      </c>
    </row>
    <row r="7618" spans="13:14" x14ac:dyDescent="0.3">
      <c r="M7618" s="17" t="s">
        <v>12638</v>
      </c>
      <c r="N7618" t="s">
        <v>17077</v>
      </c>
    </row>
    <row r="7619" spans="13:14" x14ac:dyDescent="0.3">
      <c r="M7619" s="17" t="s">
        <v>16210</v>
      </c>
      <c r="N7619" t="s">
        <v>17077</v>
      </c>
    </row>
    <row r="7620" spans="13:14" x14ac:dyDescent="0.3">
      <c r="M7620" s="17" t="s">
        <v>12627</v>
      </c>
      <c r="N7620" t="s">
        <v>17077</v>
      </c>
    </row>
    <row r="7621" spans="13:14" x14ac:dyDescent="0.3">
      <c r="M7621" s="17" t="s">
        <v>14149</v>
      </c>
      <c r="N7621" t="s">
        <v>17077</v>
      </c>
    </row>
    <row r="7622" spans="13:14" x14ac:dyDescent="0.3">
      <c r="M7622" s="17" t="s">
        <v>15316</v>
      </c>
      <c r="N7622" t="s">
        <v>17077</v>
      </c>
    </row>
    <row r="7623" spans="13:14" x14ac:dyDescent="0.3">
      <c r="M7623" s="17" t="s">
        <v>7470</v>
      </c>
      <c r="N7623" t="s">
        <v>17077</v>
      </c>
    </row>
    <row r="7624" spans="13:14" x14ac:dyDescent="0.3">
      <c r="M7624" s="17" t="s">
        <v>13125</v>
      </c>
      <c r="N7624" t="s">
        <v>17078</v>
      </c>
    </row>
    <row r="7625" spans="13:14" x14ac:dyDescent="0.3">
      <c r="M7625" s="17" t="s">
        <v>8832</v>
      </c>
      <c r="N7625" t="s">
        <v>17077</v>
      </c>
    </row>
    <row r="7626" spans="13:14" x14ac:dyDescent="0.3">
      <c r="M7626" s="17" t="s">
        <v>8231</v>
      </c>
      <c r="N7626" t="s">
        <v>17077</v>
      </c>
    </row>
    <row r="7627" spans="13:14" x14ac:dyDescent="0.3">
      <c r="M7627" s="17" t="s">
        <v>11597</v>
      </c>
      <c r="N7627" t="s">
        <v>17077</v>
      </c>
    </row>
    <row r="7628" spans="13:14" x14ac:dyDescent="0.3">
      <c r="M7628" s="17" t="s">
        <v>16956</v>
      </c>
      <c r="N7628" t="s">
        <v>17077</v>
      </c>
    </row>
    <row r="7629" spans="13:14" x14ac:dyDescent="0.3">
      <c r="M7629" s="17" t="s">
        <v>10241</v>
      </c>
      <c r="N7629" t="s">
        <v>17077</v>
      </c>
    </row>
    <row r="7630" spans="13:14" x14ac:dyDescent="0.3">
      <c r="M7630" s="17" t="s">
        <v>12599</v>
      </c>
      <c r="N7630" t="s">
        <v>17077</v>
      </c>
    </row>
    <row r="7631" spans="13:14" x14ac:dyDescent="0.3">
      <c r="M7631" s="17" t="s">
        <v>15623</v>
      </c>
      <c r="N7631" t="s">
        <v>17077</v>
      </c>
    </row>
    <row r="7632" spans="13:14" x14ac:dyDescent="0.3">
      <c r="M7632" s="17" t="s">
        <v>5538</v>
      </c>
      <c r="N7632" t="s">
        <v>17077</v>
      </c>
    </row>
    <row r="7633" spans="13:14" x14ac:dyDescent="0.3">
      <c r="M7633" s="17" t="s">
        <v>5539</v>
      </c>
      <c r="N7633" t="s">
        <v>17077</v>
      </c>
    </row>
    <row r="7634" spans="13:14" x14ac:dyDescent="0.3">
      <c r="M7634" s="17" t="s">
        <v>11061</v>
      </c>
      <c r="N7634" t="s">
        <v>17077</v>
      </c>
    </row>
    <row r="7635" spans="13:14" x14ac:dyDescent="0.3">
      <c r="M7635" s="17" t="s">
        <v>11490</v>
      </c>
      <c r="N7635" t="s">
        <v>17077</v>
      </c>
    </row>
    <row r="7636" spans="13:14" x14ac:dyDescent="0.3">
      <c r="M7636" s="17" t="s">
        <v>13175</v>
      </c>
      <c r="N7636" t="s">
        <v>17077</v>
      </c>
    </row>
    <row r="7637" spans="13:14" x14ac:dyDescent="0.3">
      <c r="M7637" s="17" t="s">
        <v>15760</v>
      </c>
      <c r="N7637" t="s">
        <v>17077</v>
      </c>
    </row>
    <row r="7638" spans="13:14" x14ac:dyDescent="0.3">
      <c r="M7638" s="17" t="s">
        <v>14116</v>
      </c>
      <c r="N7638" t="s">
        <v>17077</v>
      </c>
    </row>
    <row r="7639" spans="13:14" x14ac:dyDescent="0.3">
      <c r="M7639" s="17" t="s">
        <v>10582</v>
      </c>
      <c r="N7639" t="s">
        <v>17077</v>
      </c>
    </row>
    <row r="7640" spans="13:14" x14ac:dyDescent="0.3">
      <c r="M7640" s="17" t="s">
        <v>11611</v>
      </c>
      <c r="N7640" t="s">
        <v>17077</v>
      </c>
    </row>
    <row r="7641" spans="13:14" x14ac:dyDescent="0.3">
      <c r="M7641" s="17" t="s">
        <v>13959</v>
      </c>
      <c r="N7641" t="s">
        <v>17077</v>
      </c>
    </row>
    <row r="7642" spans="13:14" x14ac:dyDescent="0.3">
      <c r="M7642" s="17" t="s">
        <v>8586</v>
      </c>
      <c r="N7642" t="s">
        <v>17077</v>
      </c>
    </row>
    <row r="7643" spans="13:14" x14ac:dyDescent="0.3">
      <c r="M7643" s="17" t="s">
        <v>13076</v>
      </c>
      <c r="N7643" t="s">
        <v>17077</v>
      </c>
    </row>
    <row r="7644" spans="13:14" x14ac:dyDescent="0.3">
      <c r="M7644" s="17" t="s">
        <v>12639</v>
      </c>
      <c r="N7644" t="s">
        <v>17077</v>
      </c>
    </row>
    <row r="7645" spans="13:14" x14ac:dyDescent="0.3">
      <c r="M7645" s="17" t="s">
        <v>2577</v>
      </c>
      <c r="N7645" t="s">
        <v>17077</v>
      </c>
    </row>
    <row r="7646" spans="13:14" x14ac:dyDescent="0.3">
      <c r="M7646" s="17" t="s">
        <v>10455</v>
      </c>
      <c r="N7646" t="s">
        <v>17077</v>
      </c>
    </row>
    <row r="7647" spans="13:14" x14ac:dyDescent="0.3">
      <c r="M7647" s="17" t="s">
        <v>12157</v>
      </c>
      <c r="N7647" t="s">
        <v>17077</v>
      </c>
    </row>
    <row r="7648" spans="13:14" x14ac:dyDescent="0.3">
      <c r="M7648" s="17" t="s">
        <v>13467</v>
      </c>
      <c r="N7648" t="s">
        <v>17077</v>
      </c>
    </row>
    <row r="7649" spans="13:14" x14ac:dyDescent="0.3">
      <c r="M7649" s="17" t="s">
        <v>6556</v>
      </c>
      <c r="N7649" t="s">
        <v>17078</v>
      </c>
    </row>
    <row r="7650" spans="13:14" x14ac:dyDescent="0.3">
      <c r="M7650" s="17" t="s">
        <v>12648</v>
      </c>
      <c r="N7650" t="s">
        <v>17077</v>
      </c>
    </row>
    <row r="7651" spans="13:14" x14ac:dyDescent="0.3">
      <c r="M7651" s="17" t="s">
        <v>6355</v>
      </c>
      <c r="N7651" t="s">
        <v>17077</v>
      </c>
    </row>
    <row r="7652" spans="13:14" x14ac:dyDescent="0.3">
      <c r="M7652" s="17" t="s">
        <v>13197</v>
      </c>
      <c r="N7652" t="s">
        <v>17077</v>
      </c>
    </row>
    <row r="7653" spans="13:14" x14ac:dyDescent="0.3">
      <c r="M7653" s="17" t="s">
        <v>7998</v>
      </c>
      <c r="N7653" t="s">
        <v>17077</v>
      </c>
    </row>
    <row r="7654" spans="13:14" x14ac:dyDescent="0.3">
      <c r="M7654" s="17" t="s">
        <v>7989</v>
      </c>
      <c r="N7654" t="s">
        <v>17077</v>
      </c>
    </row>
    <row r="7655" spans="13:14" x14ac:dyDescent="0.3">
      <c r="M7655" s="17" t="s">
        <v>7897</v>
      </c>
      <c r="N7655" t="s">
        <v>17077</v>
      </c>
    </row>
    <row r="7656" spans="13:14" x14ac:dyDescent="0.3">
      <c r="M7656" s="17" t="s">
        <v>9014</v>
      </c>
      <c r="N7656" t="s">
        <v>17077</v>
      </c>
    </row>
    <row r="7657" spans="13:14" x14ac:dyDescent="0.3">
      <c r="M7657" s="17" t="s">
        <v>12357</v>
      </c>
      <c r="N7657" t="s">
        <v>17077</v>
      </c>
    </row>
    <row r="7658" spans="13:14" x14ac:dyDescent="0.3">
      <c r="M7658" s="17" t="s">
        <v>8226</v>
      </c>
      <c r="N7658" t="s">
        <v>17077</v>
      </c>
    </row>
    <row r="7659" spans="13:14" x14ac:dyDescent="0.3">
      <c r="M7659" s="17" t="s">
        <v>12274</v>
      </c>
      <c r="N7659" t="s">
        <v>17077</v>
      </c>
    </row>
    <row r="7660" spans="13:14" x14ac:dyDescent="0.3">
      <c r="M7660" s="17" t="s">
        <v>11437</v>
      </c>
      <c r="N7660" t="s">
        <v>17077</v>
      </c>
    </row>
    <row r="7661" spans="13:14" x14ac:dyDescent="0.3">
      <c r="M7661" s="17" t="s">
        <v>16992</v>
      </c>
      <c r="N7661" t="s">
        <v>17077</v>
      </c>
    </row>
    <row r="7662" spans="13:14" x14ac:dyDescent="0.3">
      <c r="M7662" s="17" t="s">
        <v>17048</v>
      </c>
      <c r="N7662" t="s">
        <v>17077</v>
      </c>
    </row>
    <row r="7663" spans="13:14" x14ac:dyDescent="0.3">
      <c r="M7663" s="17" t="s">
        <v>14048</v>
      </c>
      <c r="N7663" t="s">
        <v>17077</v>
      </c>
    </row>
    <row r="7664" spans="13:14" x14ac:dyDescent="0.3">
      <c r="M7664" s="17" t="s">
        <v>14786</v>
      </c>
      <c r="N7664" t="s">
        <v>17077</v>
      </c>
    </row>
    <row r="7665" spans="13:14" x14ac:dyDescent="0.3">
      <c r="M7665" s="17" t="s">
        <v>5540</v>
      </c>
      <c r="N7665" t="s">
        <v>17077</v>
      </c>
    </row>
    <row r="7666" spans="13:14" x14ac:dyDescent="0.3">
      <c r="M7666" s="17" t="s">
        <v>17036</v>
      </c>
      <c r="N7666" t="s">
        <v>17078</v>
      </c>
    </row>
    <row r="7667" spans="13:14" x14ac:dyDescent="0.3">
      <c r="M7667" s="17" t="s">
        <v>5281</v>
      </c>
      <c r="N7667" t="s">
        <v>17077</v>
      </c>
    </row>
    <row r="7668" spans="13:14" x14ac:dyDescent="0.3">
      <c r="M7668" s="17" t="s">
        <v>5282</v>
      </c>
      <c r="N7668" t="s">
        <v>17077</v>
      </c>
    </row>
    <row r="7669" spans="13:14" x14ac:dyDescent="0.3">
      <c r="M7669" s="17" t="s">
        <v>9424</v>
      </c>
      <c r="N7669" t="s">
        <v>17077</v>
      </c>
    </row>
    <row r="7670" spans="13:14" x14ac:dyDescent="0.3">
      <c r="M7670" s="17" t="s">
        <v>15420</v>
      </c>
      <c r="N7670" t="s">
        <v>17077</v>
      </c>
    </row>
    <row r="7671" spans="13:14" x14ac:dyDescent="0.3">
      <c r="M7671" s="17" t="s">
        <v>8978</v>
      </c>
      <c r="N7671" t="s">
        <v>17077</v>
      </c>
    </row>
    <row r="7672" spans="13:14" x14ac:dyDescent="0.3">
      <c r="M7672" s="17" t="s">
        <v>12886</v>
      </c>
      <c r="N7672" t="s">
        <v>17077</v>
      </c>
    </row>
    <row r="7673" spans="13:14" x14ac:dyDescent="0.3">
      <c r="M7673" s="17" t="s">
        <v>8869</v>
      </c>
      <c r="N7673" t="s">
        <v>17079</v>
      </c>
    </row>
    <row r="7674" spans="13:14" x14ac:dyDescent="0.3">
      <c r="M7674" s="17" t="s">
        <v>13248</v>
      </c>
      <c r="N7674" t="s">
        <v>17079</v>
      </c>
    </row>
    <row r="7675" spans="13:14" x14ac:dyDescent="0.3">
      <c r="M7675" s="17" t="s">
        <v>14177</v>
      </c>
      <c r="N7675" t="s">
        <v>17079</v>
      </c>
    </row>
    <row r="7676" spans="13:14" x14ac:dyDescent="0.3">
      <c r="M7676" s="17" t="s">
        <v>16248</v>
      </c>
      <c r="N7676" t="s">
        <v>17080</v>
      </c>
    </row>
    <row r="7677" spans="13:14" x14ac:dyDescent="0.3">
      <c r="M7677" s="17" t="s">
        <v>2578</v>
      </c>
      <c r="N7677" t="s">
        <v>17079</v>
      </c>
    </row>
    <row r="7678" spans="13:14" x14ac:dyDescent="0.3">
      <c r="M7678" s="17" t="s">
        <v>2583</v>
      </c>
      <c r="N7678" t="s">
        <v>17079</v>
      </c>
    </row>
    <row r="7679" spans="13:14" x14ac:dyDescent="0.3">
      <c r="M7679" s="17" t="s">
        <v>2586</v>
      </c>
      <c r="N7679" t="s">
        <v>17080</v>
      </c>
    </row>
    <row r="7680" spans="13:14" x14ac:dyDescent="0.3">
      <c r="M7680" s="17" t="s">
        <v>12677</v>
      </c>
      <c r="N7680" t="s">
        <v>17080</v>
      </c>
    </row>
    <row r="7681" spans="13:14" x14ac:dyDescent="0.3">
      <c r="M7681" s="17" t="s">
        <v>16340</v>
      </c>
      <c r="N7681" t="s">
        <v>17080</v>
      </c>
    </row>
    <row r="7682" spans="13:14" x14ac:dyDescent="0.3">
      <c r="M7682" s="17" t="s">
        <v>14893</v>
      </c>
      <c r="N7682" t="s">
        <v>17080</v>
      </c>
    </row>
    <row r="7683" spans="13:14" x14ac:dyDescent="0.3">
      <c r="M7683" s="17" t="s">
        <v>13600</v>
      </c>
      <c r="N7683" t="s">
        <v>17080</v>
      </c>
    </row>
    <row r="7684" spans="13:14" x14ac:dyDescent="0.3">
      <c r="M7684" s="17" t="s">
        <v>9477</v>
      </c>
      <c r="N7684" t="s">
        <v>17080</v>
      </c>
    </row>
    <row r="7685" spans="13:14" x14ac:dyDescent="0.3">
      <c r="M7685" s="17" t="s">
        <v>2587</v>
      </c>
      <c r="N7685" t="s">
        <v>17079</v>
      </c>
    </row>
    <row r="7686" spans="13:14" x14ac:dyDescent="0.3">
      <c r="M7686" s="17" t="s">
        <v>2590</v>
      </c>
      <c r="N7686" t="s">
        <v>17079</v>
      </c>
    </row>
    <row r="7687" spans="13:14" x14ac:dyDescent="0.3">
      <c r="M7687" s="17" t="s">
        <v>2593</v>
      </c>
      <c r="N7687" t="s">
        <v>17079</v>
      </c>
    </row>
    <row r="7688" spans="13:14" x14ac:dyDescent="0.3">
      <c r="M7688" s="17" t="s">
        <v>16362</v>
      </c>
      <c r="N7688" t="s">
        <v>17080</v>
      </c>
    </row>
    <row r="7689" spans="13:14" x14ac:dyDescent="0.3">
      <c r="M7689" s="17" t="s">
        <v>2596</v>
      </c>
      <c r="N7689" t="s">
        <v>17080</v>
      </c>
    </row>
    <row r="7690" spans="13:14" x14ac:dyDescent="0.3">
      <c r="M7690" s="17" t="s">
        <v>13701</v>
      </c>
      <c r="N7690" t="s">
        <v>17080</v>
      </c>
    </row>
    <row r="7691" spans="13:14" x14ac:dyDescent="0.3">
      <c r="M7691" s="17" t="s">
        <v>10305</v>
      </c>
      <c r="N7691" t="s">
        <v>17080</v>
      </c>
    </row>
    <row r="7692" spans="13:14" x14ac:dyDescent="0.3">
      <c r="M7692" s="17" t="s">
        <v>2599</v>
      </c>
      <c r="N7692" t="s">
        <v>17080</v>
      </c>
    </row>
    <row r="7693" spans="13:14" x14ac:dyDescent="0.3">
      <c r="M7693" s="17" t="s">
        <v>2602</v>
      </c>
      <c r="N7693" t="s">
        <v>17080</v>
      </c>
    </row>
    <row r="7694" spans="13:14" x14ac:dyDescent="0.3">
      <c r="M7694" s="17" t="s">
        <v>2605</v>
      </c>
      <c r="N7694" t="s">
        <v>17080</v>
      </c>
    </row>
    <row r="7695" spans="13:14" x14ac:dyDescent="0.3">
      <c r="M7695" s="17" t="s">
        <v>2608</v>
      </c>
      <c r="N7695" t="s">
        <v>17080</v>
      </c>
    </row>
    <row r="7696" spans="13:14" x14ac:dyDescent="0.3">
      <c r="M7696" s="17" t="s">
        <v>2611</v>
      </c>
      <c r="N7696" t="s">
        <v>17080</v>
      </c>
    </row>
    <row r="7697" spans="13:14" x14ac:dyDescent="0.3">
      <c r="M7697" s="17" t="s">
        <v>2614</v>
      </c>
      <c r="N7697" t="s">
        <v>17080</v>
      </c>
    </row>
    <row r="7698" spans="13:14" x14ac:dyDescent="0.3">
      <c r="M7698" s="17" t="s">
        <v>9854</v>
      </c>
      <c r="N7698" t="s">
        <v>17080</v>
      </c>
    </row>
    <row r="7699" spans="13:14" x14ac:dyDescent="0.3">
      <c r="M7699" s="17" t="s">
        <v>10712</v>
      </c>
      <c r="N7699" t="s">
        <v>17080</v>
      </c>
    </row>
    <row r="7700" spans="13:14" x14ac:dyDescent="0.3">
      <c r="M7700" s="17" t="s">
        <v>2617</v>
      </c>
      <c r="N7700" t="s">
        <v>17080</v>
      </c>
    </row>
    <row r="7701" spans="13:14" x14ac:dyDescent="0.3">
      <c r="M7701" s="17" t="s">
        <v>2620</v>
      </c>
      <c r="N7701" t="s">
        <v>17080</v>
      </c>
    </row>
    <row r="7702" spans="13:14" x14ac:dyDescent="0.3">
      <c r="M7702" s="17" t="s">
        <v>2623</v>
      </c>
      <c r="N7702" t="s">
        <v>17080</v>
      </c>
    </row>
    <row r="7703" spans="13:14" x14ac:dyDescent="0.3">
      <c r="M7703" s="17" t="s">
        <v>2626</v>
      </c>
      <c r="N7703" t="s">
        <v>17080</v>
      </c>
    </row>
    <row r="7704" spans="13:14" x14ac:dyDescent="0.3">
      <c r="M7704" s="17" t="s">
        <v>2632</v>
      </c>
      <c r="N7704" t="s">
        <v>17080</v>
      </c>
    </row>
    <row r="7705" spans="13:14" x14ac:dyDescent="0.3">
      <c r="M7705" s="17" t="s">
        <v>2637</v>
      </c>
      <c r="N7705" t="s">
        <v>17080</v>
      </c>
    </row>
    <row r="7706" spans="13:14" x14ac:dyDescent="0.3">
      <c r="M7706" s="17" t="s">
        <v>2640</v>
      </c>
      <c r="N7706" t="s">
        <v>17080</v>
      </c>
    </row>
    <row r="7707" spans="13:14" x14ac:dyDescent="0.3">
      <c r="M7707" s="17" t="s">
        <v>2643</v>
      </c>
      <c r="N7707" t="s">
        <v>17080</v>
      </c>
    </row>
    <row r="7708" spans="13:14" x14ac:dyDescent="0.3">
      <c r="M7708" s="17" t="s">
        <v>7856</v>
      </c>
      <c r="N7708" t="s">
        <v>17079</v>
      </c>
    </row>
    <row r="7709" spans="13:14" x14ac:dyDescent="0.3">
      <c r="M7709" s="17" t="s">
        <v>7460</v>
      </c>
      <c r="N7709" t="s">
        <v>17079</v>
      </c>
    </row>
    <row r="7710" spans="13:14" x14ac:dyDescent="0.3">
      <c r="M7710" s="17" t="s">
        <v>14344</v>
      </c>
      <c r="N7710" t="s">
        <v>17079</v>
      </c>
    </row>
    <row r="7711" spans="13:14" x14ac:dyDescent="0.3">
      <c r="M7711" s="17" t="s">
        <v>7254</v>
      </c>
      <c r="N7711" t="s">
        <v>17079</v>
      </c>
    </row>
    <row r="7712" spans="13:14" x14ac:dyDescent="0.3">
      <c r="M7712" s="17" t="s">
        <v>2648</v>
      </c>
      <c r="N7712" t="s">
        <v>17079</v>
      </c>
    </row>
    <row r="7713" spans="13:14" x14ac:dyDescent="0.3">
      <c r="M7713" s="17" t="s">
        <v>2651</v>
      </c>
      <c r="N7713" t="s">
        <v>17079</v>
      </c>
    </row>
    <row r="7714" spans="13:14" x14ac:dyDescent="0.3">
      <c r="M7714" s="17" t="s">
        <v>2654</v>
      </c>
      <c r="N7714" t="s">
        <v>17079</v>
      </c>
    </row>
    <row r="7715" spans="13:14" x14ac:dyDescent="0.3">
      <c r="M7715" s="17" t="s">
        <v>7095</v>
      </c>
      <c r="N7715" t="s">
        <v>17079</v>
      </c>
    </row>
    <row r="7716" spans="13:14" x14ac:dyDescent="0.3">
      <c r="M7716" s="17" t="s">
        <v>2657</v>
      </c>
      <c r="N7716" t="s">
        <v>17079</v>
      </c>
    </row>
    <row r="7717" spans="13:14" x14ac:dyDescent="0.3">
      <c r="M7717" s="17" t="s">
        <v>2660</v>
      </c>
      <c r="N7717" t="s">
        <v>17079</v>
      </c>
    </row>
    <row r="7718" spans="13:14" x14ac:dyDescent="0.3">
      <c r="M7718" s="17" t="s">
        <v>7097</v>
      </c>
      <c r="N7718" t="s">
        <v>17079</v>
      </c>
    </row>
    <row r="7719" spans="13:14" x14ac:dyDescent="0.3">
      <c r="M7719" s="17" t="s">
        <v>7461</v>
      </c>
      <c r="N7719" t="s">
        <v>17079</v>
      </c>
    </row>
    <row r="7720" spans="13:14" x14ac:dyDescent="0.3">
      <c r="M7720" s="17" t="s">
        <v>10659</v>
      </c>
      <c r="N7720" t="s">
        <v>17078</v>
      </c>
    </row>
    <row r="7721" spans="13:14" x14ac:dyDescent="0.3">
      <c r="M7721" s="17" t="s">
        <v>15347</v>
      </c>
      <c r="N7721" t="s">
        <v>17078</v>
      </c>
    </row>
    <row r="7722" spans="13:14" x14ac:dyDescent="0.3">
      <c r="M7722" s="17" t="s">
        <v>13350</v>
      </c>
      <c r="N7722" t="s">
        <v>17078</v>
      </c>
    </row>
    <row r="7723" spans="13:14" x14ac:dyDescent="0.3">
      <c r="M7723" s="17" t="s">
        <v>15959</v>
      </c>
      <c r="N7723" t="s">
        <v>17078</v>
      </c>
    </row>
    <row r="7724" spans="13:14" x14ac:dyDescent="0.3">
      <c r="M7724" s="17" t="s">
        <v>6588</v>
      </c>
      <c r="N7724" t="s">
        <v>17078</v>
      </c>
    </row>
    <row r="7725" spans="13:14" x14ac:dyDescent="0.3">
      <c r="M7725" s="17" t="s">
        <v>2663</v>
      </c>
      <c r="N7725" t="s">
        <v>17079</v>
      </c>
    </row>
    <row r="7726" spans="13:14" x14ac:dyDescent="0.3">
      <c r="M7726" s="17" t="s">
        <v>15003</v>
      </c>
      <c r="N7726" t="s">
        <v>17078</v>
      </c>
    </row>
    <row r="7727" spans="13:14" x14ac:dyDescent="0.3">
      <c r="M7727" s="17" t="s">
        <v>16350</v>
      </c>
      <c r="N7727" t="s">
        <v>17078</v>
      </c>
    </row>
    <row r="7728" spans="13:14" x14ac:dyDescent="0.3">
      <c r="M7728" s="17" t="s">
        <v>14908</v>
      </c>
      <c r="N7728" t="s">
        <v>17078</v>
      </c>
    </row>
    <row r="7729" spans="13:14" x14ac:dyDescent="0.3">
      <c r="M7729" s="17" t="s">
        <v>11541</v>
      </c>
      <c r="N7729" t="s">
        <v>17078</v>
      </c>
    </row>
    <row r="7730" spans="13:14" x14ac:dyDescent="0.3">
      <c r="M7730" s="17" t="s">
        <v>2666</v>
      </c>
      <c r="N7730" t="s">
        <v>17079</v>
      </c>
    </row>
    <row r="7731" spans="13:14" x14ac:dyDescent="0.3">
      <c r="M7731" s="17" t="s">
        <v>11323</v>
      </c>
      <c r="N7731" t="s">
        <v>17078</v>
      </c>
    </row>
    <row r="7732" spans="13:14" x14ac:dyDescent="0.3">
      <c r="M7732" s="17" t="s">
        <v>12371</v>
      </c>
      <c r="N7732" t="s">
        <v>17078</v>
      </c>
    </row>
    <row r="7733" spans="13:14" x14ac:dyDescent="0.3">
      <c r="M7733" s="17" t="s">
        <v>2669</v>
      </c>
      <c r="N7733" t="s">
        <v>17080</v>
      </c>
    </row>
    <row r="7734" spans="13:14" x14ac:dyDescent="0.3">
      <c r="M7734" s="17" t="s">
        <v>11279</v>
      </c>
      <c r="N7734" t="s">
        <v>17080</v>
      </c>
    </row>
    <row r="7735" spans="13:14" x14ac:dyDescent="0.3">
      <c r="M7735" s="17" t="s">
        <v>2673</v>
      </c>
      <c r="N7735" t="s">
        <v>17079</v>
      </c>
    </row>
    <row r="7736" spans="13:14" x14ac:dyDescent="0.3">
      <c r="M7736" s="17" t="s">
        <v>2676</v>
      </c>
      <c r="N7736" t="s">
        <v>17079</v>
      </c>
    </row>
    <row r="7737" spans="13:14" x14ac:dyDescent="0.3">
      <c r="M7737" s="17" t="s">
        <v>2679</v>
      </c>
      <c r="N7737" t="s">
        <v>17080</v>
      </c>
    </row>
    <row r="7738" spans="13:14" x14ac:dyDescent="0.3">
      <c r="M7738" s="17" t="s">
        <v>2682</v>
      </c>
      <c r="N7738" t="s">
        <v>17080</v>
      </c>
    </row>
    <row r="7739" spans="13:14" x14ac:dyDescent="0.3">
      <c r="M7739" s="17" t="s">
        <v>2685</v>
      </c>
      <c r="N7739" t="s">
        <v>17080</v>
      </c>
    </row>
    <row r="7740" spans="13:14" x14ac:dyDescent="0.3">
      <c r="M7740" s="17" t="s">
        <v>7355</v>
      </c>
      <c r="N7740" t="s">
        <v>17080</v>
      </c>
    </row>
    <row r="7741" spans="13:14" x14ac:dyDescent="0.3">
      <c r="M7741" s="17" t="s">
        <v>2688</v>
      </c>
      <c r="N7741" t="s">
        <v>17080</v>
      </c>
    </row>
    <row r="7742" spans="13:14" x14ac:dyDescent="0.3">
      <c r="M7742" s="17" t="s">
        <v>2691</v>
      </c>
      <c r="N7742" t="s">
        <v>17080</v>
      </c>
    </row>
    <row r="7743" spans="13:14" x14ac:dyDescent="0.3">
      <c r="M7743" s="17" t="s">
        <v>2694</v>
      </c>
      <c r="N7743" t="s">
        <v>17079</v>
      </c>
    </row>
    <row r="7744" spans="13:14" x14ac:dyDescent="0.3">
      <c r="M7744" s="17" t="s">
        <v>2697</v>
      </c>
      <c r="N7744" t="s">
        <v>17079</v>
      </c>
    </row>
    <row r="7745" spans="13:14" x14ac:dyDescent="0.3">
      <c r="M7745" s="17" t="s">
        <v>2700</v>
      </c>
      <c r="N7745" t="s">
        <v>17079</v>
      </c>
    </row>
    <row r="7746" spans="13:14" x14ac:dyDescent="0.3">
      <c r="M7746" s="17" t="s">
        <v>2702</v>
      </c>
      <c r="N7746" t="s">
        <v>17079</v>
      </c>
    </row>
    <row r="7747" spans="13:14" x14ac:dyDescent="0.3">
      <c r="M7747" s="17" t="s">
        <v>2705</v>
      </c>
      <c r="N7747" t="s">
        <v>17079</v>
      </c>
    </row>
    <row r="7748" spans="13:14" x14ac:dyDescent="0.3">
      <c r="M7748" s="17" t="s">
        <v>8433</v>
      </c>
      <c r="N7748" t="s">
        <v>17080</v>
      </c>
    </row>
    <row r="7749" spans="13:14" x14ac:dyDescent="0.3">
      <c r="M7749" s="17" t="s">
        <v>14966</v>
      </c>
      <c r="N7749" t="s">
        <v>17079</v>
      </c>
    </row>
    <row r="7750" spans="13:14" x14ac:dyDescent="0.3">
      <c r="M7750" s="17" t="s">
        <v>14369</v>
      </c>
      <c r="N7750" t="s">
        <v>17079</v>
      </c>
    </row>
    <row r="7751" spans="13:14" x14ac:dyDescent="0.3">
      <c r="M7751" s="17" t="s">
        <v>2708</v>
      </c>
      <c r="N7751" t="s">
        <v>17080</v>
      </c>
    </row>
    <row r="7752" spans="13:14" x14ac:dyDescent="0.3">
      <c r="M7752" s="17" t="s">
        <v>2709</v>
      </c>
      <c r="N7752" t="s">
        <v>17080</v>
      </c>
    </row>
    <row r="7753" spans="13:14" x14ac:dyDescent="0.3">
      <c r="M7753" s="17" t="s">
        <v>13032</v>
      </c>
      <c r="N7753" t="s">
        <v>17079</v>
      </c>
    </row>
    <row r="7754" spans="13:14" x14ac:dyDescent="0.3">
      <c r="M7754" s="17" t="s">
        <v>13277</v>
      </c>
      <c r="N7754" t="s">
        <v>17079</v>
      </c>
    </row>
    <row r="7755" spans="13:14" x14ac:dyDescent="0.3">
      <c r="M7755" s="17" t="s">
        <v>2712</v>
      </c>
      <c r="N7755" t="s">
        <v>17079</v>
      </c>
    </row>
    <row r="7756" spans="13:14" x14ac:dyDescent="0.3">
      <c r="M7756" s="17" t="s">
        <v>2715</v>
      </c>
      <c r="N7756" t="s">
        <v>17079</v>
      </c>
    </row>
    <row r="7757" spans="13:14" x14ac:dyDescent="0.3">
      <c r="M7757" s="17" t="s">
        <v>2718</v>
      </c>
      <c r="N7757" t="s">
        <v>17080</v>
      </c>
    </row>
    <row r="7758" spans="13:14" x14ac:dyDescent="0.3">
      <c r="M7758" s="17" t="s">
        <v>2719</v>
      </c>
      <c r="N7758" t="s">
        <v>17079</v>
      </c>
    </row>
    <row r="7759" spans="13:14" x14ac:dyDescent="0.3">
      <c r="M7759" s="17" t="s">
        <v>2721</v>
      </c>
      <c r="N7759" t="s">
        <v>17079</v>
      </c>
    </row>
    <row r="7760" spans="13:14" x14ac:dyDescent="0.3">
      <c r="M7760" s="17" t="s">
        <v>2723</v>
      </c>
      <c r="N7760" t="s">
        <v>17080</v>
      </c>
    </row>
    <row r="7761" spans="13:14" x14ac:dyDescent="0.3">
      <c r="M7761" s="17" t="s">
        <v>2724</v>
      </c>
      <c r="N7761" t="s">
        <v>17080</v>
      </c>
    </row>
    <row r="7762" spans="13:14" x14ac:dyDescent="0.3">
      <c r="M7762" s="17" t="s">
        <v>2727</v>
      </c>
      <c r="N7762" t="s">
        <v>17080</v>
      </c>
    </row>
    <row r="7763" spans="13:14" x14ac:dyDescent="0.3">
      <c r="M7763" s="17" t="s">
        <v>2730</v>
      </c>
      <c r="N7763" t="s">
        <v>17080</v>
      </c>
    </row>
    <row r="7764" spans="13:14" x14ac:dyDescent="0.3">
      <c r="M7764" s="17" t="s">
        <v>2733</v>
      </c>
      <c r="N7764" t="s">
        <v>17080</v>
      </c>
    </row>
    <row r="7765" spans="13:14" x14ac:dyDescent="0.3">
      <c r="M7765" s="17" t="s">
        <v>8537</v>
      </c>
      <c r="N7765" t="s">
        <v>17077</v>
      </c>
    </row>
    <row r="7766" spans="13:14" x14ac:dyDescent="0.3">
      <c r="M7766" s="17" t="s">
        <v>2736</v>
      </c>
      <c r="N7766" t="s">
        <v>17079</v>
      </c>
    </row>
    <row r="7767" spans="13:14" x14ac:dyDescent="0.3">
      <c r="M7767" s="17" t="s">
        <v>2739</v>
      </c>
      <c r="N7767" t="s">
        <v>17080</v>
      </c>
    </row>
    <row r="7768" spans="13:14" x14ac:dyDescent="0.3">
      <c r="M7768" s="17" t="s">
        <v>2742</v>
      </c>
      <c r="N7768" t="s">
        <v>17079</v>
      </c>
    </row>
    <row r="7769" spans="13:14" x14ac:dyDescent="0.3">
      <c r="M7769" s="17" t="s">
        <v>14304</v>
      </c>
      <c r="N7769" t="s">
        <v>17079</v>
      </c>
    </row>
    <row r="7770" spans="13:14" x14ac:dyDescent="0.3">
      <c r="M7770" s="17" t="s">
        <v>11159</v>
      </c>
      <c r="N7770" t="s">
        <v>17079</v>
      </c>
    </row>
    <row r="7771" spans="13:14" x14ac:dyDescent="0.3">
      <c r="M7771" s="17" t="s">
        <v>12567</v>
      </c>
      <c r="N7771" t="s">
        <v>17077</v>
      </c>
    </row>
    <row r="7772" spans="13:14" x14ac:dyDescent="0.3">
      <c r="M7772" s="17" t="s">
        <v>12466</v>
      </c>
      <c r="N7772" t="s">
        <v>17077</v>
      </c>
    </row>
    <row r="7773" spans="13:14" x14ac:dyDescent="0.3">
      <c r="M7773" s="17" t="s">
        <v>16615</v>
      </c>
      <c r="N7773" t="s">
        <v>17077</v>
      </c>
    </row>
    <row r="7774" spans="13:14" x14ac:dyDescent="0.3">
      <c r="M7774" s="17" t="s">
        <v>11849</v>
      </c>
      <c r="N7774" t="s">
        <v>17077</v>
      </c>
    </row>
    <row r="7775" spans="13:14" x14ac:dyDescent="0.3">
      <c r="M7775" s="17" t="s">
        <v>16176</v>
      </c>
      <c r="N7775" t="s">
        <v>17077</v>
      </c>
    </row>
    <row r="7776" spans="13:14" x14ac:dyDescent="0.3">
      <c r="M7776" s="17" t="s">
        <v>16597</v>
      </c>
      <c r="N7776" t="s">
        <v>17077</v>
      </c>
    </row>
    <row r="7777" spans="13:14" x14ac:dyDescent="0.3">
      <c r="M7777" s="17" t="s">
        <v>16134</v>
      </c>
      <c r="N7777" t="s">
        <v>17077</v>
      </c>
    </row>
    <row r="7778" spans="13:14" x14ac:dyDescent="0.3">
      <c r="M7778" s="17" t="s">
        <v>10722</v>
      </c>
      <c r="N7778" t="s">
        <v>17077</v>
      </c>
    </row>
    <row r="7779" spans="13:14" x14ac:dyDescent="0.3">
      <c r="M7779" s="17" t="s">
        <v>12494</v>
      </c>
      <c r="N7779" t="s">
        <v>17077</v>
      </c>
    </row>
    <row r="7780" spans="13:14" x14ac:dyDescent="0.3">
      <c r="M7780" s="17" t="s">
        <v>8745</v>
      </c>
      <c r="N7780" t="s">
        <v>17078</v>
      </c>
    </row>
    <row r="7781" spans="13:14" x14ac:dyDescent="0.3">
      <c r="M7781" s="17" t="s">
        <v>14848</v>
      </c>
      <c r="N7781" t="s">
        <v>17078</v>
      </c>
    </row>
    <row r="7782" spans="13:14" x14ac:dyDescent="0.3">
      <c r="M7782" s="17" t="s">
        <v>5093</v>
      </c>
      <c r="N7782" t="s">
        <v>17078</v>
      </c>
    </row>
    <row r="7783" spans="13:14" x14ac:dyDescent="0.3">
      <c r="M7783" s="17" t="s">
        <v>11952</v>
      </c>
      <c r="N7783" t="s">
        <v>17078</v>
      </c>
    </row>
    <row r="7784" spans="13:14" x14ac:dyDescent="0.3">
      <c r="M7784" s="17" t="s">
        <v>9095</v>
      </c>
      <c r="N7784" t="s">
        <v>17078</v>
      </c>
    </row>
    <row r="7785" spans="13:14" x14ac:dyDescent="0.3">
      <c r="M7785" s="17" t="s">
        <v>14373</v>
      </c>
      <c r="N7785" t="s">
        <v>17077</v>
      </c>
    </row>
    <row r="7786" spans="13:14" x14ac:dyDescent="0.3">
      <c r="M7786" s="17" t="s">
        <v>12182</v>
      </c>
      <c r="N7786" t="s">
        <v>17077</v>
      </c>
    </row>
    <row r="7787" spans="13:14" x14ac:dyDescent="0.3">
      <c r="M7787" s="17" t="s">
        <v>13447</v>
      </c>
      <c r="N7787" t="s">
        <v>17077</v>
      </c>
    </row>
    <row r="7788" spans="13:14" x14ac:dyDescent="0.3">
      <c r="M7788" s="17" t="s">
        <v>14950</v>
      </c>
      <c r="N7788" t="s">
        <v>17077</v>
      </c>
    </row>
    <row r="7789" spans="13:14" x14ac:dyDescent="0.3">
      <c r="M7789" s="17" t="s">
        <v>10756</v>
      </c>
      <c r="N7789" t="s">
        <v>17077</v>
      </c>
    </row>
    <row r="7790" spans="13:14" x14ac:dyDescent="0.3">
      <c r="M7790" s="17" t="s">
        <v>13407</v>
      </c>
      <c r="N7790" t="s">
        <v>17077</v>
      </c>
    </row>
    <row r="7791" spans="13:14" x14ac:dyDescent="0.3">
      <c r="M7791" s="17" t="s">
        <v>9554</v>
      </c>
      <c r="N7791" t="s">
        <v>17078</v>
      </c>
    </row>
    <row r="7792" spans="13:14" x14ac:dyDescent="0.3">
      <c r="M7792" s="17" t="s">
        <v>9063</v>
      </c>
      <c r="N7792" t="s">
        <v>17077</v>
      </c>
    </row>
    <row r="7793" spans="13:14" x14ac:dyDescent="0.3">
      <c r="M7793" s="17" t="s">
        <v>2745</v>
      </c>
      <c r="N7793" t="s">
        <v>17079</v>
      </c>
    </row>
    <row r="7794" spans="13:14" x14ac:dyDescent="0.3">
      <c r="M7794" s="17" t="s">
        <v>15433</v>
      </c>
      <c r="N7794" t="s">
        <v>17079</v>
      </c>
    </row>
    <row r="7795" spans="13:14" x14ac:dyDescent="0.3">
      <c r="M7795" s="17" t="s">
        <v>11986</v>
      </c>
      <c r="N7795" t="s">
        <v>17077</v>
      </c>
    </row>
    <row r="7796" spans="13:14" x14ac:dyDescent="0.3">
      <c r="M7796" s="17" t="s">
        <v>12824</v>
      </c>
      <c r="N7796" t="s">
        <v>17079</v>
      </c>
    </row>
    <row r="7797" spans="13:14" x14ac:dyDescent="0.3">
      <c r="M7797" s="17" t="s">
        <v>11693</v>
      </c>
      <c r="N7797" t="s">
        <v>17077</v>
      </c>
    </row>
    <row r="7798" spans="13:14" x14ac:dyDescent="0.3">
      <c r="M7798" s="17" t="s">
        <v>13338</v>
      </c>
      <c r="N7798" t="s">
        <v>17079</v>
      </c>
    </row>
    <row r="7799" spans="13:14" x14ac:dyDescent="0.3">
      <c r="M7799" s="17" t="s">
        <v>7058</v>
      </c>
      <c r="N7799" t="s">
        <v>17079</v>
      </c>
    </row>
    <row r="7800" spans="13:14" x14ac:dyDescent="0.3">
      <c r="M7800" s="17" t="s">
        <v>12493</v>
      </c>
      <c r="N7800" t="s">
        <v>17077</v>
      </c>
    </row>
    <row r="7801" spans="13:14" x14ac:dyDescent="0.3">
      <c r="M7801" s="17" t="s">
        <v>10624</v>
      </c>
      <c r="N7801" t="s">
        <v>17077</v>
      </c>
    </row>
    <row r="7802" spans="13:14" x14ac:dyDescent="0.3">
      <c r="M7802" s="17" t="s">
        <v>7200</v>
      </c>
      <c r="N7802" t="s">
        <v>17079</v>
      </c>
    </row>
    <row r="7803" spans="13:14" x14ac:dyDescent="0.3">
      <c r="M7803" s="17" t="s">
        <v>7198</v>
      </c>
      <c r="N7803" t="s">
        <v>17079</v>
      </c>
    </row>
    <row r="7804" spans="13:14" x14ac:dyDescent="0.3">
      <c r="M7804" s="17" t="s">
        <v>7202</v>
      </c>
      <c r="N7804" t="s">
        <v>17079</v>
      </c>
    </row>
    <row r="7805" spans="13:14" x14ac:dyDescent="0.3">
      <c r="M7805" s="17" t="s">
        <v>7204</v>
      </c>
      <c r="N7805" t="s">
        <v>17079</v>
      </c>
    </row>
    <row r="7806" spans="13:14" x14ac:dyDescent="0.3">
      <c r="M7806" s="17" t="s">
        <v>7215</v>
      </c>
      <c r="N7806" t="s">
        <v>17079</v>
      </c>
    </row>
    <row r="7807" spans="13:14" x14ac:dyDescent="0.3">
      <c r="M7807" s="17" t="s">
        <v>7211</v>
      </c>
      <c r="N7807" t="s">
        <v>17079</v>
      </c>
    </row>
    <row r="7808" spans="13:14" x14ac:dyDescent="0.3">
      <c r="M7808" s="17" t="s">
        <v>7217</v>
      </c>
      <c r="N7808" t="s">
        <v>17079</v>
      </c>
    </row>
    <row r="7809" spans="13:14" x14ac:dyDescent="0.3">
      <c r="M7809" s="17" t="s">
        <v>7213</v>
      </c>
      <c r="N7809" t="s">
        <v>17079</v>
      </c>
    </row>
    <row r="7810" spans="13:14" x14ac:dyDescent="0.3">
      <c r="M7810" s="17" t="s">
        <v>10125</v>
      </c>
      <c r="N7810" t="s">
        <v>17079</v>
      </c>
    </row>
    <row r="7811" spans="13:14" x14ac:dyDescent="0.3">
      <c r="M7811" s="17" t="s">
        <v>9423</v>
      </c>
      <c r="N7811" t="s">
        <v>17079</v>
      </c>
    </row>
    <row r="7812" spans="13:14" x14ac:dyDescent="0.3">
      <c r="M7812" s="17" t="s">
        <v>7091</v>
      </c>
      <c r="N7812" t="s">
        <v>17079</v>
      </c>
    </row>
    <row r="7813" spans="13:14" x14ac:dyDescent="0.3">
      <c r="M7813" s="17" t="s">
        <v>7089</v>
      </c>
      <c r="N7813" t="s">
        <v>17079</v>
      </c>
    </row>
    <row r="7814" spans="13:14" x14ac:dyDescent="0.3">
      <c r="M7814" s="17" t="s">
        <v>7247</v>
      </c>
      <c r="N7814" t="s">
        <v>17079</v>
      </c>
    </row>
    <row r="7815" spans="13:14" x14ac:dyDescent="0.3">
      <c r="M7815" s="17" t="s">
        <v>7087</v>
      </c>
      <c r="N7815" t="s">
        <v>17079</v>
      </c>
    </row>
    <row r="7816" spans="13:14" x14ac:dyDescent="0.3">
      <c r="M7816" s="17" t="s">
        <v>6540</v>
      </c>
      <c r="N7816" t="s">
        <v>17077</v>
      </c>
    </row>
    <row r="7817" spans="13:14" x14ac:dyDescent="0.3">
      <c r="M7817" s="17" t="s">
        <v>16728</v>
      </c>
      <c r="N7817" t="s">
        <v>17078</v>
      </c>
    </row>
    <row r="7818" spans="13:14" x14ac:dyDescent="0.3">
      <c r="M7818" s="17" t="s">
        <v>8477</v>
      </c>
      <c r="N7818" t="s">
        <v>17079</v>
      </c>
    </row>
    <row r="7819" spans="13:14" x14ac:dyDescent="0.3">
      <c r="M7819" s="17" t="s">
        <v>14235</v>
      </c>
      <c r="N7819" t="s">
        <v>17078</v>
      </c>
    </row>
    <row r="7820" spans="13:14" x14ac:dyDescent="0.3">
      <c r="M7820" s="17" t="s">
        <v>16013</v>
      </c>
      <c r="N7820" t="s">
        <v>17078</v>
      </c>
    </row>
    <row r="7821" spans="13:14" x14ac:dyDescent="0.3">
      <c r="M7821" s="17" t="s">
        <v>14922</v>
      </c>
      <c r="N7821" t="s">
        <v>17077</v>
      </c>
    </row>
    <row r="7822" spans="13:14" x14ac:dyDescent="0.3">
      <c r="M7822" s="17" t="s">
        <v>2746</v>
      </c>
      <c r="N7822" t="s">
        <v>17080</v>
      </c>
    </row>
    <row r="7823" spans="13:14" x14ac:dyDescent="0.3">
      <c r="M7823" s="17" t="s">
        <v>2749</v>
      </c>
      <c r="N7823" t="s">
        <v>17080</v>
      </c>
    </row>
    <row r="7824" spans="13:14" x14ac:dyDescent="0.3">
      <c r="M7824" s="17" t="s">
        <v>2752</v>
      </c>
      <c r="N7824" t="s">
        <v>17080</v>
      </c>
    </row>
    <row r="7825" spans="13:14" x14ac:dyDescent="0.3">
      <c r="M7825" s="17" t="s">
        <v>12936</v>
      </c>
      <c r="N7825" t="s">
        <v>17078</v>
      </c>
    </row>
    <row r="7826" spans="13:14" x14ac:dyDescent="0.3">
      <c r="M7826" s="17" t="s">
        <v>15334</v>
      </c>
      <c r="N7826" t="s">
        <v>17078</v>
      </c>
    </row>
    <row r="7827" spans="13:14" x14ac:dyDescent="0.3">
      <c r="M7827" s="17" t="s">
        <v>16443</v>
      </c>
      <c r="N7827" t="s">
        <v>17078</v>
      </c>
    </row>
    <row r="7828" spans="13:14" x14ac:dyDescent="0.3">
      <c r="M7828" s="17" t="s">
        <v>8179</v>
      </c>
      <c r="N7828" t="s">
        <v>17078</v>
      </c>
    </row>
    <row r="7829" spans="13:14" x14ac:dyDescent="0.3">
      <c r="M7829" s="17" t="s">
        <v>9645</v>
      </c>
      <c r="N7829" t="s">
        <v>17078</v>
      </c>
    </row>
    <row r="7830" spans="13:14" x14ac:dyDescent="0.3">
      <c r="M7830" s="17" t="s">
        <v>13071</v>
      </c>
      <c r="N7830" t="s">
        <v>17078</v>
      </c>
    </row>
    <row r="7831" spans="13:14" x14ac:dyDescent="0.3">
      <c r="M7831" s="17" t="s">
        <v>7936</v>
      </c>
      <c r="N7831" t="s">
        <v>17078</v>
      </c>
    </row>
    <row r="7832" spans="13:14" x14ac:dyDescent="0.3">
      <c r="M7832" s="17" t="s">
        <v>15522</v>
      </c>
      <c r="N7832" t="s">
        <v>17078</v>
      </c>
    </row>
    <row r="7833" spans="13:14" x14ac:dyDescent="0.3">
      <c r="M7833" s="17" t="s">
        <v>11800</v>
      </c>
      <c r="N7833" t="s">
        <v>17078</v>
      </c>
    </row>
    <row r="7834" spans="13:14" x14ac:dyDescent="0.3">
      <c r="M7834" s="17" t="s">
        <v>13623</v>
      </c>
      <c r="N7834" t="s">
        <v>17078</v>
      </c>
    </row>
    <row r="7835" spans="13:14" x14ac:dyDescent="0.3">
      <c r="M7835" s="17" t="s">
        <v>5283</v>
      </c>
      <c r="N7835" t="s">
        <v>17077</v>
      </c>
    </row>
    <row r="7836" spans="13:14" x14ac:dyDescent="0.3">
      <c r="M7836" s="17" t="s">
        <v>9553</v>
      </c>
      <c r="N7836" t="s">
        <v>17079</v>
      </c>
    </row>
    <row r="7837" spans="13:14" x14ac:dyDescent="0.3">
      <c r="M7837" s="17" t="s">
        <v>8662</v>
      </c>
      <c r="N7837" t="s">
        <v>17078</v>
      </c>
    </row>
    <row r="7838" spans="13:14" x14ac:dyDescent="0.3">
      <c r="M7838" s="17" t="s">
        <v>10625</v>
      </c>
      <c r="N7838" t="s">
        <v>17079</v>
      </c>
    </row>
    <row r="7839" spans="13:14" x14ac:dyDescent="0.3">
      <c r="M7839" s="17" t="s">
        <v>2757</v>
      </c>
      <c r="N7839" t="s">
        <v>17077</v>
      </c>
    </row>
    <row r="7840" spans="13:14" x14ac:dyDescent="0.3">
      <c r="M7840" s="17" t="s">
        <v>2758</v>
      </c>
      <c r="N7840" t="s">
        <v>17077</v>
      </c>
    </row>
    <row r="7841" spans="13:14" x14ac:dyDescent="0.3">
      <c r="M7841" s="17" t="s">
        <v>5686</v>
      </c>
      <c r="N7841" t="s">
        <v>17078</v>
      </c>
    </row>
    <row r="7842" spans="13:14" x14ac:dyDescent="0.3">
      <c r="M7842" s="17" t="s">
        <v>11749</v>
      </c>
      <c r="N7842" t="s">
        <v>17077</v>
      </c>
    </row>
    <row r="7843" spans="13:14" x14ac:dyDescent="0.3">
      <c r="M7843" s="17" t="s">
        <v>12181</v>
      </c>
      <c r="N7843" t="s">
        <v>17078</v>
      </c>
    </row>
    <row r="7844" spans="13:14" x14ac:dyDescent="0.3">
      <c r="M7844" s="17" t="s">
        <v>2759</v>
      </c>
      <c r="N7844" t="s">
        <v>17078</v>
      </c>
    </row>
    <row r="7845" spans="13:14" x14ac:dyDescent="0.3">
      <c r="M7845" s="17" t="s">
        <v>5802</v>
      </c>
      <c r="N7845" t="s">
        <v>17078</v>
      </c>
    </row>
    <row r="7846" spans="13:14" x14ac:dyDescent="0.3">
      <c r="M7846" s="17" t="s">
        <v>2760</v>
      </c>
      <c r="N7846" t="s">
        <v>17077</v>
      </c>
    </row>
    <row r="7847" spans="13:14" x14ac:dyDescent="0.3">
      <c r="M7847" s="17" t="s">
        <v>2761</v>
      </c>
      <c r="N7847" t="s">
        <v>17077</v>
      </c>
    </row>
    <row r="7848" spans="13:14" x14ac:dyDescent="0.3">
      <c r="M7848" s="17" t="s">
        <v>11879</v>
      </c>
      <c r="N7848" t="s">
        <v>17078</v>
      </c>
    </row>
    <row r="7849" spans="13:14" x14ac:dyDescent="0.3">
      <c r="M7849" s="17" t="s">
        <v>15966</v>
      </c>
      <c r="N7849" t="s">
        <v>17078</v>
      </c>
    </row>
    <row r="7850" spans="13:14" x14ac:dyDescent="0.3">
      <c r="M7850" s="17" t="s">
        <v>13019</v>
      </c>
      <c r="N7850" t="s">
        <v>17077</v>
      </c>
    </row>
    <row r="7851" spans="13:14" x14ac:dyDescent="0.3">
      <c r="M7851" s="17" t="s">
        <v>15362</v>
      </c>
      <c r="N7851" t="s">
        <v>17077</v>
      </c>
    </row>
    <row r="7852" spans="13:14" x14ac:dyDescent="0.3">
      <c r="M7852" s="17" t="s">
        <v>2762</v>
      </c>
      <c r="N7852" t="s">
        <v>17078</v>
      </c>
    </row>
    <row r="7853" spans="13:14" x14ac:dyDescent="0.3">
      <c r="M7853" s="17" t="s">
        <v>5950</v>
      </c>
      <c r="N7853" t="s">
        <v>17078</v>
      </c>
    </row>
    <row r="7854" spans="13:14" x14ac:dyDescent="0.3">
      <c r="M7854" s="17" t="s">
        <v>5284</v>
      </c>
      <c r="N7854" t="s">
        <v>17077</v>
      </c>
    </row>
    <row r="7855" spans="13:14" x14ac:dyDescent="0.3">
      <c r="M7855" s="17" t="s">
        <v>10004</v>
      </c>
      <c r="N7855" t="s">
        <v>17078</v>
      </c>
    </row>
    <row r="7856" spans="13:14" x14ac:dyDescent="0.3">
      <c r="M7856" s="17" t="s">
        <v>6568</v>
      </c>
      <c r="N7856" t="s">
        <v>17078</v>
      </c>
    </row>
    <row r="7857" spans="13:14" x14ac:dyDescent="0.3">
      <c r="M7857" s="17" t="s">
        <v>5285</v>
      </c>
      <c r="N7857" t="s">
        <v>17078</v>
      </c>
    </row>
    <row r="7858" spans="13:14" x14ac:dyDescent="0.3">
      <c r="M7858" s="17" t="s">
        <v>15750</v>
      </c>
      <c r="N7858" t="s">
        <v>17078</v>
      </c>
    </row>
    <row r="7859" spans="13:14" x14ac:dyDescent="0.3">
      <c r="M7859" s="17" t="s">
        <v>2763</v>
      </c>
      <c r="N7859" t="s">
        <v>17077</v>
      </c>
    </row>
    <row r="7860" spans="13:14" x14ac:dyDescent="0.3">
      <c r="M7860" s="17" t="s">
        <v>15197</v>
      </c>
      <c r="N7860" t="s">
        <v>17078</v>
      </c>
    </row>
    <row r="7861" spans="13:14" x14ac:dyDescent="0.3">
      <c r="M7861" s="17" t="s">
        <v>5803</v>
      </c>
      <c r="N7861" t="s">
        <v>17077</v>
      </c>
    </row>
    <row r="7862" spans="13:14" x14ac:dyDescent="0.3">
      <c r="M7862" s="17" t="s">
        <v>12309</v>
      </c>
      <c r="N7862" t="s">
        <v>17078</v>
      </c>
    </row>
    <row r="7863" spans="13:14" x14ac:dyDescent="0.3">
      <c r="M7863" s="17" t="s">
        <v>2764</v>
      </c>
      <c r="N7863" t="s">
        <v>17078</v>
      </c>
    </row>
    <row r="7864" spans="13:14" x14ac:dyDescent="0.3">
      <c r="M7864" s="17" t="s">
        <v>2765</v>
      </c>
      <c r="N7864" t="s">
        <v>17077</v>
      </c>
    </row>
    <row r="7865" spans="13:14" x14ac:dyDescent="0.3">
      <c r="M7865" s="17" t="s">
        <v>5804</v>
      </c>
      <c r="N7865" t="s">
        <v>17078</v>
      </c>
    </row>
    <row r="7866" spans="13:14" x14ac:dyDescent="0.3">
      <c r="M7866" s="17" t="s">
        <v>11819</v>
      </c>
      <c r="N7866" t="s">
        <v>17077</v>
      </c>
    </row>
    <row r="7867" spans="13:14" x14ac:dyDescent="0.3">
      <c r="M7867" s="17" t="s">
        <v>2766</v>
      </c>
      <c r="N7867" t="s">
        <v>17077</v>
      </c>
    </row>
    <row r="7868" spans="13:14" x14ac:dyDescent="0.3">
      <c r="M7868" s="17" t="s">
        <v>5286</v>
      </c>
      <c r="N7868" t="s">
        <v>17078</v>
      </c>
    </row>
    <row r="7869" spans="13:14" x14ac:dyDescent="0.3">
      <c r="M7869" s="17" t="s">
        <v>2767</v>
      </c>
      <c r="N7869" t="s">
        <v>17077</v>
      </c>
    </row>
    <row r="7870" spans="13:14" x14ac:dyDescent="0.3">
      <c r="M7870" s="17" t="s">
        <v>2768</v>
      </c>
      <c r="N7870" t="s">
        <v>17077</v>
      </c>
    </row>
    <row r="7871" spans="13:14" x14ac:dyDescent="0.3">
      <c r="M7871" s="17" t="s">
        <v>2769</v>
      </c>
      <c r="N7871" t="s">
        <v>17077</v>
      </c>
    </row>
    <row r="7872" spans="13:14" x14ac:dyDescent="0.3">
      <c r="M7872" s="17" t="s">
        <v>6354</v>
      </c>
      <c r="N7872" t="s">
        <v>17077</v>
      </c>
    </row>
    <row r="7873" spans="13:14" x14ac:dyDescent="0.3">
      <c r="M7873" s="17" t="s">
        <v>2770</v>
      </c>
      <c r="N7873" t="s">
        <v>17077</v>
      </c>
    </row>
    <row r="7874" spans="13:14" x14ac:dyDescent="0.3">
      <c r="M7874" s="17" t="s">
        <v>2771</v>
      </c>
      <c r="N7874" t="s">
        <v>17077</v>
      </c>
    </row>
    <row r="7875" spans="13:14" x14ac:dyDescent="0.3">
      <c r="M7875" s="17" t="s">
        <v>11915</v>
      </c>
      <c r="N7875" t="s">
        <v>17078</v>
      </c>
    </row>
    <row r="7876" spans="13:14" x14ac:dyDescent="0.3">
      <c r="M7876" s="17" t="s">
        <v>7449</v>
      </c>
      <c r="N7876" t="s">
        <v>17077</v>
      </c>
    </row>
    <row r="7877" spans="13:14" x14ac:dyDescent="0.3">
      <c r="M7877" s="17" t="s">
        <v>11372</v>
      </c>
      <c r="N7877" t="s">
        <v>17078</v>
      </c>
    </row>
    <row r="7878" spans="13:14" x14ac:dyDescent="0.3">
      <c r="M7878" s="17" t="s">
        <v>2772</v>
      </c>
      <c r="N7878" t="s">
        <v>17077</v>
      </c>
    </row>
    <row r="7879" spans="13:14" x14ac:dyDescent="0.3">
      <c r="M7879" s="17" t="s">
        <v>6502</v>
      </c>
      <c r="N7879" t="s">
        <v>17077</v>
      </c>
    </row>
    <row r="7880" spans="13:14" x14ac:dyDescent="0.3">
      <c r="M7880" s="17" t="s">
        <v>2773</v>
      </c>
      <c r="N7880" t="s">
        <v>17078</v>
      </c>
    </row>
    <row r="7881" spans="13:14" x14ac:dyDescent="0.3">
      <c r="M7881" s="17" t="s">
        <v>16254</v>
      </c>
      <c r="N7881" t="s">
        <v>17078</v>
      </c>
    </row>
    <row r="7882" spans="13:14" x14ac:dyDescent="0.3">
      <c r="M7882" s="17" t="s">
        <v>2774</v>
      </c>
      <c r="N7882" t="s">
        <v>17078</v>
      </c>
    </row>
    <row r="7883" spans="13:14" x14ac:dyDescent="0.3">
      <c r="M7883" s="17" t="s">
        <v>11793</v>
      </c>
      <c r="N7883" t="s">
        <v>17077</v>
      </c>
    </row>
    <row r="7884" spans="13:14" x14ac:dyDescent="0.3">
      <c r="M7884" s="17" t="s">
        <v>12270</v>
      </c>
      <c r="N7884" t="s">
        <v>17077</v>
      </c>
    </row>
    <row r="7885" spans="13:14" x14ac:dyDescent="0.3">
      <c r="M7885" s="17" t="s">
        <v>14040</v>
      </c>
      <c r="N7885" t="s">
        <v>17077</v>
      </c>
    </row>
    <row r="7886" spans="13:14" x14ac:dyDescent="0.3">
      <c r="M7886" s="17" t="s">
        <v>12036</v>
      </c>
      <c r="N7886" t="s">
        <v>17077</v>
      </c>
    </row>
    <row r="7887" spans="13:14" x14ac:dyDescent="0.3">
      <c r="M7887" s="17" t="s">
        <v>12808</v>
      </c>
      <c r="N7887" t="s">
        <v>17077</v>
      </c>
    </row>
    <row r="7888" spans="13:14" x14ac:dyDescent="0.3">
      <c r="M7888" s="17" t="s">
        <v>5373</v>
      </c>
      <c r="N7888" t="s">
        <v>17077</v>
      </c>
    </row>
    <row r="7889" spans="13:14" x14ac:dyDescent="0.3">
      <c r="M7889" s="17" t="s">
        <v>11265</v>
      </c>
      <c r="N7889" t="s">
        <v>17078</v>
      </c>
    </row>
    <row r="7890" spans="13:14" x14ac:dyDescent="0.3">
      <c r="M7890" s="17" t="s">
        <v>10180</v>
      </c>
      <c r="N7890" t="s">
        <v>17078</v>
      </c>
    </row>
    <row r="7891" spans="13:14" x14ac:dyDescent="0.3">
      <c r="M7891" s="17" t="s">
        <v>7219</v>
      </c>
      <c r="N7891" t="s">
        <v>17079</v>
      </c>
    </row>
    <row r="7892" spans="13:14" x14ac:dyDescent="0.3">
      <c r="M7892" s="17" t="s">
        <v>7221</v>
      </c>
      <c r="N7892" t="s">
        <v>17079</v>
      </c>
    </row>
    <row r="7893" spans="13:14" x14ac:dyDescent="0.3">
      <c r="M7893" s="17" t="s">
        <v>12600</v>
      </c>
      <c r="N7893" t="s">
        <v>17079</v>
      </c>
    </row>
    <row r="7894" spans="13:14" x14ac:dyDescent="0.3">
      <c r="M7894" s="17" t="s">
        <v>14547</v>
      </c>
      <c r="N7894" t="s">
        <v>17079</v>
      </c>
    </row>
    <row r="7895" spans="13:14" x14ac:dyDescent="0.3">
      <c r="M7895" s="17" t="s">
        <v>2775</v>
      </c>
      <c r="N7895" t="s">
        <v>17079</v>
      </c>
    </row>
    <row r="7896" spans="13:14" x14ac:dyDescent="0.3">
      <c r="M7896" s="17" t="s">
        <v>2780</v>
      </c>
      <c r="N7896" t="s">
        <v>17079</v>
      </c>
    </row>
    <row r="7897" spans="13:14" x14ac:dyDescent="0.3">
      <c r="M7897" s="17" t="s">
        <v>2783</v>
      </c>
      <c r="N7897" t="s">
        <v>17079</v>
      </c>
    </row>
    <row r="7898" spans="13:14" x14ac:dyDescent="0.3">
      <c r="M7898" s="17" t="s">
        <v>5094</v>
      </c>
      <c r="N7898" t="s">
        <v>17079</v>
      </c>
    </row>
    <row r="7899" spans="13:14" x14ac:dyDescent="0.3">
      <c r="M7899" s="17" t="s">
        <v>5095</v>
      </c>
      <c r="N7899" t="s">
        <v>17079</v>
      </c>
    </row>
    <row r="7900" spans="13:14" x14ac:dyDescent="0.3">
      <c r="M7900" s="17" t="s">
        <v>8306</v>
      </c>
      <c r="N7900" t="s">
        <v>17078</v>
      </c>
    </row>
    <row r="7901" spans="13:14" x14ac:dyDescent="0.3">
      <c r="M7901" s="17" t="s">
        <v>13410</v>
      </c>
      <c r="N7901" t="s">
        <v>17078</v>
      </c>
    </row>
    <row r="7902" spans="13:14" x14ac:dyDescent="0.3">
      <c r="M7902" s="17" t="s">
        <v>8546</v>
      </c>
      <c r="N7902" t="s">
        <v>17078</v>
      </c>
    </row>
    <row r="7903" spans="13:14" x14ac:dyDescent="0.3">
      <c r="M7903" s="17" t="s">
        <v>12481</v>
      </c>
      <c r="N7903" t="s">
        <v>17077</v>
      </c>
    </row>
    <row r="7904" spans="13:14" x14ac:dyDescent="0.3">
      <c r="M7904" s="17" t="s">
        <v>16124</v>
      </c>
      <c r="N7904" t="s">
        <v>17077</v>
      </c>
    </row>
    <row r="7905" spans="13:14" x14ac:dyDescent="0.3">
      <c r="M7905" s="17" t="s">
        <v>14673</v>
      </c>
      <c r="N7905" t="s">
        <v>17077</v>
      </c>
    </row>
    <row r="7906" spans="13:14" x14ac:dyDescent="0.3">
      <c r="M7906" s="17" t="s">
        <v>16082</v>
      </c>
      <c r="N7906" t="s">
        <v>17077</v>
      </c>
    </row>
    <row r="7907" spans="13:14" x14ac:dyDescent="0.3">
      <c r="M7907" s="17" t="s">
        <v>10673</v>
      </c>
      <c r="N7907" t="s">
        <v>17077</v>
      </c>
    </row>
    <row r="7908" spans="13:14" x14ac:dyDescent="0.3">
      <c r="M7908" s="17" t="s">
        <v>11384</v>
      </c>
      <c r="N7908" t="s">
        <v>17078</v>
      </c>
    </row>
    <row r="7909" spans="13:14" x14ac:dyDescent="0.3">
      <c r="M7909" s="17" t="s">
        <v>8419</v>
      </c>
      <c r="N7909" t="s">
        <v>17078</v>
      </c>
    </row>
    <row r="7910" spans="13:14" x14ac:dyDescent="0.3">
      <c r="M7910" s="17" t="s">
        <v>13834</v>
      </c>
      <c r="N7910" t="s">
        <v>17078</v>
      </c>
    </row>
    <row r="7911" spans="13:14" x14ac:dyDescent="0.3">
      <c r="M7911" s="17" t="s">
        <v>2786</v>
      </c>
      <c r="N7911" t="s">
        <v>17079</v>
      </c>
    </row>
    <row r="7912" spans="13:14" x14ac:dyDescent="0.3">
      <c r="M7912" s="17" t="s">
        <v>7281</v>
      </c>
      <c r="N7912" t="s">
        <v>17079</v>
      </c>
    </row>
    <row r="7913" spans="13:14" x14ac:dyDescent="0.3">
      <c r="M7913" s="17" t="s">
        <v>7285</v>
      </c>
      <c r="N7913" t="s">
        <v>17079</v>
      </c>
    </row>
    <row r="7914" spans="13:14" x14ac:dyDescent="0.3">
      <c r="M7914" s="17" t="s">
        <v>7223</v>
      </c>
      <c r="N7914" t="s">
        <v>17079</v>
      </c>
    </row>
    <row r="7915" spans="13:14" x14ac:dyDescent="0.3">
      <c r="M7915" s="17" t="s">
        <v>13719</v>
      </c>
      <c r="N7915" t="s">
        <v>17077</v>
      </c>
    </row>
    <row r="7916" spans="13:14" x14ac:dyDescent="0.3">
      <c r="M7916" s="17" t="s">
        <v>10090</v>
      </c>
      <c r="N7916" t="s">
        <v>17077</v>
      </c>
    </row>
    <row r="7917" spans="13:14" x14ac:dyDescent="0.3">
      <c r="M7917" s="17" t="s">
        <v>7489</v>
      </c>
      <c r="N7917" t="s">
        <v>17080</v>
      </c>
    </row>
    <row r="7918" spans="13:14" x14ac:dyDescent="0.3">
      <c r="M7918" s="17" t="s">
        <v>12033</v>
      </c>
      <c r="N7918" t="s">
        <v>17079</v>
      </c>
    </row>
    <row r="7919" spans="13:14" x14ac:dyDescent="0.3">
      <c r="M7919" s="17" t="s">
        <v>15239</v>
      </c>
      <c r="N7919" t="s">
        <v>17079</v>
      </c>
    </row>
    <row r="7920" spans="13:14" x14ac:dyDescent="0.3">
      <c r="M7920" s="17" t="s">
        <v>11990</v>
      </c>
      <c r="N7920" t="s">
        <v>17079</v>
      </c>
    </row>
    <row r="7921" spans="13:14" x14ac:dyDescent="0.3">
      <c r="M7921" s="17" t="s">
        <v>7399</v>
      </c>
      <c r="N7921" t="s">
        <v>17080</v>
      </c>
    </row>
    <row r="7922" spans="13:14" x14ac:dyDescent="0.3">
      <c r="M7922" s="17" t="s">
        <v>2791</v>
      </c>
      <c r="N7922" t="s">
        <v>17080</v>
      </c>
    </row>
    <row r="7923" spans="13:14" x14ac:dyDescent="0.3">
      <c r="M7923" s="17" t="s">
        <v>2794</v>
      </c>
      <c r="N7923" t="s">
        <v>17079</v>
      </c>
    </row>
    <row r="7924" spans="13:14" x14ac:dyDescent="0.3">
      <c r="M7924" s="17" t="s">
        <v>2797</v>
      </c>
      <c r="N7924" t="s">
        <v>17079</v>
      </c>
    </row>
    <row r="7925" spans="13:14" x14ac:dyDescent="0.3">
      <c r="M7925" s="17" t="s">
        <v>7433</v>
      </c>
      <c r="N7925" t="s">
        <v>17080</v>
      </c>
    </row>
    <row r="7926" spans="13:14" x14ac:dyDescent="0.3">
      <c r="M7926" s="17" t="s">
        <v>2800</v>
      </c>
      <c r="N7926" t="s">
        <v>17080</v>
      </c>
    </row>
    <row r="7927" spans="13:14" x14ac:dyDescent="0.3">
      <c r="M7927" s="17" t="s">
        <v>2803</v>
      </c>
      <c r="N7927" t="s">
        <v>17080</v>
      </c>
    </row>
    <row r="7928" spans="13:14" x14ac:dyDescent="0.3">
      <c r="M7928" s="17" t="s">
        <v>2806</v>
      </c>
      <c r="N7928" t="s">
        <v>17080</v>
      </c>
    </row>
    <row r="7929" spans="13:14" x14ac:dyDescent="0.3">
      <c r="M7929" s="17" t="s">
        <v>2809</v>
      </c>
      <c r="N7929" t="s">
        <v>17079</v>
      </c>
    </row>
    <row r="7930" spans="13:14" x14ac:dyDescent="0.3">
      <c r="M7930" s="17" t="s">
        <v>2812</v>
      </c>
      <c r="N7930" t="s">
        <v>17079</v>
      </c>
    </row>
    <row r="7931" spans="13:14" x14ac:dyDescent="0.3">
      <c r="M7931" s="17" t="s">
        <v>2815</v>
      </c>
      <c r="N7931" t="s">
        <v>17079</v>
      </c>
    </row>
    <row r="7932" spans="13:14" x14ac:dyDescent="0.3">
      <c r="M7932" s="17" t="s">
        <v>2818</v>
      </c>
      <c r="N7932" t="s">
        <v>17079</v>
      </c>
    </row>
    <row r="7933" spans="13:14" x14ac:dyDescent="0.3">
      <c r="M7933" s="17" t="s">
        <v>16649</v>
      </c>
      <c r="N7933" t="s">
        <v>17079</v>
      </c>
    </row>
    <row r="7934" spans="13:14" x14ac:dyDescent="0.3">
      <c r="M7934" s="17" t="s">
        <v>2821</v>
      </c>
      <c r="N7934" t="s">
        <v>17079</v>
      </c>
    </row>
    <row r="7935" spans="13:14" x14ac:dyDescent="0.3">
      <c r="M7935" s="17" t="s">
        <v>2824</v>
      </c>
      <c r="N7935" t="s">
        <v>17079</v>
      </c>
    </row>
    <row r="7936" spans="13:14" x14ac:dyDescent="0.3">
      <c r="M7936" s="17" t="s">
        <v>2827</v>
      </c>
      <c r="N7936" t="s">
        <v>17079</v>
      </c>
    </row>
    <row r="7937" spans="13:14" x14ac:dyDescent="0.3">
      <c r="M7937" s="17" t="s">
        <v>2830</v>
      </c>
      <c r="N7937" t="s">
        <v>17079</v>
      </c>
    </row>
    <row r="7938" spans="13:14" x14ac:dyDescent="0.3">
      <c r="M7938" s="17" t="s">
        <v>2833</v>
      </c>
      <c r="N7938" t="s">
        <v>17079</v>
      </c>
    </row>
    <row r="7939" spans="13:14" x14ac:dyDescent="0.3">
      <c r="M7939" s="17" t="s">
        <v>2836</v>
      </c>
      <c r="N7939" t="s">
        <v>17079</v>
      </c>
    </row>
    <row r="7940" spans="13:14" x14ac:dyDescent="0.3">
      <c r="M7940" s="17" t="s">
        <v>8825</v>
      </c>
      <c r="N7940" t="s">
        <v>17079</v>
      </c>
    </row>
    <row r="7941" spans="13:14" x14ac:dyDescent="0.3">
      <c r="M7941" s="17" t="s">
        <v>7046</v>
      </c>
      <c r="N7941" t="s">
        <v>17079</v>
      </c>
    </row>
    <row r="7942" spans="13:14" x14ac:dyDescent="0.3">
      <c r="M7942" s="17" t="s">
        <v>7398</v>
      </c>
      <c r="N7942" t="s">
        <v>17080</v>
      </c>
    </row>
    <row r="7943" spans="13:14" x14ac:dyDescent="0.3">
      <c r="M7943" s="17" t="s">
        <v>5541</v>
      </c>
      <c r="N7943" t="s">
        <v>17080</v>
      </c>
    </row>
    <row r="7944" spans="13:14" x14ac:dyDescent="0.3">
      <c r="M7944" s="17" t="s">
        <v>8115</v>
      </c>
      <c r="N7944" t="s">
        <v>17079</v>
      </c>
    </row>
    <row r="7945" spans="13:14" x14ac:dyDescent="0.3">
      <c r="M7945" s="17" t="s">
        <v>13976</v>
      </c>
      <c r="N7945" t="s">
        <v>17079</v>
      </c>
    </row>
    <row r="7946" spans="13:14" x14ac:dyDescent="0.3">
      <c r="M7946" s="17" t="s">
        <v>9607</v>
      </c>
      <c r="N7946" t="s">
        <v>17080</v>
      </c>
    </row>
    <row r="7947" spans="13:14" x14ac:dyDescent="0.3">
      <c r="M7947" s="17" t="s">
        <v>13092</v>
      </c>
      <c r="N7947" t="s">
        <v>17080</v>
      </c>
    </row>
    <row r="7948" spans="13:14" x14ac:dyDescent="0.3">
      <c r="M7948" s="17" t="s">
        <v>14074</v>
      </c>
      <c r="N7948" t="s">
        <v>17080</v>
      </c>
    </row>
    <row r="7949" spans="13:14" x14ac:dyDescent="0.3">
      <c r="M7949" s="17" t="s">
        <v>2839</v>
      </c>
      <c r="N7949" t="s">
        <v>17080</v>
      </c>
    </row>
    <row r="7950" spans="13:14" x14ac:dyDescent="0.3">
      <c r="M7950" s="17" t="s">
        <v>10250</v>
      </c>
      <c r="N7950" t="s">
        <v>17080</v>
      </c>
    </row>
    <row r="7951" spans="13:14" x14ac:dyDescent="0.3">
      <c r="M7951" s="17" t="s">
        <v>12185</v>
      </c>
      <c r="N7951" t="s">
        <v>17080</v>
      </c>
    </row>
    <row r="7952" spans="13:14" x14ac:dyDescent="0.3">
      <c r="M7952" s="17" t="s">
        <v>15438</v>
      </c>
      <c r="N7952" t="s">
        <v>17080</v>
      </c>
    </row>
    <row r="7953" spans="13:14" x14ac:dyDescent="0.3">
      <c r="M7953" s="17" t="s">
        <v>15287</v>
      </c>
      <c r="N7953" t="s">
        <v>17080</v>
      </c>
    </row>
    <row r="7954" spans="13:14" x14ac:dyDescent="0.3">
      <c r="M7954" s="17" t="s">
        <v>2841</v>
      </c>
      <c r="N7954" t="s">
        <v>17080</v>
      </c>
    </row>
    <row r="7955" spans="13:14" x14ac:dyDescent="0.3">
      <c r="M7955" s="17" t="s">
        <v>14109</v>
      </c>
      <c r="N7955" t="s">
        <v>17080</v>
      </c>
    </row>
    <row r="7956" spans="13:14" x14ac:dyDescent="0.3">
      <c r="M7956" s="17" t="s">
        <v>8739</v>
      </c>
      <c r="N7956" t="s">
        <v>17080</v>
      </c>
    </row>
    <row r="7957" spans="13:14" x14ac:dyDescent="0.3">
      <c r="M7957" s="17" t="s">
        <v>2842</v>
      </c>
      <c r="N7957" t="s">
        <v>17079</v>
      </c>
    </row>
    <row r="7958" spans="13:14" x14ac:dyDescent="0.3">
      <c r="M7958" s="17" t="s">
        <v>11369</v>
      </c>
      <c r="N7958" t="s">
        <v>17079</v>
      </c>
    </row>
    <row r="7959" spans="13:14" x14ac:dyDescent="0.3">
      <c r="M7959" s="17" t="s">
        <v>16253</v>
      </c>
      <c r="N7959" t="s">
        <v>17079</v>
      </c>
    </row>
    <row r="7960" spans="13:14" x14ac:dyDescent="0.3">
      <c r="M7960" s="17" t="s">
        <v>12099</v>
      </c>
      <c r="N7960" t="s">
        <v>17079</v>
      </c>
    </row>
    <row r="7961" spans="13:14" x14ac:dyDescent="0.3">
      <c r="M7961" s="17" t="s">
        <v>14942</v>
      </c>
      <c r="N7961" t="s">
        <v>17079</v>
      </c>
    </row>
    <row r="7962" spans="13:14" x14ac:dyDescent="0.3">
      <c r="M7962" s="17" t="s">
        <v>7898</v>
      </c>
      <c r="N7962" t="s">
        <v>17079</v>
      </c>
    </row>
    <row r="7963" spans="13:14" x14ac:dyDescent="0.3">
      <c r="M7963" s="17" t="s">
        <v>11145</v>
      </c>
      <c r="N7963" t="s">
        <v>17079</v>
      </c>
    </row>
    <row r="7964" spans="13:14" x14ac:dyDescent="0.3">
      <c r="M7964" s="17" t="s">
        <v>10399</v>
      </c>
      <c r="N7964" t="s">
        <v>17079</v>
      </c>
    </row>
    <row r="7965" spans="13:14" x14ac:dyDescent="0.3">
      <c r="M7965" s="17" t="s">
        <v>10606</v>
      </c>
      <c r="N7965" t="s">
        <v>17079</v>
      </c>
    </row>
    <row r="7966" spans="13:14" x14ac:dyDescent="0.3">
      <c r="M7966" s="17" t="s">
        <v>2845</v>
      </c>
      <c r="N7966" t="s">
        <v>17080</v>
      </c>
    </row>
    <row r="7967" spans="13:14" x14ac:dyDescent="0.3">
      <c r="M7967" s="17" t="s">
        <v>14410</v>
      </c>
      <c r="N7967" t="s">
        <v>17080</v>
      </c>
    </row>
    <row r="7968" spans="13:14" x14ac:dyDescent="0.3">
      <c r="M7968" s="17" t="s">
        <v>9945</v>
      </c>
      <c r="N7968" t="s">
        <v>17080</v>
      </c>
    </row>
    <row r="7969" spans="13:14" x14ac:dyDescent="0.3">
      <c r="M7969" s="17" t="s">
        <v>11228</v>
      </c>
      <c r="N7969" t="s">
        <v>17080</v>
      </c>
    </row>
    <row r="7970" spans="13:14" x14ac:dyDescent="0.3">
      <c r="M7970" s="17" t="s">
        <v>5687</v>
      </c>
      <c r="N7970" t="s">
        <v>17077</v>
      </c>
    </row>
    <row r="7971" spans="13:14" x14ac:dyDescent="0.3">
      <c r="M7971" s="17" t="s">
        <v>16047</v>
      </c>
      <c r="N7971" t="s">
        <v>17079</v>
      </c>
    </row>
    <row r="7972" spans="13:14" x14ac:dyDescent="0.3">
      <c r="M7972" s="17" t="s">
        <v>9736</v>
      </c>
      <c r="N7972" t="s">
        <v>17079</v>
      </c>
    </row>
    <row r="7973" spans="13:14" x14ac:dyDescent="0.3">
      <c r="M7973" s="17" t="s">
        <v>2848</v>
      </c>
      <c r="N7973" t="s">
        <v>17080</v>
      </c>
    </row>
    <row r="7974" spans="13:14" x14ac:dyDescent="0.3">
      <c r="M7974" s="17" t="s">
        <v>11672</v>
      </c>
      <c r="N7974" t="s">
        <v>17080</v>
      </c>
    </row>
    <row r="7975" spans="13:14" x14ac:dyDescent="0.3">
      <c r="M7975" s="17" t="s">
        <v>2857</v>
      </c>
      <c r="N7975" t="s">
        <v>17080</v>
      </c>
    </row>
    <row r="7976" spans="13:14" x14ac:dyDescent="0.3">
      <c r="M7976" s="17" t="s">
        <v>2860</v>
      </c>
      <c r="N7976" t="s">
        <v>17080</v>
      </c>
    </row>
    <row r="7977" spans="13:14" x14ac:dyDescent="0.3">
      <c r="M7977" s="17" t="s">
        <v>2863</v>
      </c>
      <c r="N7977" t="s">
        <v>17080</v>
      </c>
    </row>
    <row r="7978" spans="13:14" x14ac:dyDescent="0.3">
      <c r="M7978" s="17" t="s">
        <v>2866</v>
      </c>
      <c r="N7978" t="s">
        <v>17080</v>
      </c>
    </row>
    <row r="7979" spans="13:14" x14ac:dyDescent="0.3">
      <c r="M7979" s="17" t="s">
        <v>2869</v>
      </c>
      <c r="N7979" t="s">
        <v>17080</v>
      </c>
    </row>
    <row r="7980" spans="13:14" x14ac:dyDescent="0.3">
      <c r="M7980" s="17" t="s">
        <v>2872</v>
      </c>
      <c r="N7980" t="s">
        <v>17080</v>
      </c>
    </row>
    <row r="7981" spans="13:14" x14ac:dyDescent="0.3">
      <c r="M7981" s="17" t="s">
        <v>2875</v>
      </c>
      <c r="N7981" t="s">
        <v>17080</v>
      </c>
    </row>
    <row r="7982" spans="13:14" x14ac:dyDescent="0.3">
      <c r="M7982" s="17" t="s">
        <v>16908</v>
      </c>
      <c r="N7982" t="s">
        <v>17080</v>
      </c>
    </row>
    <row r="7983" spans="13:14" x14ac:dyDescent="0.3">
      <c r="M7983" s="17" t="s">
        <v>2878</v>
      </c>
      <c r="N7983" t="s">
        <v>17080</v>
      </c>
    </row>
    <row r="7984" spans="13:14" x14ac:dyDescent="0.3">
      <c r="M7984" s="17" t="s">
        <v>11449</v>
      </c>
      <c r="N7984" t="s">
        <v>17077</v>
      </c>
    </row>
    <row r="7985" spans="13:14" x14ac:dyDescent="0.3">
      <c r="M7985" s="17" t="s">
        <v>14119</v>
      </c>
      <c r="N7985" t="s">
        <v>17078</v>
      </c>
    </row>
    <row r="7986" spans="13:14" x14ac:dyDescent="0.3">
      <c r="M7986" s="17" t="s">
        <v>12543</v>
      </c>
      <c r="N7986" t="s">
        <v>17078</v>
      </c>
    </row>
    <row r="7987" spans="13:14" x14ac:dyDescent="0.3">
      <c r="M7987" s="17" t="s">
        <v>15724</v>
      </c>
      <c r="N7987" t="s">
        <v>17078</v>
      </c>
    </row>
    <row r="7988" spans="13:14" x14ac:dyDescent="0.3">
      <c r="M7988" s="17" t="s">
        <v>2881</v>
      </c>
      <c r="N7988" t="s">
        <v>17080</v>
      </c>
    </row>
    <row r="7989" spans="13:14" x14ac:dyDescent="0.3">
      <c r="M7989" s="17" t="s">
        <v>14007</v>
      </c>
      <c r="N7989" t="s">
        <v>17080</v>
      </c>
    </row>
    <row r="7990" spans="13:14" x14ac:dyDescent="0.3">
      <c r="M7990" s="17" t="s">
        <v>13528</v>
      </c>
      <c r="N7990" t="s">
        <v>17080</v>
      </c>
    </row>
    <row r="7991" spans="13:14" x14ac:dyDescent="0.3">
      <c r="M7991" s="17" t="s">
        <v>8214</v>
      </c>
      <c r="N7991" t="s">
        <v>17080</v>
      </c>
    </row>
    <row r="7992" spans="13:14" x14ac:dyDescent="0.3">
      <c r="M7992" s="17" t="s">
        <v>5722</v>
      </c>
      <c r="N7992" t="s">
        <v>17080</v>
      </c>
    </row>
    <row r="7993" spans="13:14" x14ac:dyDescent="0.3">
      <c r="M7993" s="17" t="s">
        <v>5725</v>
      </c>
      <c r="N7993" t="s">
        <v>17080</v>
      </c>
    </row>
    <row r="7994" spans="13:14" x14ac:dyDescent="0.3">
      <c r="M7994" s="17" t="s">
        <v>10612</v>
      </c>
      <c r="N7994" t="s">
        <v>17080</v>
      </c>
    </row>
    <row r="7995" spans="13:14" x14ac:dyDescent="0.3">
      <c r="M7995" s="17" t="s">
        <v>15926</v>
      </c>
      <c r="N7995" t="s">
        <v>17079</v>
      </c>
    </row>
    <row r="7996" spans="13:14" x14ac:dyDescent="0.3">
      <c r="M7996" s="17" t="s">
        <v>7411</v>
      </c>
      <c r="N7996" t="s">
        <v>17079</v>
      </c>
    </row>
    <row r="7997" spans="13:14" x14ac:dyDescent="0.3">
      <c r="M7997" s="17" t="s">
        <v>14186</v>
      </c>
      <c r="N7997" t="s">
        <v>17079</v>
      </c>
    </row>
    <row r="7998" spans="13:14" x14ac:dyDescent="0.3">
      <c r="M7998" s="17" t="s">
        <v>12359</v>
      </c>
      <c r="N7998" t="s">
        <v>17079</v>
      </c>
    </row>
    <row r="7999" spans="13:14" x14ac:dyDescent="0.3">
      <c r="M7999" s="17" t="s">
        <v>7182</v>
      </c>
      <c r="N7999" t="s">
        <v>17079</v>
      </c>
    </row>
    <row r="8000" spans="13:14" x14ac:dyDescent="0.3">
      <c r="M8000" s="17" t="s">
        <v>9982</v>
      </c>
      <c r="N8000" t="s">
        <v>17079</v>
      </c>
    </row>
    <row r="8001" spans="13:14" x14ac:dyDescent="0.3">
      <c r="M8001" s="17" t="s">
        <v>7184</v>
      </c>
      <c r="N8001" t="s">
        <v>17079</v>
      </c>
    </row>
    <row r="8002" spans="13:14" x14ac:dyDescent="0.3">
      <c r="M8002" s="17" t="s">
        <v>2884</v>
      </c>
      <c r="N8002" t="s">
        <v>17080</v>
      </c>
    </row>
    <row r="8003" spans="13:14" x14ac:dyDescent="0.3">
      <c r="M8003" s="17" t="s">
        <v>9783</v>
      </c>
      <c r="N8003" t="s">
        <v>17078</v>
      </c>
    </row>
    <row r="8004" spans="13:14" x14ac:dyDescent="0.3">
      <c r="M8004" s="17" t="s">
        <v>8889</v>
      </c>
      <c r="N8004" t="s">
        <v>17078</v>
      </c>
    </row>
    <row r="8005" spans="13:14" x14ac:dyDescent="0.3">
      <c r="M8005" s="17" t="s">
        <v>11877</v>
      </c>
      <c r="N8005" t="s">
        <v>17079</v>
      </c>
    </row>
    <row r="8006" spans="13:14" x14ac:dyDescent="0.3">
      <c r="M8006" s="17" t="s">
        <v>10322</v>
      </c>
      <c r="N8006" t="s">
        <v>17077</v>
      </c>
    </row>
    <row r="8007" spans="13:14" x14ac:dyDescent="0.3">
      <c r="M8007" s="17" t="s">
        <v>9552</v>
      </c>
      <c r="N8007" t="s">
        <v>17079</v>
      </c>
    </row>
    <row r="8008" spans="13:14" x14ac:dyDescent="0.3">
      <c r="M8008" s="17" t="s">
        <v>16015</v>
      </c>
      <c r="N8008" t="s">
        <v>17079</v>
      </c>
    </row>
    <row r="8009" spans="13:14" x14ac:dyDescent="0.3">
      <c r="M8009" s="17" t="s">
        <v>10447</v>
      </c>
      <c r="N8009" t="s">
        <v>17080</v>
      </c>
    </row>
    <row r="8010" spans="13:14" x14ac:dyDescent="0.3">
      <c r="M8010" s="17" t="s">
        <v>13763</v>
      </c>
      <c r="N8010" t="s">
        <v>17080</v>
      </c>
    </row>
    <row r="8011" spans="13:14" x14ac:dyDescent="0.3">
      <c r="M8011" s="17" t="s">
        <v>12243</v>
      </c>
      <c r="N8011" t="s">
        <v>17080</v>
      </c>
    </row>
    <row r="8012" spans="13:14" x14ac:dyDescent="0.3">
      <c r="M8012" s="17" t="s">
        <v>15606</v>
      </c>
      <c r="N8012" t="s">
        <v>17080</v>
      </c>
    </row>
    <row r="8013" spans="13:14" x14ac:dyDescent="0.3">
      <c r="M8013" s="17" t="s">
        <v>15728</v>
      </c>
      <c r="N8013" t="s">
        <v>17080</v>
      </c>
    </row>
    <row r="8014" spans="13:14" x14ac:dyDescent="0.3">
      <c r="M8014" s="17" t="s">
        <v>14501</v>
      </c>
      <c r="N8014" t="s">
        <v>17080</v>
      </c>
    </row>
    <row r="8015" spans="13:14" x14ac:dyDescent="0.3">
      <c r="M8015" s="17" t="s">
        <v>13274</v>
      </c>
      <c r="N8015" t="s">
        <v>17079</v>
      </c>
    </row>
    <row r="8016" spans="13:14" x14ac:dyDescent="0.3">
      <c r="M8016" s="17" t="s">
        <v>15999</v>
      </c>
      <c r="N8016" t="s">
        <v>17079</v>
      </c>
    </row>
    <row r="8017" spans="13:14" x14ac:dyDescent="0.3">
      <c r="M8017" s="17" t="s">
        <v>15465</v>
      </c>
      <c r="N8017" t="s">
        <v>17080</v>
      </c>
    </row>
    <row r="8018" spans="13:14" x14ac:dyDescent="0.3">
      <c r="M8018" s="17" t="s">
        <v>14612</v>
      </c>
      <c r="N8018" t="s">
        <v>17080</v>
      </c>
    </row>
    <row r="8019" spans="13:14" x14ac:dyDescent="0.3">
      <c r="M8019" s="17" t="s">
        <v>14281</v>
      </c>
      <c r="N8019" t="s">
        <v>17080</v>
      </c>
    </row>
    <row r="8020" spans="13:14" x14ac:dyDescent="0.3">
      <c r="M8020" s="17" t="s">
        <v>10617</v>
      </c>
      <c r="N8020" t="s">
        <v>17080</v>
      </c>
    </row>
    <row r="8021" spans="13:14" x14ac:dyDescent="0.3">
      <c r="M8021" s="17" t="s">
        <v>9892</v>
      </c>
      <c r="N8021" t="s">
        <v>17077</v>
      </c>
    </row>
    <row r="8022" spans="13:14" x14ac:dyDescent="0.3">
      <c r="M8022" s="17" t="s">
        <v>16910</v>
      </c>
      <c r="N8022" t="s">
        <v>17080</v>
      </c>
    </row>
    <row r="8023" spans="13:14" x14ac:dyDescent="0.3">
      <c r="M8023" s="17" t="s">
        <v>2889</v>
      </c>
      <c r="N8023" t="s">
        <v>17080</v>
      </c>
    </row>
    <row r="8024" spans="13:14" x14ac:dyDescent="0.3">
      <c r="M8024" s="17" t="s">
        <v>2892</v>
      </c>
      <c r="N8024" t="s">
        <v>17080</v>
      </c>
    </row>
    <row r="8025" spans="13:14" x14ac:dyDescent="0.3">
      <c r="M8025" s="17" t="s">
        <v>7377</v>
      </c>
      <c r="N8025" t="s">
        <v>17080</v>
      </c>
    </row>
    <row r="8026" spans="13:14" x14ac:dyDescent="0.3">
      <c r="M8026" s="17" t="s">
        <v>8641</v>
      </c>
      <c r="N8026" t="s">
        <v>17080</v>
      </c>
    </row>
    <row r="8027" spans="13:14" x14ac:dyDescent="0.3">
      <c r="M8027" s="17" t="s">
        <v>8883</v>
      </c>
      <c r="N8027" t="s">
        <v>17080</v>
      </c>
    </row>
    <row r="8028" spans="13:14" x14ac:dyDescent="0.3">
      <c r="M8028" s="17" t="s">
        <v>9776</v>
      </c>
      <c r="N8028" t="s">
        <v>17080</v>
      </c>
    </row>
    <row r="8029" spans="13:14" x14ac:dyDescent="0.3">
      <c r="M8029" s="17" t="s">
        <v>5688</v>
      </c>
      <c r="N8029" t="s">
        <v>17078</v>
      </c>
    </row>
    <row r="8030" spans="13:14" x14ac:dyDescent="0.3">
      <c r="M8030" s="17" t="s">
        <v>15837</v>
      </c>
      <c r="N8030" t="s">
        <v>17080</v>
      </c>
    </row>
    <row r="8031" spans="13:14" x14ac:dyDescent="0.3">
      <c r="M8031" s="17" t="s">
        <v>5544</v>
      </c>
      <c r="N8031" t="s">
        <v>17080</v>
      </c>
    </row>
    <row r="8032" spans="13:14" x14ac:dyDescent="0.3">
      <c r="M8032" s="17" t="s">
        <v>2895</v>
      </c>
      <c r="N8032" t="s">
        <v>17080</v>
      </c>
    </row>
    <row r="8033" spans="13:14" x14ac:dyDescent="0.3">
      <c r="M8033" s="17" t="s">
        <v>8415</v>
      </c>
      <c r="N8033" t="s">
        <v>17080</v>
      </c>
    </row>
    <row r="8034" spans="13:14" x14ac:dyDescent="0.3">
      <c r="M8034" s="17" t="s">
        <v>12288</v>
      </c>
      <c r="N8034" t="s">
        <v>17080</v>
      </c>
    </row>
    <row r="8035" spans="13:14" x14ac:dyDescent="0.3">
      <c r="M8035" s="17" t="s">
        <v>8839</v>
      </c>
      <c r="N8035" t="s">
        <v>17080</v>
      </c>
    </row>
    <row r="8036" spans="13:14" x14ac:dyDescent="0.3">
      <c r="M8036" s="17" t="s">
        <v>9527</v>
      </c>
      <c r="N8036" t="s">
        <v>17080</v>
      </c>
    </row>
    <row r="8037" spans="13:14" x14ac:dyDescent="0.3">
      <c r="M8037" s="17" t="s">
        <v>12192</v>
      </c>
      <c r="N8037" t="s">
        <v>17078</v>
      </c>
    </row>
    <row r="8038" spans="13:14" x14ac:dyDescent="0.3">
      <c r="M8038" s="17" t="s">
        <v>6549</v>
      </c>
      <c r="N8038" t="s">
        <v>17077</v>
      </c>
    </row>
    <row r="8039" spans="13:14" x14ac:dyDescent="0.3">
      <c r="M8039" s="17" t="s">
        <v>15271</v>
      </c>
      <c r="N8039" t="s">
        <v>17078</v>
      </c>
    </row>
    <row r="8040" spans="13:14" x14ac:dyDescent="0.3">
      <c r="M8040" s="17" t="s">
        <v>5689</v>
      </c>
      <c r="N8040" t="s">
        <v>17077</v>
      </c>
    </row>
    <row r="8041" spans="13:14" x14ac:dyDescent="0.3">
      <c r="M8041" s="17" t="s">
        <v>15737</v>
      </c>
      <c r="N8041" t="s">
        <v>17078</v>
      </c>
    </row>
    <row r="8042" spans="13:14" x14ac:dyDescent="0.3">
      <c r="M8042" s="17" t="s">
        <v>10406</v>
      </c>
      <c r="N8042" t="s">
        <v>17077</v>
      </c>
    </row>
    <row r="8043" spans="13:14" x14ac:dyDescent="0.3">
      <c r="M8043" s="17" t="s">
        <v>8182</v>
      </c>
      <c r="N8043" t="s">
        <v>17078</v>
      </c>
    </row>
    <row r="8044" spans="13:14" x14ac:dyDescent="0.3">
      <c r="M8044" s="17" t="s">
        <v>5374</v>
      </c>
      <c r="N8044" t="s">
        <v>17078</v>
      </c>
    </row>
    <row r="8045" spans="13:14" x14ac:dyDescent="0.3">
      <c r="M8045" s="17" t="s">
        <v>5951</v>
      </c>
      <c r="N8045" t="s">
        <v>17078</v>
      </c>
    </row>
    <row r="8046" spans="13:14" x14ac:dyDescent="0.3">
      <c r="M8046" s="17" t="s">
        <v>7450</v>
      </c>
      <c r="N8046" t="s">
        <v>17078</v>
      </c>
    </row>
    <row r="8047" spans="13:14" x14ac:dyDescent="0.3">
      <c r="M8047" s="17" t="s">
        <v>10437</v>
      </c>
      <c r="N8047" t="s">
        <v>17078</v>
      </c>
    </row>
    <row r="8048" spans="13:14" x14ac:dyDescent="0.3">
      <c r="M8048" s="17" t="s">
        <v>7512</v>
      </c>
      <c r="N8048" t="s">
        <v>17078</v>
      </c>
    </row>
    <row r="8049" spans="13:14" x14ac:dyDescent="0.3">
      <c r="M8049" s="17" t="s">
        <v>5805</v>
      </c>
      <c r="N8049" t="s">
        <v>17078</v>
      </c>
    </row>
    <row r="8050" spans="13:14" x14ac:dyDescent="0.3">
      <c r="M8050" s="17" t="s">
        <v>5806</v>
      </c>
      <c r="N8050" t="s">
        <v>17078</v>
      </c>
    </row>
    <row r="8051" spans="13:14" x14ac:dyDescent="0.3">
      <c r="M8051" s="17" t="s">
        <v>11398</v>
      </c>
      <c r="N8051" t="s">
        <v>17077</v>
      </c>
    </row>
    <row r="8052" spans="13:14" x14ac:dyDescent="0.3">
      <c r="M8052" s="17" t="s">
        <v>5690</v>
      </c>
      <c r="N8052" t="s">
        <v>17078</v>
      </c>
    </row>
    <row r="8053" spans="13:14" x14ac:dyDescent="0.3">
      <c r="M8053" s="17" t="s">
        <v>5026</v>
      </c>
      <c r="N8053" t="s">
        <v>17078</v>
      </c>
    </row>
    <row r="8054" spans="13:14" x14ac:dyDescent="0.3">
      <c r="M8054" s="17" t="s">
        <v>6565</v>
      </c>
      <c r="N8054" t="s">
        <v>17078</v>
      </c>
    </row>
    <row r="8055" spans="13:14" x14ac:dyDescent="0.3">
      <c r="M8055" s="17" t="s">
        <v>5807</v>
      </c>
      <c r="N8055" t="s">
        <v>17078</v>
      </c>
    </row>
    <row r="8056" spans="13:14" x14ac:dyDescent="0.3">
      <c r="M8056" s="17" t="s">
        <v>5375</v>
      </c>
      <c r="N8056" t="s">
        <v>17078</v>
      </c>
    </row>
    <row r="8057" spans="13:14" x14ac:dyDescent="0.3">
      <c r="M8057" s="17" t="s">
        <v>15842</v>
      </c>
      <c r="N8057" t="s">
        <v>17078</v>
      </c>
    </row>
    <row r="8058" spans="13:14" x14ac:dyDescent="0.3">
      <c r="M8058" s="17" t="s">
        <v>12293</v>
      </c>
      <c r="N8058" t="s">
        <v>17078</v>
      </c>
    </row>
    <row r="8059" spans="13:14" x14ac:dyDescent="0.3">
      <c r="M8059" s="17" t="s">
        <v>11484</v>
      </c>
      <c r="N8059" t="s">
        <v>17078</v>
      </c>
    </row>
    <row r="8060" spans="13:14" x14ac:dyDescent="0.3">
      <c r="M8060" s="17" t="s">
        <v>6689</v>
      </c>
      <c r="N8060" t="s">
        <v>17078</v>
      </c>
    </row>
    <row r="8061" spans="13:14" x14ac:dyDescent="0.3">
      <c r="M8061" s="17" t="s">
        <v>8532</v>
      </c>
      <c r="N8061" t="s">
        <v>17079</v>
      </c>
    </row>
    <row r="8062" spans="13:14" x14ac:dyDescent="0.3">
      <c r="M8062" s="17" t="s">
        <v>9614</v>
      </c>
      <c r="N8062" t="s">
        <v>17079</v>
      </c>
    </row>
    <row r="8063" spans="13:14" x14ac:dyDescent="0.3">
      <c r="M8063" s="17" t="s">
        <v>16090</v>
      </c>
      <c r="N8063" t="s">
        <v>17079</v>
      </c>
    </row>
    <row r="8064" spans="13:14" x14ac:dyDescent="0.3">
      <c r="M8064" s="17" t="s">
        <v>2898</v>
      </c>
      <c r="N8064" t="s">
        <v>17079</v>
      </c>
    </row>
    <row r="8065" spans="13:14" x14ac:dyDescent="0.3">
      <c r="M8065" s="17" t="s">
        <v>2901</v>
      </c>
      <c r="N8065" t="s">
        <v>17079</v>
      </c>
    </row>
    <row r="8066" spans="13:14" x14ac:dyDescent="0.3">
      <c r="M8066" s="17" t="s">
        <v>15822</v>
      </c>
      <c r="N8066" t="s">
        <v>17079</v>
      </c>
    </row>
    <row r="8067" spans="13:14" x14ac:dyDescent="0.3">
      <c r="M8067" s="17" t="s">
        <v>7074</v>
      </c>
      <c r="N8067" t="s">
        <v>17079</v>
      </c>
    </row>
    <row r="8068" spans="13:14" x14ac:dyDescent="0.3">
      <c r="M8068" s="17" t="s">
        <v>6118</v>
      </c>
      <c r="N8068" t="s">
        <v>17080</v>
      </c>
    </row>
    <row r="8069" spans="13:14" x14ac:dyDescent="0.3">
      <c r="M8069" s="17" t="s">
        <v>6119</v>
      </c>
      <c r="N8069" t="s">
        <v>17080</v>
      </c>
    </row>
    <row r="8070" spans="13:14" x14ac:dyDescent="0.3">
      <c r="M8070" s="17" t="s">
        <v>8082</v>
      </c>
      <c r="N8070" t="s">
        <v>17080</v>
      </c>
    </row>
    <row r="8071" spans="13:14" x14ac:dyDescent="0.3">
      <c r="M8071" s="17" t="s">
        <v>12694</v>
      </c>
      <c r="N8071" t="s">
        <v>17080</v>
      </c>
    </row>
    <row r="8072" spans="13:14" x14ac:dyDescent="0.3">
      <c r="M8072" s="17" t="s">
        <v>8254</v>
      </c>
      <c r="N8072" t="s">
        <v>17080</v>
      </c>
    </row>
    <row r="8073" spans="13:14" x14ac:dyDescent="0.3">
      <c r="M8073" s="17" t="s">
        <v>11719</v>
      </c>
      <c r="N8073" t="s">
        <v>17080</v>
      </c>
    </row>
    <row r="8074" spans="13:14" x14ac:dyDescent="0.3">
      <c r="M8074" s="17" t="s">
        <v>11658</v>
      </c>
      <c r="N8074" t="s">
        <v>17080</v>
      </c>
    </row>
    <row r="8075" spans="13:14" x14ac:dyDescent="0.3">
      <c r="M8075" s="17" t="s">
        <v>2904</v>
      </c>
      <c r="N8075" t="s">
        <v>17080</v>
      </c>
    </row>
    <row r="8076" spans="13:14" x14ac:dyDescent="0.3">
      <c r="M8076" s="17" t="s">
        <v>10033</v>
      </c>
      <c r="N8076" t="s">
        <v>17080</v>
      </c>
    </row>
    <row r="8077" spans="13:14" x14ac:dyDescent="0.3">
      <c r="M8077" s="17" t="s">
        <v>2905</v>
      </c>
      <c r="N8077" t="s">
        <v>17080</v>
      </c>
    </row>
    <row r="8078" spans="13:14" x14ac:dyDescent="0.3">
      <c r="M8078" s="17" t="s">
        <v>9469</v>
      </c>
      <c r="N8078" t="s">
        <v>17080</v>
      </c>
    </row>
    <row r="8079" spans="13:14" x14ac:dyDescent="0.3">
      <c r="M8079" s="17" t="s">
        <v>10539</v>
      </c>
      <c r="N8079" t="s">
        <v>17080</v>
      </c>
    </row>
    <row r="8080" spans="13:14" x14ac:dyDescent="0.3">
      <c r="M8080" s="17" t="s">
        <v>8303</v>
      </c>
      <c r="N8080" t="s">
        <v>17080</v>
      </c>
    </row>
    <row r="8081" spans="13:14" x14ac:dyDescent="0.3">
      <c r="M8081" s="17" t="s">
        <v>11076</v>
      </c>
      <c r="N8081" t="s">
        <v>17079</v>
      </c>
    </row>
    <row r="8082" spans="13:14" x14ac:dyDescent="0.3">
      <c r="M8082" s="17" t="s">
        <v>15731</v>
      </c>
      <c r="N8082" t="s">
        <v>17077</v>
      </c>
    </row>
    <row r="8083" spans="13:14" x14ac:dyDescent="0.3">
      <c r="M8083" s="17" t="s">
        <v>9091</v>
      </c>
      <c r="N8083" t="s">
        <v>17079</v>
      </c>
    </row>
    <row r="8084" spans="13:14" x14ac:dyDescent="0.3">
      <c r="M8084" s="17" t="s">
        <v>2908</v>
      </c>
      <c r="N8084" t="s">
        <v>17079</v>
      </c>
    </row>
    <row r="8085" spans="13:14" x14ac:dyDescent="0.3">
      <c r="M8085" s="17" t="s">
        <v>12924</v>
      </c>
      <c r="N8085" t="s">
        <v>17079</v>
      </c>
    </row>
    <row r="8086" spans="13:14" x14ac:dyDescent="0.3">
      <c r="M8086" s="17" t="s">
        <v>5547</v>
      </c>
      <c r="N8086" t="s">
        <v>17077</v>
      </c>
    </row>
    <row r="8087" spans="13:14" x14ac:dyDescent="0.3">
      <c r="M8087" s="17" t="s">
        <v>2910</v>
      </c>
      <c r="N8087" t="s">
        <v>17080</v>
      </c>
    </row>
    <row r="8088" spans="13:14" x14ac:dyDescent="0.3">
      <c r="M8088" s="17" t="s">
        <v>15536</v>
      </c>
      <c r="N8088" t="s">
        <v>17080</v>
      </c>
    </row>
    <row r="8089" spans="13:14" x14ac:dyDescent="0.3">
      <c r="M8089" s="17" t="s">
        <v>13049</v>
      </c>
      <c r="N8089" t="s">
        <v>17080</v>
      </c>
    </row>
    <row r="8090" spans="13:14" x14ac:dyDescent="0.3">
      <c r="M8090" s="17" t="s">
        <v>7529</v>
      </c>
      <c r="N8090" t="s">
        <v>17080</v>
      </c>
    </row>
    <row r="8091" spans="13:14" x14ac:dyDescent="0.3">
      <c r="M8091" s="17" t="s">
        <v>6120</v>
      </c>
      <c r="N8091" t="s">
        <v>17080</v>
      </c>
    </row>
    <row r="8092" spans="13:14" x14ac:dyDescent="0.3">
      <c r="M8092" s="17" t="s">
        <v>7530</v>
      </c>
      <c r="N8092" t="s">
        <v>17080</v>
      </c>
    </row>
    <row r="8093" spans="13:14" x14ac:dyDescent="0.3">
      <c r="M8093" s="17" t="s">
        <v>6121</v>
      </c>
      <c r="N8093" t="s">
        <v>17080</v>
      </c>
    </row>
    <row r="8094" spans="13:14" x14ac:dyDescent="0.3">
      <c r="M8094" s="17" t="s">
        <v>2911</v>
      </c>
      <c r="N8094" t="s">
        <v>17080</v>
      </c>
    </row>
    <row r="8095" spans="13:14" x14ac:dyDescent="0.3">
      <c r="M8095" s="17" t="s">
        <v>11280</v>
      </c>
      <c r="N8095" t="s">
        <v>17079</v>
      </c>
    </row>
    <row r="8096" spans="13:14" x14ac:dyDescent="0.3">
      <c r="M8096" s="17" t="s">
        <v>2914</v>
      </c>
      <c r="N8096" t="s">
        <v>17080</v>
      </c>
    </row>
    <row r="8097" spans="13:14" x14ac:dyDescent="0.3">
      <c r="M8097" s="17" t="s">
        <v>6370</v>
      </c>
      <c r="N8097" t="s">
        <v>17078</v>
      </c>
    </row>
    <row r="8098" spans="13:14" x14ac:dyDescent="0.3">
      <c r="M8098" s="17" t="s">
        <v>2920</v>
      </c>
      <c r="N8098" t="s">
        <v>17080</v>
      </c>
    </row>
    <row r="8099" spans="13:14" x14ac:dyDescent="0.3">
      <c r="M8099" s="17" t="s">
        <v>8336</v>
      </c>
      <c r="N8099" t="s">
        <v>17080</v>
      </c>
    </row>
    <row r="8100" spans="13:14" x14ac:dyDescent="0.3">
      <c r="M8100" s="17" t="s">
        <v>2923</v>
      </c>
      <c r="N8100" t="s">
        <v>17080</v>
      </c>
    </row>
    <row r="8101" spans="13:14" x14ac:dyDescent="0.3">
      <c r="M8101" s="17" t="s">
        <v>15671</v>
      </c>
      <c r="N8101" t="s">
        <v>17080</v>
      </c>
    </row>
    <row r="8102" spans="13:14" x14ac:dyDescent="0.3">
      <c r="M8102" s="17" t="s">
        <v>2924</v>
      </c>
      <c r="N8102" t="s">
        <v>17080</v>
      </c>
    </row>
    <row r="8103" spans="13:14" x14ac:dyDescent="0.3">
      <c r="M8103" s="17" t="s">
        <v>11290</v>
      </c>
      <c r="N8103" t="s">
        <v>17080</v>
      </c>
    </row>
    <row r="8104" spans="13:14" x14ac:dyDescent="0.3">
      <c r="M8104" s="17" t="s">
        <v>2925</v>
      </c>
      <c r="N8104" t="s">
        <v>17080</v>
      </c>
    </row>
    <row r="8105" spans="13:14" x14ac:dyDescent="0.3">
      <c r="M8105" s="17" t="s">
        <v>15077</v>
      </c>
      <c r="N8105" t="s">
        <v>17080</v>
      </c>
    </row>
    <row r="8106" spans="13:14" x14ac:dyDescent="0.3">
      <c r="M8106" s="17" t="s">
        <v>12080</v>
      </c>
      <c r="N8106" t="s">
        <v>17080</v>
      </c>
    </row>
    <row r="8107" spans="13:14" x14ac:dyDescent="0.3">
      <c r="M8107" s="17" t="s">
        <v>17034</v>
      </c>
      <c r="N8107" t="s">
        <v>17080</v>
      </c>
    </row>
    <row r="8108" spans="13:14" x14ac:dyDescent="0.3">
      <c r="M8108" s="17" t="s">
        <v>5098</v>
      </c>
      <c r="N8108" t="s">
        <v>17078</v>
      </c>
    </row>
    <row r="8109" spans="13:14" x14ac:dyDescent="0.3">
      <c r="M8109" s="17" t="s">
        <v>13326</v>
      </c>
      <c r="N8109" t="s">
        <v>17078</v>
      </c>
    </row>
    <row r="8110" spans="13:14" x14ac:dyDescent="0.3">
      <c r="M8110" s="17" t="s">
        <v>13053</v>
      </c>
      <c r="N8110" t="s">
        <v>17078</v>
      </c>
    </row>
    <row r="8111" spans="13:14" x14ac:dyDescent="0.3">
      <c r="M8111" s="17" t="s">
        <v>15081</v>
      </c>
      <c r="N8111" t="s">
        <v>17078</v>
      </c>
    </row>
    <row r="8112" spans="13:14" x14ac:dyDescent="0.3">
      <c r="M8112" s="17" t="s">
        <v>15173</v>
      </c>
      <c r="N8112" t="s">
        <v>17077</v>
      </c>
    </row>
    <row r="8113" spans="13:14" x14ac:dyDescent="0.3">
      <c r="M8113" s="17" t="s">
        <v>11571</v>
      </c>
      <c r="N8113" t="s">
        <v>17078</v>
      </c>
    </row>
    <row r="8114" spans="13:14" x14ac:dyDescent="0.3">
      <c r="M8114" s="17" t="s">
        <v>5809</v>
      </c>
      <c r="N8114" t="s">
        <v>17077</v>
      </c>
    </row>
    <row r="8115" spans="13:14" x14ac:dyDescent="0.3">
      <c r="M8115" s="17" t="s">
        <v>5099</v>
      </c>
      <c r="N8115" t="s">
        <v>17077</v>
      </c>
    </row>
    <row r="8116" spans="13:14" x14ac:dyDescent="0.3">
      <c r="M8116" s="17" t="s">
        <v>9701</v>
      </c>
      <c r="N8116" t="s">
        <v>17078</v>
      </c>
    </row>
    <row r="8117" spans="13:14" x14ac:dyDescent="0.3">
      <c r="M8117" s="17" t="s">
        <v>9213</v>
      </c>
      <c r="N8117" t="s">
        <v>17078</v>
      </c>
    </row>
    <row r="8118" spans="13:14" x14ac:dyDescent="0.3">
      <c r="M8118" s="17" t="s">
        <v>14231</v>
      </c>
      <c r="N8118" t="s">
        <v>17077</v>
      </c>
    </row>
    <row r="8119" spans="13:14" x14ac:dyDescent="0.3">
      <c r="M8119" s="17" t="s">
        <v>14744</v>
      </c>
      <c r="N8119" t="s">
        <v>17077</v>
      </c>
    </row>
    <row r="8120" spans="13:14" x14ac:dyDescent="0.3">
      <c r="M8120" s="17" t="s">
        <v>5810</v>
      </c>
      <c r="N8120" t="s">
        <v>17077</v>
      </c>
    </row>
    <row r="8121" spans="13:14" x14ac:dyDescent="0.3">
      <c r="M8121" s="17" t="s">
        <v>11973</v>
      </c>
      <c r="N8121" t="s">
        <v>17077</v>
      </c>
    </row>
    <row r="8122" spans="13:14" x14ac:dyDescent="0.3">
      <c r="M8122" s="17" t="s">
        <v>5287</v>
      </c>
      <c r="N8122" t="s">
        <v>17078</v>
      </c>
    </row>
    <row r="8123" spans="13:14" x14ac:dyDescent="0.3">
      <c r="M8123" s="17" t="s">
        <v>5811</v>
      </c>
      <c r="N8123" t="s">
        <v>17077</v>
      </c>
    </row>
    <row r="8124" spans="13:14" x14ac:dyDescent="0.3">
      <c r="M8124" s="17" t="s">
        <v>15577</v>
      </c>
      <c r="N8124" t="s">
        <v>17077</v>
      </c>
    </row>
    <row r="8125" spans="13:14" x14ac:dyDescent="0.3">
      <c r="M8125" s="17" t="s">
        <v>16246</v>
      </c>
      <c r="N8125" t="s">
        <v>17078</v>
      </c>
    </row>
    <row r="8126" spans="13:14" x14ac:dyDescent="0.3">
      <c r="M8126" s="17" t="s">
        <v>5812</v>
      </c>
      <c r="N8126" t="s">
        <v>17077</v>
      </c>
    </row>
    <row r="8127" spans="13:14" x14ac:dyDescent="0.3">
      <c r="M8127" s="17" t="s">
        <v>5813</v>
      </c>
      <c r="N8127" t="s">
        <v>17077</v>
      </c>
    </row>
    <row r="8128" spans="13:14" x14ac:dyDescent="0.3">
      <c r="M8128" s="17" t="s">
        <v>6364</v>
      </c>
      <c r="N8128" t="s">
        <v>17077</v>
      </c>
    </row>
    <row r="8129" spans="13:14" x14ac:dyDescent="0.3">
      <c r="M8129" s="17" t="s">
        <v>13471</v>
      </c>
      <c r="N8129" t="s">
        <v>17078</v>
      </c>
    </row>
    <row r="8130" spans="13:14" x14ac:dyDescent="0.3">
      <c r="M8130" s="17" t="s">
        <v>15419</v>
      </c>
      <c r="N8130" t="s">
        <v>17077</v>
      </c>
    </row>
    <row r="8131" spans="13:14" x14ac:dyDescent="0.3">
      <c r="M8131" s="17" t="s">
        <v>14247</v>
      </c>
      <c r="N8131" t="s">
        <v>17077</v>
      </c>
    </row>
    <row r="8132" spans="13:14" x14ac:dyDescent="0.3">
      <c r="M8132" s="17" t="s">
        <v>11027</v>
      </c>
      <c r="N8132" t="s">
        <v>17077</v>
      </c>
    </row>
    <row r="8133" spans="13:14" x14ac:dyDescent="0.3">
      <c r="M8133" s="17" t="s">
        <v>5288</v>
      </c>
      <c r="N8133" t="s">
        <v>17077</v>
      </c>
    </row>
    <row r="8134" spans="13:14" x14ac:dyDescent="0.3">
      <c r="M8134" s="17" t="s">
        <v>5814</v>
      </c>
      <c r="N8134" t="s">
        <v>17077</v>
      </c>
    </row>
    <row r="8135" spans="13:14" x14ac:dyDescent="0.3">
      <c r="M8135" s="17" t="s">
        <v>7973</v>
      </c>
      <c r="N8135" t="s">
        <v>17078</v>
      </c>
    </row>
    <row r="8136" spans="13:14" x14ac:dyDescent="0.3">
      <c r="M8136" s="17" t="s">
        <v>5289</v>
      </c>
      <c r="N8136" t="s">
        <v>17077</v>
      </c>
    </row>
    <row r="8137" spans="13:14" x14ac:dyDescent="0.3">
      <c r="M8137" s="17" t="s">
        <v>14623</v>
      </c>
      <c r="N8137" t="s">
        <v>17077</v>
      </c>
    </row>
    <row r="8138" spans="13:14" x14ac:dyDescent="0.3">
      <c r="M8138" s="17" t="s">
        <v>11071</v>
      </c>
      <c r="N8138" t="s">
        <v>17077</v>
      </c>
    </row>
    <row r="8139" spans="13:14" x14ac:dyDescent="0.3">
      <c r="M8139" s="17" t="s">
        <v>12179</v>
      </c>
      <c r="N8139" t="s">
        <v>17078</v>
      </c>
    </row>
    <row r="8140" spans="13:14" x14ac:dyDescent="0.3">
      <c r="M8140" s="17" t="s">
        <v>7514</v>
      </c>
      <c r="N8140" t="s">
        <v>17078</v>
      </c>
    </row>
    <row r="8141" spans="13:14" x14ac:dyDescent="0.3">
      <c r="M8141" s="17" t="s">
        <v>2928</v>
      </c>
      <c r="N8141" t="s">
        <v>17079</v>
      </c>
    </row>
    <row r="8142" spans="13:14" x14ac:dyDescent="0.3">
      <c r="M8142" s="17" t="s">
        <v>8272</v>
      </c>
      <c r="N8142" t="s">
        <v>17079</v>
      </c>
    </row>
    <row r="8143" spans="13:14" x14ac:dyDescent="0.3">
      <c r="M8143" s="17" t="s">
        <v>13886</v>
      </c>
      <c r="N8143" t="s">
        <v>17079</v>
      </c>
    </row>
    <row r="8144" spans="13:14" x14ac:dyDescent="0.3">
      <c r="M8144" s="17" t="s">
        <v>15478</v>
      </c>
      <c r="N8144" t="s">
        <v>17079</v>
      </c>
    </row>
    <row r="8145" spans="13:14" x14ac:dyDescent="0.3">
      <c r="M8145" s="17" t="s">
        <v>2931</v>
      </c>
      <c r="N8145" t="s">
        <v>17080</v>
      </c>
    </row>
    <row r="8146" spans="13:14" x14ac:dyDescent="0.3">
      <c r="M8146" s="17" t="s">
        <v>8256</v>
      </c>
      <c r="N8146" t="s">
        <v>17080</v>
      </c>
    </row>
    <row r="8147" spans="13:14" x14ac:dyDescent="0.3">
      <c r="M8147" s="17" t="s">
        <v>9594</v>
      </c>
      <c r="N8147" t="s">
        <v>17080</v>
      </c>
    </row>
    <row r="8148" spans="13:14" x14ac:dyDescent="0.3">
      <c r="M8148" s="17" t="s">
        <v>2936</v>
      </c>
      <c r="N8148" t="s">
        <v>17080</v>
      </c>
    </row>
    <row r="8149" spans="13:14" x14ac:dyDescent="0.3">
      <c r="M8149" s="17" t="s">
        <v>8503</v>
      </c>
      <c r="N8149" t="s">
        <v>17079</v>
      </c>
    </row>
    <row r="8150" spans="13:14" x14ac:dyDescent="0.3">
      <c r="M8150" s="17" t="s">
        <v>13652</v>
      </c>
      <c r="N8150" t="s">
        <v>17079</v>
      </c>
    </row>
    <row r="8151" spans="13:14" x14ac:dyDescent="0.3">
      <c r="M8151" s="17" t="s">
        <v>8465</v>
      </c>
      <c r="N8151" t="s">
        <v>17079</v>
      </c>
    </row>
    <row r="8152" spans="13:14" x14ac:dyDescent="0.3">
      <c r="M8152" s="17" t="s">
        <v>2937</v>
      </c>
      <c r="N8152" t="s">
        <v>17080</v>
      </c>
    </row>
    <row r="8153" spans="13:14" x14ac:dyDescent="0.3">
      <c r="M8153" s="17" t="s">
        <v>8610</v>
      </c>
      <c r="N8153" t="s">
        <v>17080</v>
      </c>
    </row>
    <row r="8154" spans="13:14" x14ac:dyDescent="0.3">
      <c r="M8154" s="17" t="s">
        <v>9229</v>
      </c>
      <c r="N8154" t="s">
        <v>17080</v>
      </c>
    </row>
    <row r="8155" spans="13:14" x14ac:dyDescent="0.3">
      <c r="M8155" s="17" t="s">
        <v>9128</v>
      </c>
      <c r="N8155" t="s">
        <v>17077</v>
      </c>
    </row>
    <row r="8156" spans="13:14" x14ac:dyDescent="0.3">
      <c r="M8156" s="17" t="s">
        <v>9426</v>
      </c>
      <c r="N8156" t="s">
        <v>17077</v>
      </c>
    </row>
    <row r="8157" spans="13:14" x14ac:dyDescent="0.3">
      <c r="M8157" s="17" t="s">
        <v>9472</v>
      </c>
      <c r="N8157" t="s">
        <v>17077</v>
      </c>
    </row>
    <row r="8158" spans="13:14" x14ac:dyDescent="0.3">
      <c r="M8158" s="17" t="s">
        <v>11201</v>
      </c>
      <c r="N8158" t="s">
        <v>17077</v>
      </c>
    </row>
    <row r="8159" spans="13:14" x14ac:dyDescent="0.3">
      <c r="M8159" s="17" t="s">
        <v>9548</v>
      </c>
      <c r="N8159" t="s">
        <v>17077</v>
      </c>
    </row>
    <row r="8160" spans="13:14" x14ac:dyDescent="0.3">
      <c r="M8160" s="17" t="s">
        <v>12678</v>
      </c>
      <c r="N8160" t="s">
        <v>17077</v>
      </c>
    </row>
    <row r="8161" spans="13:14" x14ac:dyDescent="0.3">
      <c r="M8161" s="17" t="s">
        <v>7963</v>
      </c>
      <c r="N8161" t="s">
        <v>17077</v>
      </c>
    </row>
    <row r="8162" spans="13:14" x14ac:dyDescent="0.3">
      <c r="M8162" s="17" t="s">
        <v>9470</v>
      </c>
      <c r="N8162" t="s">
        <v>17077</v>
      </c>
    </row>
    <row r="8163" spans="13:14" x14ac:dyDescent="0.3">
      <c r="M8163" s="17" t="s">
        <v>12382</v>
      </c>
      <c r="N8163" t="s">
        <v>17077</v>
      </c>
    </row>
    <row r="8164" spans="13:14" x14ac:dyDescent="0.3">
      <c r="M8164" s="17" t="s">
        <v>15989</v>
      </c>
      <c r="N8164" t="s">
        <v>17077</v>
      </c>
    </row>
    <row r="8165" spans="13:14" x14ac:dyDescent="0.3">
      <c r="M8165" s="17" t="s">
        <v>15782</v>
      </c>
      <c r="N8165" t="s">
        <v>17077</v>
      </c>
    </row>
    <row r="8166" spans="13:14" x14ac:dyDescent="0.3">
      <c r="M8166" s="17" t="s">
        <v>13686</v>
      </c>
      <c r="N8166" t="s">
        <v>17077</v>
      </c>
    </row>
    <row r="8167" spans="13:14" x14ac:dyDescent="0.3">
      <c r="M8167" s="17" t="s">
        <v>2938</v>
      </c>
      <c r="N8167" t="s">
        <v>17080</v>
      </c>
    </row>
    <row r="8168" spans="13:14" x14ac:dyDescent="0.3">
      <c r="M8168" s="17" t="s">
        <v>8912</v>
      </c>
      <c r="N8168" t="s">
        <v>17080</v>
      </c>
    </row>
    <row r="8169" spans="13:14" x14ac:dyDescent="0.3">
      <c r="M8169" s="17" t="s">
        <v>2939</v>
      </c>
      <c r="N8169" t="s">
        <v>17080</v>
      </c>
    </row>
    <row r="8170" spans="13:14" x14ac:dyDescent="0.3">
      <c r="M8170" s="17" t="s">
        <v>12693</v>
      </c>
      <c r="N8170" t="s">
        <v>17080</v>
      </c>
    </row>
    <row r="8171" spans="13:14" x14ac:dyDescent="0.3">
      <c r="M8171" s="17" t="s">
        <v>14876</v>
      </c>
      <c r="N8171" t="s">
        <v>17078</v>
      </c>
    </row>
    <row r="8172" spans="13:14" x14ac:dyDescent="0.3">
      <c r="M8172" s="17" t="s">
        <v>10845</v>
      </c>
      <c r="N8172" t="s">
        <v>17080</v>
      </c>
    </row>
    <row r="8173" spans="13:14" x14ac:dyDescent="0.3">
      <c r="M8173" s="17" t="s">
        <v>2942</v>
      </c>
      <c r="N8173" t="s">
        <v>17080</v>
      </c>
    </row>
    <row r="8174" spans="13:14" x14ac:dyDescent="0.3">
      <c r="M8174" s="17" t="s">
        <v>13893</v>
      </c>
      <c r="N8174" t="s">
        <v>17080</v>
      </c>
    </row>
    <row r="8175" spans="13:14" x14ac:dyDescent="0.3">
      <c r="M8175" s="17" t="s">
        <v>8940</v>
      </c>
      <c r="N8175" t="s">
        <v>17078</v>
      </c>
    </row>
    <row r="8176" spans="13:14" x14ac:dyDescent="0.3">
      <c r="M8176" s="17" t="s">
        <v>12730</v>
      </c>
      <c r="N8176" t="s">
        <v>17078</v>
      </c>
    </row>
    <row r="8177" spans="13:14" x14ac:dyDescent="0.3">
      <c r="M8177" s="17" t="s">
        <v>11118</v>
      </c>
      <c r="N8177" t="s">
        <v>17078</v>
      </c>
    </row>
    <row r="8178" spans="13:14" x14ac:dyDescent="0.3">
      <c r="M8178" s="17" t="s">
        <v>12646</v>
      </c>
      <c r="N8178" t="s">
        <v>17078</v>
      </c>
    </row>
    <row r="8179" spans="13:14" x14ac:dyDescent="0.3">
      <c r="M8179" s="17" t="s">
        <v>13702</v>
      </c>
      <c r="N8179" t="s">
        <v>17078</v>
      </c>
    </row>
    <row r="8180" spans="13:14" x14ac:dyDescent="0.3">
      <c r="M8180" s="17" t="s">
        <v>10313</v>
      </c>
      <c r="N8180" t="s">
        <v>17078</v>
      </c>
    </row>
    <row r="8181" spans="13:14" x14ac:dyDescent="0.3">
      <c r="M8181" s="17" t="s">
        <v>13849</v>
      </c>
      <c r="N8181" t="s">
        <v>17078</v>
      </c>
    </row>
    <row r="8182" spans="13:14" x14ac:dyDescent="0.3">
      <c r="M8182" s="17" t="s">
        <v>14398</v>
      </c>
      <c r="N8182" t="s">
        <v>17078</v>
      </c>
    </row>
    <row r="8183" spans="13:14" x14ac:dyDescent="0.3">
      <c r="M8183" s="17" t="s">
        <v>12754</v>
      </c>
      <c r="N8183" t="s">
        <v>17078</v>
      </c>
    </row>
    <row r="8184" spans="13:14" x14ac:dyDescent="0.3">
      <c r="M8184" s="17" t="s">
        <v>13386</v>
      </c>
      <c r="N8184" t="s">
        <v>17078</v>
      </c>
    </row>
    <row r="8185" spans="13:14" x14ac:dyDescent="0.3">
      <c r="M8185" s="17" t="s">
        <v>16081</v>
      </c>
      <c r="N8185" t="s">
        <v>17078</v>
      </c>
    </row>
    <row r="8186" spans="13:14" x14ac:dyDescent="0.3">
      <c r="M8186" s="17" t="s">
        <v>10262</v>
      </c>
      <c r="N8186" t="s">
        <v>17078</v>
      </c>
    </row>
    <row r="8187" spans="13:14" x14ac:dyDescent="0.3">
      <c r="M8187" s="17" t="s">
        <v>9347</v>
      </c>
      <c r="N8187" t="s">
        <v>17078</v>
      </c>
    </row>
    <row r="8188" spans="13:14" x14ac:dyDescent="0.3">
      <c r="M8188" s="17" t="s">
        <v>14568</v>
      </c>
      <c r="N8188" t="s">
        <v>17078</v>
      </c>
    </row>
    <row r="8189" spans="13:14" x14ac:dyDescent="0.3">
      <c r="M8189" s="17" t="s">
        <v>11898</v>
      </c>
      <c r="N8189" t="s">
        <v>17078</v>
      </c>
    </row>
    <row r="8190" spans="13:14" x14ac:dyDescent="0.3">
      <c r="M8190" s="17" t="s">
        <v>12562</v>
      </c>
      <c r="N8190" t="s">
        <v>17078</v>
      </c>
    </row>
    <row r="8191" spans="13:14" x14ac:dyDescent="0.3">
      <c r="M8191" s="17" t="s">
        <v>9741</v>
      </c>
      <c r="N8191" t="s">
        <v>17078</v>
      </c>
    </row>
    <row r="8192" spans="13:14" x14ac:dyDescent="0.3">
      <c r="M8192" s="17" t="s">
        <v>9909</v>
      </c>
      <c r="N8192" t="s">
        <v>17078</v>
      </c>
    </row>
    <row r="8193" spans="13:14" x14ac:dyDescent="0.3">
      <c r="M8193" s="17" t="s">
        <v>8623</v>
      </c>
      <c r="N8193" t="s">
        <v>17078</v>
      </c>
    </row>
    <row r="8194" spans="13:14" x14ac:dyDescent="0.3">
      <c r="M8194" s="17" t="s">
        <v>10020</v>
      </c>
      <c r="N8194" t="s">
        <v>17078</v>
      </c>
    </row>
    <row r="8195" spans="13:14" x14ac:dyDescent="0.3">
      <c r="M8195" s="17" t="s">
        <v>16570</v>
      </c>
      <c r="N8195" t="s">
        <v>17078</v>
      </c>
    </row>
    <row r="8196" spans="13:14" x14ac:dyDescent="0.3">
      <c r="M8196" s="17" t="s">
        <v>16429</v>
      </c>
      <c r="N8196" t="s">
        <v>17078</v>
      </c>
    </row>
    <row r="8197" spans="13:14" x14ac:dyDescent="0.3">
      <c r="M8197" s="17" t="s">
        <v>14917</v>
      </c>
      <c r="N8197" t="s">
        <v>17078</v>
      </c>
    </row>
    <row r="8198" spans="13:14" x14ac:dyDescent="0.3">
      <c r="M8198" s="17" t="s">
        <v>14101</v>
      </c>
      <c r="N8198" t="s">
        <v>17078</v>
      </c>
    </row>
    <row r="8199" spans="13:14" x14ac:dyDescent="0.3">
      <c r="M8199" s="17" t="s">
        <v>2957</v>
      </c>
      <c r="N8199" t="s">
        <v>17080</v>
      </c>
    </row>
    <row r="8200" spans="13:14" x14ac:dyDescent="0.3">
      <c r="M8200" s="17" t="s">
        <v>2962</v>
      </c>
      <c r="N8200" t="s">
        <v>17080</v>
      </c>
    </row>
    <row r="8201" spans="13:14" x14ac:dyDescent="0.3">
      <c r="M8201" s="17" t="s">
        <v>2965</v>
      </c>
      <c r="N8201" t="s">
        <v>17080</v>
      </c>
    </row>
    <row r="8202" spans="13:14" x14ac:dyDescent="0.3">
      <c r="M8202" s="17" t="s">
        <v>5548</v>
      </c>
      <c r="N8202" t="s">
        <v>17080</v>
      </c>
    </row>
    <row r="8203" spans="13:14" x14ac:dyDescent="0.3">
      <c r="M8203" s="17" t="s">
        <v>2968</v>
      </c>
      <c r="N8203" t="s">
        <v>17079</v>
      </c>
    </row>
    <row r="8204" spans="13:14" x14ac:dyDescent="0.3">
      <c r="M8204" s="17" t="s">
        <v>9728</v>
      </c>
      <c r="N8204" t="s">
        <v>17080</v>
      </c>
    </row>
    <row r="8205" spans="13:14" x14ac:dyDescent="0.3">
      <c r="M8205" s="17" t="s">
        <v>11556</v>
      </c>
      <c r="N8205" t="s">
        <v>17080</v>
      </c>
    </row>
    <row r="8206" spans="13:14" x14ac:dyDescent="0.3">
      <c r="M8206" s="17" t="s">
        <v>14983</v>
      </c>
      <c r="N8206" t="s">
        <v>17080</v>
      </c>
    </row>
    <row r="8207" spans="13:14" x14ac:dyDescent="0.3">
      <c r="M8207" s="17" t="s">
        <v>15354</v>
      </c>
      <c r="N8207" t="s">
        <v>17080</v>
      </c>
    </row>
    <row r="8208" spans="13:14" x14ac:dyDescent="0.3">
      <c r="M8208" s="17" t="s">
        <v>8782</v>
      </c>
      <c r="N8208" t="s">
        <v>17079</v>
      </c>
    </row>
    <row r="8209" spans="13:14" x14ac:dyDescent="0.3">
      <c r="M8209" s="17" t="s">
        <v>9367</v>
      </c>
      <c r="N8209" t="s">
        <v>17079</v>
      </c>
    </row>
    <row r="8210" spans="13:14" x14ac:dyDescent="0.3">
      <c r="M8210" s="17" t="s">
        <v>14938</v>
      </c>
      <c r="N8210" t="s">
        <v>17079</v>
      </c>
    </row>
    <row r="8211" spans="13:14" x14ac:dyDescent="0.3">
      <c r="M8211" s="17" t="s">
        <v>11707</v>
      </c>
      <c r="N8211" t="s">
        <v>17079</v>
      </c>
    </row>
    <row r="8212" spans="13:14" x14ac:dyDescent="0.3">
      <c r="M8212" s="17" t="s">
        <v>13662</v>
      </c>
      <c r="N8212" t="s">
        <v>17079</v>
      </c>
    </row>
    <row r="8213" spans="13:14" x14ac:dyDescent="0.3">
      <c r="M8213" s="17" t="s">
        <v>10162</v>
      </c>
      <c r="N8213" t="s">
        <v>17079</v>
      </c>
    </row>
    <row r="8214" spans="13:14" x14ac:dyDescent="0.3">
      <c r="M8214" s="17" t="s">
        <v>8855</v>
      </c>
      <c r="N8214" t="s">
        <v>17079</v>
      </c>
    </row>
    <row r="8215" spans="13:14" x14ac:dyDescent="0.3">
      <c r="M8215" s="17" t="s">
        <v>15775</v>
      </c>
      <c r="N8215" t="s">
        <v>17079</v>
      </c>
    </row>
    <row r="8216" spans="13:14" x14ac:dyDescent="0.3">
      <c r="M8216" s="17" t="s">
        <v>8114</v>
      </c>
      <c r="N8216" t="s">
        <v>17079</v>
      </c>
    </row>
    <row r="8217" spans="13:14" x14ac:dyDescent="0.3">
      <c r="M8217" s="17" t="s">
        <v>2971</v>
      </c>
      <c r="N8217" t="s">
        <v>17079</v>
      </c>
    </row>
    <row r="8218" spans="13:14" x14ac:dyDescent="0.3">
      <c r="M8218" s="17" t="s">
        <v>7145</v>
      </c>
      <c r="N8218" t="s">
        <v>17079</v>
      </c>
    </row>
    <row r="8219" spans="13:14" x14ac:dyDescent="0.3">
      <c r="M8219" s="17" t="s">
        <v>7193</v>
      </c>
      <c r="N8219" t="s">
        <v>17079</v>
      </c>
    </row>
    <row r="8220" spans="13:14" x14ac:dyDescent="0.3">
      <c r="M8220" s="17" t="s">
        <v>12394</v>
      </c>
      <c r="N8220" t="s">
        <v>17079</v>
      </c>
    </row>
    <row r="8221" spans="13:14" x14ac:dyDescent="0.3">
      <c r="M8221" s="17" t="s">
        <v>16973</v>
      </c>
      <c r="N8221" t="s">
        <v>17080</v>
      </c>
    </row>
    <row r="8222" spans="13:14" x14ac:dyDescent="0.3">
      <c r="M8222" s="17" t="s">
        <v>17009</v>
      </c>
      <c r="N8222" t="s">
        <v>17080</v>
      </c>
    </row>
    <row r="8223" spans="13:14" x14ac:dyDescent="0.3">
      <c r="M8223" s="17" t="s">
        <v>17072</v>
      </c>
      <c r="N8223" t="s">
        <v>17080</v>
      </c>
    </row>
    <row r="8224" spans="13:14" x14ac:dyDescent="0.3">
      <c r="M8224" s="17" t="s">
        <v>17001</v>
      </c>
      <c r="N8224" t="s">
        <v>17080</v>
      </c>
    </row>
    <row r="8225" spans="13:14" x14ac:dyDescent="0.3">
      <c r="M8225" s="17" t="s">
        <v>16977</v>
      </c>
      <c r="N8225" t="s">
        <v>17080</v>
      </c>
    </row>
    <row r="8226" spans="13:14" x14ac:dyDescent="0.3">
      <c r="M8226" s="17" t="s">
        <v>16974</v>
      </c>
      <c r="N8226" t="s">
        <v>17080</v>
      </c>
    </row>
    <row r="8227" spans="13:14" x14ac:dyDescent="0.3">
      <c r="M8227" s="17" t="s">
        <v>17004</v>
      </c>
      <c r="N8227" t="s">
        <v>17080</v>
      </c>
    </row>
    <row r="8228" spans="13:14" x14ac:dyDescent="0.3">
      <c r="M8228" s="17" t="s">
        <v>14043</v>
      </c>
      <c r="N8228" t="s">
        <v>17079</v>
      </c>
    </row>
    <row r="8229" spans="13:14" x14ac:dyDescent="0.3">
      <c r="M8229" s="17" t="s">
        <v>10796</v>
      </c>
      <c r="N8229" t="s">
        <v>17079</v>
      </c>
    </row>
    <row r="8230" spans="13:14" x14ac:dyDescent="0.3">
      <c r="M8230" s="17" t="s">
        <v>15231</v>
      </c>
      <c r="N8230" t="s">
        <v>17079</v>
      </c>
    </row>
    <row r="8231" spans="13:14" x14ac:dyDescent="0.3">
      <c r="M8231" s="17" t="s">
        <v>14366</v>
      </c>
      <c r="N8231" t="s">
        <v>17079</v>
      </c>
    </row>
    <row r="8232" spans="13:14" x14ac:dyDescent="0.3">
      <c r="M8232" s="17" t="s">
        <v>9034</v>
      </c>
      <c r="N8232" t="s">
        <v>17079</v>
      </c>
    </row>
    <row r="8233" spans="13:14" x14ac:dyDescent="0.3">
      <c r="M8233" s="17" t="s">
        <v>2974</v>
      </c>
      <c r="N8233" t="s">
        <v>17079</v>
      </c>
    </row>
    <row r="8234" spans="13:14" x14ac:dyDescent="0.3">
      <c r="M8234" s="17" t="s">
        <v>2977</v>
      </c>
      <c r="N8234" t="s">
        <v>17079</v>
      </c>
    </row>
    <row r="8235" spans="13:14" x14ac:dyDescent="0.3">
      <c r="M8235" s="17" t="s">
        <v>11638</v>
      </c>
      <c r="N8235" t="s">
        <v>17077</v>
      </c>
    </row>
    <row r="8236" spans="13:14" x14ac:dyDescent="0.3">
      <c r="M8236" s="17" t="s">
        <v>11022</v>
      </c>
      <c r="N8236" t="s">
        <v>17077</v>
      </c>
    </row>
    <row r="8237" spans="13:14" x14ac:dyDescent="0.3">
      <c r="M8237" s="17" t="s">
        <v>15857</v>
      </c>
      <c r="N8237" t="s">
        <v>17077</v>
      </c>
    </row>
    <row r="8238" spans="13:14" x14ac:dyDescent="0.3">
      <c r="M8238" s="17" t="s">
        <v>8087</v>
      </c>
      <c r="N8238" t="s">
        <v>17079</v>
      </c>
    </row>
    <row r="8239" spans="13:14" x14ac:dyDescent="0.3">
      <c r="M8239" s="17" t="s">
        <v>15450</v>
      </c>
      <c r="N8239" t="s">
        <v>17080</v>
      </c>
    </row>
    <row r="8240" spans="13:14" x14ac:dyDescent="0.3">
      <c r="M8240" s="17" t="s">
        <v>9024</v>
      </c>
      <c r="N8240" t="s">
        <v>17080</v>
      </c>
    </row>
    <row r="8241" spans="13:14" x14ac:dyDescent="0.3">
      <c r="M8241" s="17" t="s">
        <v>7970</v>
      </c>
      <c r="N8241" t="s">
        <v>17077</v>
      </c>
    </row>
    <row r="8242" spans="13:14" x14ac:dyDescent="0.3">
      <c r="M8242" s="17" t="s">
        <v>15357</v>
      </c>
      <c r="N8242" t="s">
        <v>17077</v>
      </c>
    </row>
    <row r="8243" spans="13:14" x14ac:dyDescent="0.3">
      <c r="M8243" s="17" t="s">
        <v>12834</v>
      </c>
      <c r="N8243" t="s">
        <v>17077</v>
      </c>
    </row>
    <row r="8244" spans="13:14" x14ac:dyDescent="0.3">
      <c r="M8244" s="17" t="s">
        <v>11084</v>
      </c>
      <c r="N8244" t="s">
        <v>17077</v>
      </c>
    </row>
    <row r="8245" spans="13:14" x14ac:dyDescent="0.3">
      <c r="M8245" s="17" t="s">
        <v>10175</v>
      </c>
      <c r="N8245" t="s">
        <v>17077</v>
      </c>
    </row>
    <row r="8246" spans="13:14" x14ac:dyDescent="0.3">
      <c r="M8246" s="17" t="s">
        <v>8446</v>
      </c>
      <c r="N8246" t="s">
        <v>17077</v>
      </c>
    </row>
    <row r="8247" spans="13:14" x14ac:dyDescent="0.3">
      <c r="M8247" s="17" t="s">
        <v>8299</v>
      </c>
      <c r="N8247" t="s">
        <v>17077</v>
      </c>
    </row>
    <row r="8248" spans="13:14" x14ac:dyDescent="0.3">
      <c r="M8248" s="17" t="s">
        <v>9940</v>
      </c>
      <c r="N8248" t="s">
        <v>17077</v>
      </c>
    </row>
    <row r="8249" spans="13:14" x14ac:dyDescent="0.3">
      <c r="M8249" s="17" t="s">
        <v>11810</v>
      </c>
      <c r="N8249" t="s">
        <v>17077</v>
      </c>
    </row>
    <row r="8250" spans="13:14" x14ac:dyDescent="0.3">
      <c r="M8250" s="17" t="s">
        <v>12312</v>
      </c>
      <c r="N8250" t="s">
        <v>17077</v>
      </c>
    </row>
    <row r="8251" spans="13:14" x14ac:dyDescent="0.3">
      <c r="M8251" s="17" t="s">
        <v>11033</v>
      </c>
      <c r="N8251" t="s">
        <v>17077</v>
      </c>
    </row>
    <row r="8252" spans="13:14" x14ac:dyDescent="0.3">
      <c r="M8252" s="17" t="s">
        <v>15292</v>
      </c>
      <c r="N8252" t="s">
        <v>17077</v>
      </c>
    </row>
    <row r="8253" spans="13:14" x14ac:dyDescent="0.3">
      <c r="M8253" s="17" t="s">
        <v>8810</v>
      </c>
      <c r="N8253" t="s">
        <v>17077</v>
      </c>
    </row>
    <row r="8254" spans="13:14" x14ac:dyDescent="0.3">
      <c r="M8254" s="17" t="s">
        <v>14888</v>
      </c>
      <c r="N8254" t="s">
        <v>17077</v>
      </c>
    </row>
    <row r="8255" spans="13:14" x14ac:dyDescent="0.3">
      <c r="M8255" s="17" t="s">
        <v>15608</v>
      </c>
      <c r="N8255" t="s">
        <v>17077</v>
      </c>
    </row>
    <row r="8256" spans="13:14" x14ac:dyDescent="0.3">
      <c r="M8256" s="17" t="s">
        <v>6122</v>
      </c>
      <c r="N8256" t="s">
        <v>17080</v>
      </c>
    </row>
    <row r="8257" spans="13:14" x14ac:dyDescent="0.3">
      <c r="M8257" s="17" t="s">
        <v>5290</v>
      </c>
      <c r="N8257" t="s">
        <v>17080</v>
      </c>
    </row>
    <row r="8258" spans="13:14" x14ac:dyDescent="0.3">
      <c r="M8258" s="17" t="s">
        <v>5293</v>
      </c>
      <c r="N8258" t="s">
        <v>17080</v>
      </c>
    </row>
    <row r="8259" spans="13:14" x14ac:dyDescent="0.3">
      <c r="M8259" s="17" t="s">
        <v>5296</v>
      </c>
      <c r="N8259" t="s">
        <v>17080</v>
      </c>
    </row>
    <row r="8260" spans="13:14" x14ac:dyDescent="0.3">
      <c r="M8260" s="17" t="s">
        <v>5299</v>
      </c>
      <c r="N8260" t="s">
        <v>17080</v>
      </c>
    </row>
    <row r="8261" spans="13:14" x14ac:dyDescent="0.3">
      <c r="M8261" s="17" t="s">
        <v>5302</v>
      </c>
      <c r="N8261" t="s">
        <v>17080</v>
      </c>
    </row>
    <row r="8262" spans="13:14" x14ac:dyDescent="0.3">
      <c r="M8262" s="17" t="s">
        <v>2980</v>
      </c>
      <c r="N8262" t="s">
        <v>17079</v>
      </c>
    </row>
    <row r="8263" spans="13:14" x14ac:dyDescent="0.3">
      <c r="M8263" s="17" t="s">
        <v>15774</v>
      </c>
      <c r="N8263" t="s">
        <v>17079</v>
      </c>
    </row>
    <row r="8264" spans="13:14" x14ac:dyDescent="0.3">
      <c r="M8264" s="17" t="s">
        <v>15504</v>
      </c>
      <c r="N8264" t="s">
        <v>17079</v>
      </c>
    </row>
    <row r="8265" spans="13:14" x14ac:dyDescent="0.3">
      <c r="M8265" s="17" t="s">
        <v>2983</v>
      </c>
      <c r="N8265" t="s">
        <v>17079</v>
      </c>
    </row>
    <row r="8266" spans="13:14" x14ac:dyDescent="0.3">
      <c r="M8266" s="17" t="s">
        <v>14945</v>
      </c>
      <c r="N8266" t="s">
        <v>17079</v>
      </c>
    </row>
    <row r="8267" spans="13:14" x14ac:dyDescent="0.3">
      <c r="M8267" s="17" t="s">
        <v>8339</v>
      </c>
      <c r="N8267" t="s">
        <v>17079</v>
      </c>
    </row>
    <row r="8268" spans="13:14" x14ac:dyDescent="0.3">
      <c r="M8268" s="17" t="s">
        <v>2990</v>
      </c>
      <c r="N8268" t="s">
        <v>17079</v>
      </c>
    </row>
    <row r="8269" spans="13:14" x14ac:dyDescent="0.3">
      <c r="M8269" s="17" t="s">
        <v>2993</v>
      </c>
      <c r="N8269" t="s">
        <v>17079</v>
      </c>
    </row>
    <row r="8270" spans="13:14" x14ac:dyDescent="0.3">
      <c r="M8270" s="17" t="s">
        <v>8697</v>
      </c>
      <c r="N8270" t="s">
        <v>17079</v>
      </c>
    </row>
    <row r="8271" spans="13:14" x14ac:dyDescent="0.3">
      <c r="M8271" s="17" t="s">
        <v>15332</v>
      </c>
      <c r="N8271" t="s">
        <v>17079</v>
      </c>
    </row>
    <row r="8272" spans="13:14" x14ac:dyDescent="0.3">
      <c r="M8272" s="17" t="s">
        <v>9613</v>
      </c>
      <c r="N8272" t="s">
        <v>17080</v>
      </c>
    </row>
    <row r="8273" spans="13:14" x14ac:dyDescent="0.3">
      <c r="M8273" s="17" t="s">
        <v>13313</v>
      </c>
      <c r="N8273" t="s">
        <v>17080</v>
      </c>
    </row>
    <row r="8274" spans="13:14" x14ac:dyDescent="0.3">
      <c r="M8274" s="17" t="s">
        <v>12485</v>
      </c>
      <c r="N8274" t="s">
        <v>17080</v>
      </c>
    </row>
    <row r="8275" spans="13:14" x14ac:dyDescent="0.3">
      <c r="M8275" s="17" t="s">
        <v>11188</v>
      </c>
      <c r="N8275" t="s">
        <v>17080</v>
      </c>
    </row>
    <row r="8276" spans="13:14" x14ac:dyDescent="0.3">
      <c r="M8276" s="17" t="s">
        <v>2996</v>
      </c>
      <c r="N8276" t="s">
        <v>17080</v>
      </c>
    </row>
    <row r="8277" spans="13:14" x14ac:dyDescent="0.3">
      <c r="M8277" s="17" t="s">
        <v>9773</v>
      </c>
      <c r="N8277" t="s">
        <v>17080</v>
      </c>
    </row>
    <row r="8278" spans="13:14" x14ac:dyDescent="0.3">
      <c r="M8278" s="17" t="s">
        <v>15102</v>
      </c>
      <c r="N8278" t="s">
        <v>17080</v>
      </c>
    </row>
    <row r="8279" spans="13:14" x14ac:dyDescent="0.3">
      <c r="M8279" s="17" t="s">
        <v>10639</v>
      </c>
      <c r="N8279" t="s">
        <v>17078</v>
      </c>
    </row>
    <row r="8280" spans="13:14" x14ac:dyDescent="0.3">
      <c r="M8280" s="17" t="s">
        <v>14814</v>
      </c>
      <c r="N8280" t="s">
        <v>17078</v>
      </c>
    </row>
    <row r="8281" spans="13:14" x14ac:dyDescent="0.3">
      <c r="M8281" s="17" t="s">
        <v>7888</v>
      </c>
      <c r="N8281" t="s">
        <v>17078</v>
      </c>
    </row>
    <row r="8282" spans="13:14" x14ac:dyDescent="0.3">
      <c r="M8282" s="17" t="s">
        <v>13657</v>
      </c>
      <c r="N8282" t="s">
        <v>17079</v>
      </c>
    </row>
    <row r="8283" spans="13:14" x14ac:dyDescent="0.3">
      <c r="M8283" s="17" t="s">
        <v>16464</v>
      </c>
      <c r="N8283" t="s">
        <v>17079</v>
      </c>
    </row>
    <row r="8284" spans="13:14" x14ac:dyDescent="0.3">
      <c r="M8284" s="17" t="s">
        <v>2999</v>
      </c>
      <c r="N8284" t="s">
        <v>17079</v>
      </c>
    </row>
    <row r="8285" spans="13:14" x14ac:dyDescent="0.3">
      <c r="M8285" s="17" t="s">
        <v>15149</v>
      </c>
      <c r="N8285" t="s">
        <v>17079</v>
      </c>
    </row>
    <row r="8286" spans="13:14" x14ac:dyDescent="0.3">
      <c r="M8286" s="17" t="s">
        <v>12907</v>
      </c>
      <c r="N8286" t="s">
        <v>17078</v>
      </c>
    </row>
    <row r="8287" spans="13:14" x14ac:dyDescent="0.3">
      <c r="M8287" s="17" t="s">
        <v>14205</v>
      </c>
      <c r="N8287" t="s">
        <v>17078</v>
      </c>
    </row>
    <row r="8288" spans="13:14" x14ac:dyDescent="0.3">
      <c r="M8288" s="17" t="s">
        <v>8851</v>
      </c>
      <c r="N8288" t="s">
        <v>17078</v>
      </c>
    </row>
    <row r="8289" spans="13:14" x14ac:dyDescent="0.3">
      <c r="M8289" s="17" t="s">
        <v>10341</v>
      </c>
      <c r="N8289" t="s">
        <v>17078</v>
      </c>
    </row>
    <row r="8290" spans="13:14" x14ac:dyDescent="0.3">
      <c r="M8290" s="17" t="s">
        <v>14657</v>
      </c>
      <c r="N8290" t="s">
        <v>17078</v>
      </c>
    </row>
    <row r="8291" spans="13:14" x14ac:dyDescent="0.3">
      <c r="M8291" s="17" t="s">
        <v>13797</v>
      </c>
      <c r="N8291" t="s">
        <v>17078</v>
      </c>
    </row>
    <row r="8292" spans="13:14" x14ac:dyDescent="0.3">
      <c r="M8292" s="17" t="s">
        <v>13050</v>
      </c>
      <c r="N8292" t="s">
        <v>17079</v>
      </c>
    </row>
    <row r="8293" spans="13:14" x14ac:dyDescent="0.3">
      <c r="M8293" s="17" t="s">
        <v>8893</v>
      </c>
      <c r="N8293" t="s">
        <v>17079</v>
      </c>
    </row>
    <row r="8294" spans="13:14" x14ac:dyDescent="0.3">
      <c r="M8294" s="17" t="s">
        <v>15321</v>
      </c>
      <c r="N8294" t="s">
        <v>17079</v>
      </c>
    </row>
    <row r="8295" spans="13:14" x14ac:dyDescent="0.3">
      <c r="M8295" s="17" t="s">
        <v>3006</v>
      </c>
      <c r="N8295" t="s">
        <v>17079</v>
      </c>
    </row>
    <row r="8296" spans="13:14" x14ac:dyDescent="0.3">
      <c r="M8296" s="17" t="s">
        <v>3009</v>
      </c>
      <c r="N8296" t="s">
        <v>17080</v>
      </c>
    </row>
    <row r="8297" spans="13:14" x14ac:dyDescent="0.3">
      <c r="M8297" s="17" t="s">
        <v>9915</v>
      </c>
      <c r="N8297" t="s">
        <v>17080</v>
      </c>
    </row>
    <row r="8298" spans="13:14" x14ac:dyDescent="0.3">
      <c r="M8298" s="17" t="s">
        <v>14005</v>
      </c>
      <c r="N8298" t="s">
        <v>17080</v>
      </c>
    </row>
    <row r="8299" spans="13:14" x14ac:dyDescent="0.3">
      <c r="M8299" s="17" t="s">
        <v>13367</v>
      </c>
      <c r="N8299" t="s">
        <v>17080</v>
      </c>
    </row>
    <row r="8300" spans="13:14" x14ac:dyDescent="0.3">
      <c r="M8300" s="17" t="s">
        <v>9830</v>
      </c>
      <c r="N8300" t="s">
        <v>17080</v>
      </c>
    </row>
    <row r="8301" spans="13:14" x14ac:dyDescent="0.3">
      <c r="M8301" s="17" t="s">
        <v>3014</v>
      </c>
      <c r="N8301" t="s">
        <v>17080</v>
      </c>
    </row>
    <row r="8302" spans="13:14" x14ac:dyDescent="0.3">
      <c r="M8302" s="17" t="s">
        <v>3019</v>
      </c>
      <c r="N8302" t="s">
        <v>17080</v>
      </c>
    </row>
    <row r="8303" spans="13:14" x14ac:dyDescent="0.3">
      <c r="M8303" s="17" t="s">
        <v>10541</v>
      </c>
      <c r="N8303" t="s">
        <v>17080</v>
      </c>
    </row>
    <row r="8304" spans="13:14" x14ac:dyDescent="0.3">
      <c r="M8304" s="17" t="s">
        <v>9659</v>
      </c>
      <c r="N8304" t="s">
        <v>17080</v>
      </c>
    </row>
    <row r="8305" spans="13:14" x14ac:dyDescent="0.3">
      <c r="M8305" s="17" t="s">
        <v>10848</v>
      </c>
      <c r="N8305" t="s">
        <v>17080</v>
      </c>
    </row>
    <row r="8306" spans="13:14" x14ac:dyDescent="0.3">
      <c r="M8306" s="17" t="s">
        <v>14315</v>
      </c>
      <c r="N8306" t="s">
        <v>17080</v>
      </c>
    </row>
    <row r="8307" spans="13:14" x14ac:dyDescent="0.3">
      <c r="M8307" s="17" t="s">
        <v>3024</v>
      </c>
      <c r="N8307" t="s">
        <v>17080</v>
      </c>
    </row>
    <row r="8308" spans="13:14" x14ac:dyDescent="0.3">
      <c r="M8308" s="17" t="s">
        <v>6313</v>
      </c>
      <c r="N8308" t="s">
        <v>17080</v>
      </c>
    </row>
    <row r="8309" spans="13:14" x14ac:dyDescent="0.3">
      <c r="M8309" s="17" t="s">
        <v>7992</v>
      </c>
      <c r="N8309" t="s">
        <v>17080</v>
      </c>
    </row>
    <row r="8310" spans="13:14" x14ac:dyDescent="0.3">
      <c r="M8310" s="17" t="s">
        <v>7517</v>
      </c>
      <c r="N8310" t="s">
        <v>17078</v>
      </c>
    </row>
    <row r="8311" spans="13:14" x14ac:dyDescent="0.3">
      <c r="M8311" s="17" t="s">
        <v>8677</v>
      </c>
      <c r="N8311" t="s">
        <v>17080</v>
      </c>
    </row>
    <row r="8312" spans="13:14" x14ac:dyDescent="0.3">
      <c r="M8312" s="17" t="s">
        <v>3029</v>
      </c>
      <c r="N8312" t="s">
        <v>17080</v>
      </c>
    </row>
    <row r="8313" spans="13:14" x14ac:dyDescent="0.3">
      <c r="M8313" s="17" t="s">
        <v>3034</v>
      </c>
      <c r="N8313" t="s">
        <v>17080</v>
      </c>
    </row>
    <row r="8314" spans="13:14" x14ac:dyDescent="0.3">
      <c r="M8314" s="17" t="s">
        <v>3037</v>
      </c>
      <c r="N8314" t="s">
        <v>17080</v>
      </c>
    </row>
    <row r="8315" spans="13:14" x14ac:dyDescent="0.3">
      <c r="M8315" s="17" t="s">
        <v>14415</v>
      </c>
      <c r="N8315" t="s">
        <v>17080</v>
      </c>
    </row>
    <row r="8316" spans="13:14" x14ac:dyDescent="0.3">
      <c r="M8316" s="17" t="s">
        <v>10750</v>
      </c>
      <c r="N8316" t="s">
        <v>17078</v>
      </c>
    </row>
    <row r="8317" spans="13:14" x14ac:dyDescent="0.3">
      <c r="M8317" s="17" t="s">
        <v>8581</v>
      </c>
      <c r="N8317" t="s">
        <v>17078</v>
      </c>
    </row>
    <row r="8318" spans="13:14" x14ac:dyDescent="0.3">
      <c r="M8318" s="17" t="s">
        <v>10216</v>
      </c>
      <c r="N8318" t="s">
        <v>17078</v>
      </c>
    </row>
    <row r="8319" spans="13:14" x14ac:dyDescent="0.3">
      <c r="M8319" s="17" t="s">
        <v>3040</v>
      </c>
      <c r="N8319" t="s">
        <v>17079</v>
      </c>
    </row>
    <row r="8320" spans="13:14" x14ac:dyDescent="0.3">
      <c r="M8320" s="17" t="s">
        <v>10667</v>
      </c>
      <c r="N8320" t="s">
        <v>17078</v>
      </c>
    </row>
    <row r="8321" spans="13:14" x14ac:dyDescent="0.3">
      <c r="M8321" s="17" t="s">
        <v>8078</v>
      </c>
      <c r="N8321" t="s">
        <v>17078</v>
      </c>
    </row>
    <row r="8322" spans="13:14" x14ac:dyDescent="0.3">
      <c r="M8322" s="17" t="s">
        <v>15253</v>
      </c>
      <c r="N8322" t="s">
        <v>17078</v>
      </c>
    </row>
    <row r="8323" spans="13:14" x14ac:dyDescent="0.3">
      <c r="M8323" s="17" t="s">
        <v>3047</v>
      </c>
      <c r="N8323" t="s">
        <v>17080</v>
      </c>
    </row>
    <row r="8324" spans="13:14" x14ac:dyDescent="0.3">
      <c r="M8324" s="17" t="s">
        <v>9297</v>
      </c>
      <c r="N8324" t="s">
        <v>17080</v>
      </c>
    </row>
    <row r="8325" spans="13:14" x14ac:dyDescent="0.3">
      <c r="M8325" s="17" t="s">
        <v>9632</v>
      </c>
      <c r="N8325" t="s">
        <v>17080</v>
      </c>
    </row>
    <row r="8326" spans="13:14" x14ac:dyDescent="0.3">
      <c r="M8326" s="17" t="s">
        <v>3050</v>
      </c>
      <c r="N8326" t="s">
        <v>17080</v>
      </c>
    </row>
    <row r="8327" spans="13:14" x14ac:dyDescent="0.3">
      <c r="M8327" s="17" t="s">
        <v>16555</v>
      </c>
      <c r="N8327" t="s">
        <v>17079</v>
      </c>
    </row>
    <row r="8328" spans="13:14" x14ac:dyDescent="0.3">
      <c r="M8328" s="17" t="s">
        <v>15335</v>
      </c>
      <c r="N8328" t="s">
        <v>17078</v>
      </c>
    </row>
    <row r="8329" spans="13:14" x14ac:dyDescent="0.3">
      <c r="M8329" s="17" t="s">
        <v>14627</v>
      </c>
      <c r="N8329" t="s">
        <v>17078</v>
      </c>
    </row>
    <row r="8330" spans="13:14" x14ac:dyDescent="0.3">
      <c r="M8330" s="17" t="s">
        <v>11417</v>
      </c>
      <c r="N8330" t="s">
        <v>17078</v>
      </c>
    </row>
    <row r="8331" spans="13:14" x14ac:dyDescent="0.3">
      <c r="M8331" s="17" t="s">
        <v>10641</v>
      </c>
      <c r="N8331" t="s">
        <v>17077</v>
      </c>
    </row>
    <row r="8332" spans="13:14" x14ac:dyDescent="0.3">
      <c r="M8332" s="17" t="s">
        <v>15017</v>
      </c>
      <c r="N8332" t="s">
        <v>17077</v>
      </c>
    </row>
    <row r="8333" spans="13:14" x14ac:dyDescent="0.3">
      <c r="M8333" s="17" t="s">
        <v>16602</v>
      </c>
      <c r="N8333" t="s">
        <v>17077</v>
      </c>
    </row>
    <row r="8334" spans="13:14" x14ac:dyDescent="0.3">
      <c r="M8334" s="17" t="s">
        <v>9131</v>
      </c>
      <c r="N8334" t="s">
        <v>17077</v>
      </c>
    </row>
    <row r="8335" spans="13:14" x14ac:dyDescent="0.3">
      <c r="M8335" s="17" t="s">
        <v>16516</v>
      </c>
      <c r="N8335" t="s">
        <v>17077</v>
      </c>
    </row>
    <row r="8336" spans="13:14" x14ac:dyDescent="0.3">
      <c r="M8336" s="17" t="s">
        <v>11812</v>
      </c>
      <c r="N8336" t="s">
        <v>17077</v>
      </c>
    </row>
    <row r="8337" spans="13:14" x14ac:dyDescent="0.3">
      <c r="M8337" s="17" t="s">
        <v>12188</v>
      </c>
      <c r="N8337" t="s">
        <v>17077</v>
      </c>
    </row>
    <row r="8338" spans="13:14" x14ac:dyDescent="0.3">
      <c r="M8338" s="17" t="s">
        <v>13513</v>
      </c>
      <c r="N8338" t="s">
        <v>17077</v>
      </c>
    </row>
    <row r="8339" spans="13:14" x14ac:dyDescent="0.3">
      <c r="M8339" s="17" t="s">
        <v>8376</v>
      </c>
      <c r="N8339" t="s">
        <v>17077</v>
      </c>
    </row>
    <row r="8340" spans="13:14" x14ac:dyDescent="0.3">
      <c r="M8340" s="17" t="s">
        <v>7887</v>
      </c>
      <c r="N8340" t="s">
        <v>17077</v>
      </c>
    </row>
    <row r="8341" spans="13:14" x14ac:dyDescent="0.3">
      <c r="M8341" s="17" t="s">
        <v>8765</v>
      </c>
      <c r="N8341" t="s">
        <v>17077</v>
      </c>
    </row>
    <row r="8342" spans="13:14" x14ac:dyDescent="0.3">
      <c r="M8342" s="17" t="s">
        <v>12049</v>
      </c>
      <c r="N8342" t="s">
        <v>17077</v>
      </c>
    </row>
    <row r="8343" spans="13:14" x14ac:dyDescent="0.3">
      <c r="M8343" s="17" t="s">
        <v>10053</v>
      </c>
      <c r="N8343" t="s">
        <v>17077</v>
      </c>
    </row>
    <row r="8344" spans="13:14" x14ac:dyDescent="0.3">
      <c r="M8344" s="17" t="s">
        <v>11554</v>
      </c>
      <c r="N8344" t="s">
        <v>17077</v>
      </c>
    </row>
    <row r="8345" spans="13:14" x14ac:dyDescent="0.3">
      <c r="M8345" s="17" t="s">
        <v>11734</v>
      </c>
      <c r="N8345" t="s">
        <v>17077</v>
      </c>
    </row>
    <row r="8346" spans="13:14" x14ac:dyDescent="0.3">
      <c r="M8346" s="17" t="s">
        <v>15214</v>
      </c>
      <c r="N8346" t="s">
        <v>17077</v>
      </c>
    </row>
    <row r="8347" spans="13:14" x14ac:dyDescent="0.3">
      <c r="M8347" s="17" t="s">
        <v>9808</v>
      </c>
      <c r="N8347" t="s">
        <v>17077</v>
      </c>
    </row>
    <row r="8348" spans="13:14" x14ac:dyDescent="0.3">
      <c r="M8348" s="17" t="s">
        <v>11848</v>
      </c>
      <c r="N8348" t="s">
        <v>17077</v>
      </c>
    </row>
    <row r="8349" spans="13:14" x14ac:dyDescent="0.3">
      <c r="M8349" s="17" t="s">
        <v>14112</v>
      </c>
      <c r="N8349" t="s">
        <v>17077</v>
      </c>
    </row>
    <row r="8350" spans="13:14" x14ac:dyDescent="0.3">
      <c r="M8350" s="17" t="s">
        <v>9105</v>
      </c>
      <c r="N8350" t="s">
        <v>17077</v>
      </c>
    </row>
    <row r="8351" spans="13:14" x14ac:dyDescent="0.3">
      <c r="M8351" s="17" t="s">
        <v>12955</v>
      </c>
      <c r="N8351" t="s">
        <v>17077</v>
      </c>
    </row>
    <row r="8352" spans="13:14" x14ac:dyDescent="0.3">
      <c r="M8352" s="17" t="s">
        <v>15702</v>
      </c>
      <c r="N8352" t="s">
        <v>17077</v>
      </c>
    </row>
    <row r="8353" spans="13:14" x14ac:dyDescent="0.3">
      <c r="M8353" s="17" t="s">
        <v>15867</v>
      </c>
      <c r="N8353" t="s">
        <v>17077</v>
      </c>
    </row>
    <row r="8354" spans="13:14" x14ac:dyDescent="0.3">
      <c r="M8354" s="17" t="s">
        <v>16510</v>
      </c>
      <c r="N8354" t="s">
        <v>17077</v>
      </c>
    </row>
    <row r="8355" spans="13:14" x14ac:dyDescent="0.3">
      <c r="M8355" s="17" t="s">
        <v>8995</v>
      </c>
      <c r="N8355" t="s">
        <v>17077</v>
      </c>
    </row>
    <row r="8356" spans="13:14" x14ac:dyDescent="0.3">
      <c r="M8356" s="17" t="s">
        <v>10926</v>
      </c>
      <c r="N8356" t="s">
        <v>17077</v>
      </c>
    </row>
    <row r="8357" spans="13:14" x14ac:dyDescent="0.3">
      <c r="M8357" s="17" t="s">
        <v>8265</v>
      </c>
      <c r="N8357" t="s">
        <v>17077</v>
      </c>
    </row>
    <row r="8358" spans="13:14" x14ac:dyDescent="0.3">
      <c r="M8358" s="17" t="s">
        <v>9360</v>
      </c>
      <c r="N8358" t="s">
        <v>17077</v>
      </c>
    </row>
    <row r="8359" spans="13:14" x14ac:dyDescent="0.3">
      <c r="M8359" s="17" t="s">
        <v>16358</v>
      </c>
      <c r="N8359" t="s">
        <v>17077</v>
      </c>
    </row>
    <row r="8360" spans="13:14" x14ac:dyDescent="0.3">
      <c r="M8360" s="17" t="s">
        <v>13348</v>
      </c>
      <c r="N8360" t="s">
        <v>17077</v>
      </c>
    </row>
    <row r="8361" spans="13:14" x14ac:dyDescent="0.3">
      <c r="M8361" s="17" t="s">
        <v>8361</v>
      </c>
      <c r="N8361" t="s">
        <v>17077</v>
      </c>
    </row>
    <row r="8362" spans="13:14" x14ac:dyDescent="0.3">
      <c r="M8362" s="17" t="s">
        <v>16659</v>
      </c>
      <c r="N8362" t="s">
        <v>17077</v>
      </c>
    </row>
    <row r="8363" spans="13:14" x14ac:dyDescent="0.3">
      <c r="M8363" s="17" t="s">
        <v>12153</v>
      </c>
      <c r="N8363" t="s">
        <v>17077</v>
      </c>
    </row>
    <row r="8364" spans="13:14" x14ac:dyDescent="0.3">
      <c r="M8364" s="17" t="s">
        <v>11716</v>
      </c>
      <c r="N8364" t="s">
        <v>17077</v>
      </c>
    </row>
    <row r="8365" spans="13:14" x14ac:dyDescent="0.3">
      <c r="M8365" s="17" t="s">
        <v>8661</v>
      </c>
      <c r="N8365" t="s">
        <v>17077</v>
      </c>
    </row>
    <row r="8366" spans="13:14" x14ac:dyDescent="0.3">
      <c r="M8366" s="17" t="s">
        <v>14559</v>
      </c>
      <c r="N8366" t="s">
        <v>17077</v>
      </c>
    </row>
    <row r="8367" spans="13:14" x14ac:dyDescent="0.3">
      <c r="M8367" s="17" t="s">
        <v>11665</v>
      </c>
      <c r="N8367" t="s">
        <v>17077</v>
      </c>
    </row>
    <row r="8368" spans="13:14" x14ac:dyDescent="0.3">
      <c r="M8368" s="17" t="s">
        <v>15946</v>
      </c>
      <c r="N8368" t="s">
        <v>17077</v>
      </c>
    </row>
    <row r="8369" spans="13:14" x14ac:dyDescent="0.3">
      <c r="M8369" s="17" t="s">
        <v>10453</v>
      </c>
      <c r="N8369" t="s">
        <v>17077</v>
      </c>
    </row>
    <row r="8370" spans="13:14" x14ac:dyDescent="0.3">
      <c r="M8370" s="17" t="s">
        <v>14961</v>
      </c>
      <c r="N8370" t="s">
        <v>17077</v>
      </c>
    </row>
    <row r="8371" spans="13:14" x14ac:dyDescent="0.3">
      <c r="M8371" s="17" t="s">
        <v>3053</v>
      </c>
      <c r="N8371" t="s">
        <v>17080</v>
      </c>
    </row>
    <row r="8372" spans="13:14" x14ac:dyDescent="0.3">
      <c r="M8372" s="17" t="s">
        <v>3054</v>
      </c>
      <c r="N8372" t="s">
        <v>17080</v>
      </c>
    </row>
    <row r="8373" spans="13:14" x14ac:dyDescent="0.3">
      <c r="M8373" s="17" t="s">
        <v>9031</v>
      </c>
      <c r="N8373" t="s">
        <v>17080</v>
      </c>
    </row>
    <row r="8374" spans="13:14" x14ac:dyDescent="0.3">
      <c r="M8374" s="17" t="s">
        <v>14588</v>
      </c>
      <c r="N8374" t="s">
        <v>17080</v>
      </c>
    </row>
    <row r="8375" spans="13:14" x14ac:dyDescent="0.3">
      <c r="M8375" s="17" t="s">
        <v>7490</v>
      </c>
      <c r="N8375" t="s">
        <v>17077</v>
      </c>
    </row>
    <row r="8376" spans="13:14" x14ac:dyDescent="0.3">
      <c r="M8376" s="17" t="s">
        <v>10270</v>
      </c>
      <c r="N8376" t="s">
        <v>17077</v>
      </c>
    </row>
    <row r="8377" spans="13:14" x14ac:dyDescent="0.3">
      <c r="M8377" s="17" t="s">
        <v>8976</v>
      </c>
      <c r="N8377" t="s">
        <v>17077</v>
      </c>
    </row>
    <row r="8378" spans="13:14" x14ac:dyDescent="0.3">
      <c r="M8378" s="17" t="s">
        <v>5551</v>
      </c>
      <c r="N8378" t="s">
        <v>17080</v>
      </c>
    </row>
    <row r="8379" spans="13:14" x14ac:dyDescent="0.3">
      <c r="M8379" s="17" t="s">
        <v>5554</v>
      </c>
      <c r="N8379" t="s">
        <v>17080</v>
      </c>
    </row>
    <row r="8380" spans="13:14" x14ac:dyDescent="0.3">
      <c r="M8380" s="17" t="s">
        <v>16620</v>
      </c>
      <c r="N8380" t="s">
        <v>17080</v>
      </c>
    </row>
    <row r="8381" spans="13:14" x14ac:dyDescent="0.3">
      <c r="M8381" s="17" t="s">
        <v>10488</v>
      </c>
      <c r="N8381" t="s">
        <v>17080</v>
      </c>
    </row>
    <row r="8382" spans="13:14" x14ac:dyDescent="0.3">
      <c r="M8382" s="17" t="s">
        <v>8283</v>
      </c>
      <c r="N8382" t="s">
        <v>17077</v>
      </c>
    </row>
    <row r="8383" spans="13:14" x14ac:dyDescent="0.3">
      <c r="M8383" s="17" t="s">
        <v>5557</v>
      </c>
      <c r="N8383" t="s">
        <v>17077</v>
      </c>
    </row>
    <row r="8384" spans="13:14" x14ac:dyDescent="0.3">
      <c r="M8384" s="17" t="s">
        <v>15964</v>
      </c>
      <c r="N8384" t="s">
        <v>17079</v>
      </c>
    </row>
    <row r="8385" spans="13:14" x14ac:dyDescent="0.3">
      <c r="M8385" s="17" t="s">
        <v>3057</v>
      </c>
      <c r="N8385" t="s">
        <v>17079</v>
      </c>
    </row>
    <row r="8386" spans="13:14" x14ac:dyDescent="0.3">
      <c r="M8386" s="17" t="s">
        <v>11573</v>
      </c>
      <c r="N8386" t="s">
        <v>17078</v>
      </c>
    </row>
    <row r="8387" spans="13:14" x14ac:dyDescent="0.3">
      <c r="M8387" s="17" t="s">
        <v>16326</v>
      </c>
      <c r="N8387" t="s">
        <v>17078</v>
      </c>
    </row>
    <row r="8388" spans="13:14" x14ac:dyDescent="0.3">
      <c r="M8388" s="17" t="s">
        <v>10702</v>
      </c>
      <c r="N8388" t="s">
        <v>17078</v>
      </c>
    </row>
    <row r="8389" spans="13:14" x14ac:dyDescent="0.3">
      <c r="M8389" s="17" t="s">
        <v>8823</v>
      </c>
      <c r="N8389" t="s">
        <v>17079</v>
      </c>
    </row>
    <row r="8390" spans="13:14" x14ac:dyDescent="0.3">
      <c r="M8390" s="17" t="s">
        <v>15471</v>
      </c>
      <c r="N8390" t="s">
        <v>17077</v>
      </c>
    </row>
    <row r="8391" spans="13:14" x14ac:dyDescent="0.3">
      <c r="M8391" s="17" t="s">
        <v>15014</v>
      </c>
      <c r="N8391" t="s">
        <v>17080</v>
      </c>
    </row>
    <row r="8392" spans="13:14" x14ac:dyDescent="0.3">
      <c r="M8392" s="17" t="s">
        <v>12860</v>
      </c>
      <c r="N8392" t="s">
        <v>17080</v>
      </c>
    </row>
    <row r="8393" spans="13:14" x14ac:dyDescent="0.3">
      <c r="M8393" s="17" t="s">
        <v>10587</v>
      </c>
      <c r="N8393" t="s">
        <v>17077</v>
      </c>
    </row>
    <row r="8394" spans="13:14" x14ac:dyDescent="0.3">
      <c r="M8394" s="17" t="s">
        <v>8300</v>
      </c>
      <c r="N8394" t="s">
        <v>17077</v>
      </c>
    </row>
    <row r="8395" spans="13:14" x14ac:dyDescent="0.3">
      <c r="M8395" s="17" t="s">
        <v>13288</v>
      </c>
      <c r="N8395" t="s">
        <v>17077</v>
      </c>
    </row>
    <row r="8396" spans="13:14" x14ac:dyDescent="0.3">
      <c r="M8396" s="17" t="s">
        <v>14521</v>
      </c>
      <c r="N8396" t="s">
        <v>17077</v>
      </c>
    </row>
    <row r="8397" spans="13:14" x14ac:dyDescent="0.3">
      <c r="M8397" s="17" t="s">
        <v>13259</v>
      </c>
      <c r="N8397" t="s">
        <v>17077</v>
      </c>
    </row>
    <row r="8398" spans="13:14" x14ac:dyDescent="0.3">
      <c r="M8398" s="17" t="s">
        <v>9139</v>
      </c>
      <c r="N8398" t="s">
        <v>17077</v>
      </c>
    </row>
    <row r="8399" spans="13:14" x14ac:dyDescent="0.3">
      <c r="M8399" s="17" t="s">
        <v>8633</v>
      </c>
      <c r="N8399" t="s">
        <v>17077</v>
      </c>
    </row>
    <row r="8400" spans="13:14" x14ac:dyDescent="0.3">
      <c r="M8400" s="17" t="s">
        <v>14667</v>
      </c>
      <c r="N8400" t="s">
        <v>17077</v>
      </c>
    </row>
    <row r="8401" spans="13:14" x14ac:dyDescent="0.3">
      <c r="M8401" s="17" t="s">
        <v>11860</v>
      </c>
      <c r="N8401" t="s">
        <v>17077</v>
      </c>
    </row>
    <row r="8402" spans="13:14" x14ac:dyDescent="0.3">
      <c r="M8402" s="17" t="s">
        <v>12225</v>
      </c>
      <c r="N8402" t="s">
        <v>17077</v>
      </c>
    </row>
    <row r="8403" spans="13:14" x14ac:dyDescent="0.3">
      <c r="M8403" s="17" t="s">
        <v>13117</v>
      </c>
      <c r="N8403" t="s">
        <v>17077</v>
      </c>
    </row>
    <row r="8404" spans="13:14" x14ac:dyDescent="0.3">
      <c r="M8404" s="17" t="s">
        <v>13545</v>
      </c>
      <c r="N8404" t="s">
        <v>17077</v>
      </c>
    </row>
    <row r="8405" spans="13:14" x14ac:dyDescent="0.3">
      <c r="M8405" s="17" t="s">
        <v>3066</v>
      </c>
      <c r="N8405" t="s">
        <v>17079</v>
      </c>
    </row>
    <row r="8406" spans="13:14" x14ac:dyDescent="0.3">
      <c r="M8406" s="17" t="s">
        <v>3068</v>
      </c>
      <c r="N8406" t="s">
        <v>17079</v>
      </c>
    </row>
    <row r="8407" spans="13:14" x14ac:dyDescent="0.3">
      <c r="M8407" s="17" t="s">
        <v>11547</v>
      </c>
      <c r="N8407" t="s">
        <v>17079</v>
      </c>
    </row>
    <row r="8408" spans="13:14" x14ac:dyDescent="0.3">
      <c r="M8408" s="17" t="s">
        <v>11991</v>
      </c>
      <c r="N8408" t="s">
        <v>17079</v>
      </c>
    </row>
    <row r="8409" spans="13:14" x14ac:dyDescent="0.3">
      <c r="M8409" s="17" t="s">
        <v>3071</v>
      </c>
      <c r="N8409" t="s">
        <v>17079</v>
      </c>
    </row>
    <row r="8410" spans="13:14" x14ac:dyDescent="0.3">
      <c r="M8410" s="17" t="s">
        <v>14835</v>
      </c>
      <c r="N8410" t="s">
        <v>17079</v>
      </c>
    </row>
    <row r="8411" spans="13:14" x14ac:dyDescent="0.3">
      <c r="M8411" s="17" t="s">
        <v>3074</v>
      </c>
      <c r="N8411" t="s">
        <v>17080</v>
      </c>
    </row>
    <row r="8412" spans="13:14" x14ac:dyDescent="0.3">
      <c r="M8412" s="17" t="s">
        <v>12367</v>
      </c>
      <c r="N8412" t="s">
        <v>17080</v>
      </c>
    </row>
    <row r="8413" spans="13:14" x14ac:dyDescent="0.3">
      <c r="M8413" s="17" t="s">
        <v>3077</v>
      </c>
      <c r="N8413" t="s">
        <v>17080</v>
      </c>
    </row>
    <row r="8414" spans="13:14" x14ac:dyDescent="0.3">
      <c r="M8414" s="17" t="s">
        <v>9790</v>
      </c>
      <c r="N8414" t="s">
        <v>17080</v>
      </c>
    </row>
    <row r="8415" spans="13:14" x14ac:dyDescent="0.3">
      <c r="M8415" s="17" t="s">
        <v>16092</v>
      </c>
      <c r="N8415" t="s">
        <v>17080</v>
      </c>
    </row>
    <row r="8416" spans="13:14" x14ac:dyDescent="0.3">
      <c r="M8416" s="17" t="s">
        <v>10247</v>
      </c>
      <c r="N8416" t="s">
        <v>17080</v>
      </c>
    </row>
    <row r="8417" spans="13:14" x14ac:dyDescent="0.3">
      <c r="M8417" s="17" t="s">
        <v>12064</v>
      </c>
      <c r="N8417" t="s">
        <v>17080</v>
      </c>
    </row>
    <row r="8418" spans="13:14" x14ac:dyDescent="0.3">
      <c r="M8418" s="17" t="s">
        <v>11610</v>
      </c>
      <c r="N8418" t="s">
        <v>17080</v>
      </c>
    </row>
    <row r="8419" spans="13:14" x14ac:dyDescent="0.3">
      <c r="M8419" s="17" t="s">
        <v>13899</v>
      </c>
      <c r="N8419" t="s">
        <v>17077</v>
      </c>
    </row>
    <row r="8420" spans="13:14" x14ac:dyDescent="0.3">
      <c r="M8420" s="17" t="s">
        <v>10961</v>
      </c>
      <c r="N8420" t="s">
        <v>17077</v>
      </c>
    </row>
    <row r="8421" spans="13:14" x14ac:dyDescent="0.3">
      <c r="M8421" s="17" t="s">
        <v>15290</v>
      </c>
      <c r="N8421" t="s">
        <v>17077</v>
      </c>
    </row>
    <row r="8422" spans="13:14" x14ac:dyDescent="0.3">
      <c r="M8422" s="17" t="s">
        <v>15016</v>
      </c>
      <c r="N8422" t="s">
        <v>17077</v>
      </c>
    </row>
    <row r="8423" spans="13:14" x14ac:dyDescent="0.3">
      <c r="M8423" s="17" t="s">
        <v>12363</v>
      </c>
      <c r="N8423" t="s">
        <v>17077</v>
      </c>
    </row>
    <row r="8424" spans="13:14" x14ac:dyDescent="0.3">
      <c r="M8424" s="17" t="s">
        <v>14115</v>
      </c>
      <c r="N8424" t="s">
        <v>17077</v>
      </c>
    </row>
    <row r="8425" spans="13:14" x14ac:dyDescent="0.3">
      <c r="M8425" s="17" t="s">
        <v>8895</v>
      </c>
      <c r="N8425" t="s">
        <v>17077</v>
      </c>
    </row>
    <row r="8426" spans="13:14" x14ac:dyDescent="0.3">
      <c r="M8426" s="17" t="s">
        <v>3080</v>
      </c>
      <c r="N8426" t="s">
        <v>17079</v>
      </c>
    </row>
    <row r="8427" spans="13:14" x14ac:dyDescent="0.3">
      <c r="M8427" s="17" t="s">
        <v>3083</v>
      </c>
      <c r="N8427" t="s">
        <v>17080</v>
      </c>
    </row>
    <row r="8428" spans="13:14" x14ac:dyDescent="0.3">
      <c r="M8428" s="17" t="s">
        <v>14163</v>
      </c>
      <c r="N8428" t="s">
        <v>17080</v>
      </c>
    </row>
    <row r="8429" spans="13:14" x14ac:dyDescent="0.3">
      <c r="M8429" s="17" t="s">
        <v>12314</v>
      </c>
      <c r="N8429" t="s">
        <v>17077</v>
      </c>
    </row>
    <row r="8430" spans="13:14" x14ac:dyDescent="0.3">
      <c r="M8430" s="17" t="s">
        <v>11846</v>
      </c>
      <c r="N8430" t="s">
        <v>17077</v>
      </c>
    </row>
    <row r="8431" spans="13:14" x14ac:dyDescent="0.3">
      <c r="M8431" s="17" t="s">
        <v>9954</v>
      </c>
      <c r="N8431" t="s">
        <v>17077</v>
      </c>
    </row>
    <row r="8432" spans="13:14" x14ac:dyDescent="0.3">
      <c r="M8432" s="17" t="s">
        <v>5558</v>
      </c>
      <c r="N8432" t="s">
        <v>17080</v>
      </c>
    </row>
    <row r="8433" spans="13:14" x14ac:dyDescent="0.3">
      <c r="M8433" s="17" t="s">
        <v>8554</v>
      </c>
      <c r="N8433" t="s">
        <v>17079</v>
      </c>
    </row>
    <row r="8434" spans="13:14" x14ac:dyDescent="0.3">
      <c r="M8434" s="17" t="s">
        <v>5100</v>
      </c>
      <c r="N8434" t="s">
        <v>17079</v>
      </c>
    </row>
    <row r="8435" spans="13:14" x14ac:dyDescent="0.3">
      <c r="M8435" s="17" t="s">
        <v>5103</v>
      </c>
      <c r="N8435" t="s">
        <v>17079</v>
      </c>
    </row>
    <row r="8436" spans="13:14" x14ac:dyDescent="0.3">
      <c r="M8436" s="17" t="s">
        <v>10373</v>
      </c>
      <c r="N8436" t="s">
        <v>17079</v>
      </c>
    </row>
    <row r="8437" spans="13:14" x14ac:dyDescent="0.3">
      <c r="M8437" s="17" t="s">
        <v>14162</v>
      </c>
      <c r="N8437" t="s">
        <v>17079</v>
      </c>
    </row>
    <row r="8438" spans="13:14" x14ac:dyDescent="0.3">
      <c r="M8438" s="17" t="s">
        <v>3088</v>
      </c>
      <c r="N8438" t="s">
        <v>17079</v>
      </c>
    </row>
    <row r="8439" spans="13:14" x14ac:dyDescent="0.3">
      <c r="M8439" s="17" t="s">
        <v>3093</v>
      </c>
      <c r="N8439" t="s">
        <v>17079</v>
      </c>
    </row>
    <row r="8440" spans="13:14" x14ac:dyDescent="0.3">
      <c r="M8440" s="17" t="s">
        <v>10825</v>
      </c>
      <c r="N8440" t="s">
        <v>17077</v>
      </c>
    </row>
    <row r="8441" spans="13:14" x14ac:dyDescent="0.3">
      <c r="M8441" s="17" t="s">
        <v>9576</v>
      </c>
      <c r="N8441" t="s">
        <v>17077</v>
      </c>
    </row>
    <row r="8442" spans="13:14" x14ac:dyDescent="0.3">
      <c r="M8442" s="17" t="s">
        <v>3106</v>
      </c>
      <c r="N8442" t="s">
        <v>17079</v>
      </c>
    </row>
    <row r="8443" spans="13:14" x14ac:dyDescent="0.3">
      <c r="M8443" s="17" t="s">
        <v>12196</v>
      </c>
      <c r="N8443" t="s">
        <v>17079</v>
      </c>
    </row>
    <row r="8444" spans="13:14" x14ac:dyDescent="0.3">
      <c r="M8444" s="17" t="s">
        <v>16289</v>
      </c>
      <c r="N8444" t="s">
        <v>17079</v>
      </c>
    </row>
    <row r="8445" spans="13:14" x14ac:dyDescent="0.3">
      <c r="M8445" s="17" t="s">
        <v>3107</v>
      </c>
      <c r="N8445" t="s">
        <v>17079</v>
      </c>
    </row>
    <row r="8446" spans="13:14" x14ac:dyDescent="0.3">
      <c r="M8446" s="17" t="s">
        <v>3108</v>
      </c>
      <c r="N8446" t="s">
        <v>17079</v>
      </c>
    </row>
    <row r="8447" spans="13:14" x14ac:dyDescent="0.3">
      <c r="M8447" s="17" t="s">
        <v>3109</v>
      </c>
      <c r="N8447" t="s">
        <v>17079</v>
      </c>
    </row>
    <row r="8448" spans="13:14" x14ac:dyDescent="0.3">
      <c r="M8448" s="17" t="s">
        <v>3112</v>
      </c>
      <c r="N8448" t="s">
        <v>17079</v>
      </c>
    </row>
    <row r="8449" spans="13:14" x14ac:dyDescent="0.3">
      <c r="M8449" s="17" t="s">
        <v>3115</v>
      </c>
      <c r="N8449" t="s">
        <v>17079</v>
      </c>
    </row>
    <row r="8450" spans="13:14" x14ac:dyDescent="0.3">
      <c r="M8450" s="17" t="s">
        <v>3118</v>
      </c>
      <c r="N8450" t="s">
        <v>17079</v>
      </c>
    </row>
    <row r="8451" spans="13:14" x14ac:dyDescent="0.3">
      <c r="M8451" s="17" t="s">
        <v>13594</v>
      </c>
      <c r="N8451" t="s">
        <v>17079</v>
      </c>
    </row>
    <row r="8452" spans="13:14" x14ac:dyDescent="0.3">
      <c r="M8452" s="17" t="s">
        <v>11549</v>
      </c>
      <c r="N8452" t="s">
        <v>17079</v>
      </c>
    </row>
    <row r="8453" spans="13:14" x14ac:dyDescent="0.3">
      <c r="M8453" s="17" t="s">
        <v>15293</v>
      </c>
      <c r="N8453" t="s">
        <v>17079</v>
      </c>
    </row>
    <row r="8454" spans="13:14" x14ac:dyDescent="0.3">
      <c r="M8454" s="17" t="s">
        <v>12527</v>
      </c>
      <c r="N8454" t="s">
        <v>17079</v>
      </c>
    </row>
    <row r="8455" spans="13:14" x14ac:dyDescent="0.3">
      <c r="M8455" s="17" t="s">
        <v>3121</v>
      </c>
      <c r="N8455" t="s">
        <v>17079</v>
      </c>
    </row>
    <row r="8456" spans="13:14" x14ac:dyDescent="0.3">
      <c r="M8456" s="17" t="s">
        <v>10404</v>
      </c>
      <c r="N8456" t="s">
        <v>17079</v>
      </c>
    </row>
    <row r="8457" spans="13:14" x14ac:dyDescent="0.3">
      <c r="M8457" s="17" t="s">
        <v>12701</v>
      </c>
      <c r="N8457" t="s">
        <v>17079</v>
      </c>
    </row>
    <row r="8458" spans="13:14" x14ac:dyDescent="0.3">
      <c r="M8458" s="17" t="s">
        <v>3124</v>
      </c>
      <c r="N8458" t="s">
        <v>17079</v>
      </c>
    </row>
    <row r="8459" spans="13:14" x14ac:dyDescent="0.3">
      <c r="M8459" s="17" t="s">
        <v>9806</v>
      </c>
      <c r="N8459" t="s">
        <v>17079</v>
      </c>
    </row>
    <row r="8460" spans="13:14" x14ac:dyDescent="0.3">
      <c r="M8460" s="17" t="s">
        <v>16128</v>
      </c>
      <c r="N8460" t="s">
        <v>17079</v>
      </c>
    </row>
    <row r="8461" spans="13:14" x14ac:dyDescent="0.3">
      <c r="M8461" s="17" t="s">
        <v>16993</v>
      </c>
      <c r="N8461" t="s">
        <v>17077</v>
      </c>
    </row>
    <row r="8462" spans="13:14" x14ac:dyDescent="0.3">
      <c r="M8462" s="17" t="s">
        <v>3125</v>
      </c>
      <c r="N8462" t="s">
        <v>17079</v>
      </c>
    </row>
    <row r="8463" spans="13:14" x14ac:dyDescent="0.3">
      <c r="M8463" s="17" t="s">
        <v>3126</v>
      </c>
      <c r="N8463" t="s">
        <v>17079</v>
      </c>
    </row>
    <row r="8464" spans="13:14" x14ac:dyDescent="0.3">
      <c r="M8464" s="17" t="s">
        <v>3129</v>
      </c>
      <c r="N8464" t="s">
        <v>17079</v>
      </c>
    </row>
    <row r="8465" spans="13:14" x14ac:dyDescent="0.3">
      <c r="M8465" s="17" t="s">
        <v>9492</v>
      </c>
      <c r="N8465" t="s">
        <v>17079</v>
      </c>
    </row>
    <row r="8466" spans="13:14" x14ac:dyDescent="0.3">
      <c r="M8466" s="17" t="s">
        <v>3132</v>
      </c>
      <c r="N8466" t="s">
        <v>17080</v>
      </c>
    </row>
    <row r="8467" spans="13:14" x14ac:dyDescent="0.3">
      <c r="M8467" s="17" t="s">
        <v>7210</v>
      </c>
      <c r="N8467" t="s">
        <v>17079</v>
      </c>
    </row>
    <row r="8468" spans="13:14" x14ac:dyDescent="0.3">
      <c r="M8468" s="17" t="s">
        <v>7864</v>
      </c>
      <c r="N8468" t="s">
        <v>17079</v>
      </c>
    </row>
    <row r="8469" spans="13:14" x14ac:dyDescent="0.3">
      <c r="M8469" s="17" t="s">
        <v>7031</v>
      </c>
      <c r="N8469" t="s">
        <v>17079</v>
      </c>
    </row>
    <row r="8470" spans="13:14" x14ac:dyDescent="0.3">
      <c r="M8470" s="17" t="s">
        <v>7029</v>
      </c>
      <c r="N8470" t="s">
        <v>17079</v>
      </c>
    </row>
    <row r="8471" spans="13:14" x14ac:dyDescent="0.3">
      <c r="M8471" s="17" t="s">
        <v>10066</v>
      </c>
      <c r="N8471" t="s">
        <v>17077</v>
      </c>
    </row>
    <row r="8472" spans="13:14" x14ac:dyDescent="0.3">
      <c r="M8472" s="17" t="s">
        <v>5691</v>
      </c>
      <c r="N8472" t="s">
        <v>17077</v>
      </c>
    </row>
    <row r="8473" spans="13:14" x14ac:dyDescent="0.3">
      <c r="M8473" s="17" t="s">
        <v>8021</v>
      </c>
      <c r="N8473" t="s">
        <v>17077</v>
      </c>
    </row>
    <row r="8474" spans="13:14" x14ac:dyDescent="0.3">
      <c r="M8474" s="17" t="s">
        <v>10669</v>
      </c>
      <c r="N8474" t="s">
        <v>17078</v>
      </c>
    </row>
    <row r="8475" spans="13:14" x14ac:dyDescent="0.3">
      <c r="M8475" s="17" t="s">
        <v>3137</v>
      </c>
      <c r="N8475" t="s">
        <v>17080</v>
      </c>
    </row>
    <row r="8476" spans="13:14" x14ac:dyDescent="0.3">
      <c r="M8476" s="17" t="s">
        <v>8723</v>
      </c>
      <c r="N8476" t="s">
        <v>17080</v>
      </c>
    </row>
    <row r="8477" spans="13:14" x14ac:dyDescent="0.3">
      <c r="M8477" s="17" t="s">
        <v>3140</v>
      </c>
      <c r="N8477" t="s">
        <v>17079</v>
      </c>
    </row>
    <row r="8478" spans="13:14" x14ac:dyDescent="0.3">
      <c r="M8478" s="17" t="s">
        <v>3142</v>
      </c>
      <c r="N8478" t="s">
        <v>17079</v>
      </c>
    </row>
    <row r="8479" spans="13:14" x14ac:dyDescent="0.3">
      <c r="M8479" s="17" t="s">
        <v>3145</v>
      </c>
      <c r="N8479" t="s">
        <v>17079</v>
      </c>
    </row>
    <row r="8480" spans="13:14" x14ac:dyDescent="0.3">
      <c r="M8480" s="17" t="s">
        <v>7372</v>
      </c>
      <c r="N8480" t="s">
        <v>17079</v>
      </c>
    </row>
    <row r="8481" spans="13:14" x14ac:dyDescent="0.3">
      <c r="M8481" s="17" t="s">
        <v>12803</v>
      </c>
      <c r="N8481" t="s">
        <v>17078</v>
      </c>
    </row>
    <row r="8482" spans="13:14" x14ac:dyDescent="0.3">
      <c r="M8482" s="17" t="s">
        <v>16489</v>
      </c>
      <c r="N8482" t="s">
        <v>17078</v>
      </c>
    </row>
    <row r="8483" spans="13:14" x14ac:dyDescent="0.3">
      <c r="M8483" s="17" t="s">
        <v>9804</v>
      </c>
      <c r="N8483" t="s">
        <v>17078</v>
      </c>
    </row>
    <row r="8484" spans="13:14" x14ac:dyDescent="0.3">
      <c r="M8484" s="17" t="s">
        <v>3154</v>
      </c>
      <c r="N8484" t="s">
        <v>17080</v>
      </c>
    </row>
    <row r="8485" spans="13:14" x14ac:dyDescent="0.3">
      <c r="M8485" s="17" t="s">
        <v>15426</v>
      </c>
      <c r="N8485" t="s">
        <v>17080</v>
      </c>
    </row>
    <row r="8486" spans="13:14" x14ac:dyDescent="0.3">
      <c r="M8486" s="17" t="s">
        <v>8210</v>
      </c>
      <c r="N8486" t="s">
        <v>17080</v>
      </c>
    </row>
    <row r="8487" spans="13:14" x14ac:dyDescent="0.3">
      <c r="M8487" s="17" t="s">
        <v>9536</v>
      </c>
      <c r="N8487" t="s">
        <v>17079</v>
      </c>
    </row>
    <row r="8488" spans="13:14" x14ac:dyDescent="0.3">
      <c r="M8488" s="17" t="s">
        <v>12634</v>
      </c>
      <c r="N8488" t="s">
        <v>17079</v>
      </c>
    </row>
    <row r="8489" spans="13:14" x14ac:dyDescent="0.3">
      <c r="M8489" s="17" t="s">
        <v>3155</v>
      </c>
      <c r="N8489" t="s">
        <v>17079</v>
      </c>
    </row>
    <row r="8490" spans="13:14" x14ac:dyDescent="0.3">
      <c r="M8490" s="17" t="s">
        <v>3156</v>
      </c>
      <c r="N8490" t="s">
        <v>17079</v>
      </c>
    </row>
    <row r="8491" spans="13:14" x14ac:dyDescent="0.3">
      <c r="M8491" s="17" t="s">
        <v>12118</v>
      </c>
      <c r="N8491" t="s">
        <v>17079</v>
      </c>
    </row>
    <row r="8492" spans="13:14" x14ac:dyDescent="0.3">
      <c r="M8492" s="17" t="s">
        <v>10126</v>
      </c>
      <c r="N8492" t="s">
        <v>17077</v>
      </c>
    </row>
    <row r="8493" spans="13:14" x14ac:dyDescent="0.3">
      <c r="M8493" s="17" t="s">
        <v>5560</v>
      </c>
      <c r="N8493" t="s">
        <v>17077</v>
      </c>
    </row>
    <row r="8494" spans="13:14" x14ac:dyDescent="0.3">
      <c r="M8494" s="17" t="s">
        <v>13607</v>
      </c>
      <c r="N8494" t="s">
        <v>17077</v>
      </c>
    </row>
    <row r="8495" spans="13:14" x14ac:dyDescent="0.3">
      <c r="M8495" s="17" t="s">
        <v>14300</v>
      </c>
      <c r="N8495" t="s">
        <v>17077</v>
      </c>
    </row>
    <row r="8496" spans="13:14" x14ac:dyDescent="0.3">
      <c r="M8496" s="17" t="s">
        <v>5815</v>
      </c>
      <c r="N8496" t="s">
        <v>17077</v>
      </c>
    </row>
    <row r="8497" spans="13:14" x14ac:dyDescent="0.3">
      <c r="M8497" s="17" t="s">
        <v>6467</v>
      </c>
      <c r="N8497" t="s">
        <v>17077</v>
      </c>
    </row>
    <row r="8498" spans="13:14" x14ac:dyDescent="0.3">
      <c r="M8498" s="17" t="s">
        <v>13857</v>
      </c>
      <c r="N8498" t="s">
        <v>17077</v>
      </c>
    </row>
    <row r="8499" spans="13:14" x14ac:dyDescent="0.3">
      <c r="M8499" s="17" t="s">
        <v>12560</v>
      </c>
      <c r="N8499" t="s">
        <v>17077</v>
      </c>
    </row>
    <row r="8500" spans="13:14" x14ac:dyDescent="0.3">
      <c r="M8500" s="17" t="s">
        <v>14739</v>
      </c>
      <c r="N8500" t="s">
        <v>17080</v>
      </c>
    </row>
    <row r="8501" spans="13:14" x14ac:dyDescent="0.3">
      <c r="M8501" s="17" t="s">
        <v>12365</v>
      </c>
      <c r="N8501" t="s">
        <v>17080</v>
      </c>
    </row>
    <row r="8502" spans="13:14" x14ac:dyDescent="0.3">
      <c r="M8502" s="17" t="s">
        <v>15312</v>
      </c>
      <c r="N8502" t="s">
        <v>17080</v>
      </c>
    </row>
    <row r="8503" spans="13:14" x14ac:dyDescent="0.3">
      <c r="M8503" s="17" t="s">
        <v>11026</v>
      </c>
      <c r="N8503" t="s">
        <v>17080</v>
      </c>
    </row>
    <row r="8504" spans="13:14" x14ac:dyDescent="0.3">
      <c r="M8504" s="17" t="s">
        <v>15106</v>
      </c>
      <c r="N8504" t="s">
        <v>17078</v>
      </c>
    </row>
    <row r="8505" spans="13:14" x14ac:dyDescent="0.3">
      <c r="M8505" s="17" t="s">
        <v>15330</v>
      </c>
      <c r="N8505" t="s">
        <v>17077</v>
      </c>
    </row>
    <row r="8506" spans="13:14" x14ac:dyDescent="0.3">
      <c r="M8506" s="17" t="s">
        <v>10128</v>
      </c>
      <c r="N8506" t="s">
        <v>17079</v>
      </c>
    </row>
    <row r="8507" spans="13:14" x14ac:dyDescent="0.3">
      <c r="M8507" s="17" t="s">
        <v>9117</v>
      </c>
      <c r="N8507" t="s">
        <v>17079</v>
      </c>
    </row>
    <row r="8508" spans="13:14" x14ac:dyDescent="0.3">
      <c r="M8508" s="17" t="s">
        <v>3159</v>
      </c>
      <c r="N8508" t="s">
        <v>17080</v>
      </c>
    </row>
    <row r="8509" spans="13:14" x14ac:dyDescent="0.3">
      <c r="M8509" s="17" t="s">
        <v>10235</v>
      </c>
      <c r="N8509" t="s">
        <v>17080</v>
      </c>
    </row>
    <row r="8510" spans="13:14" x14ac:dyDescent="0.3">
      <c r="M8510" s="17" t="s">
        <v>11278</v>
      </c>
      <c r="N8510" t="s">
        <v>17080</v>
      </c>
    </row>
    <row r="8511" spans="13:14" x14ac:dyDescent="0.3">
      <c r="M8511" s="17" t="s">
        <v>11453</v>
      </c>
      <c r="N8511" t="s">
        <v>17079</v>
      </c>
    </row>
    <row r="8512" spans="13:14" x14ac:dyDescent="0.3">
      <c r="M8512" s="17" t="s">
        <v>3164</v>
      </c>
      <c r="N8512" t="s">
        <v>17079</v>
      </c>
    </row>
    <row r="8513" spans="13:14" x14ac:dyDescent="0.3">
      <c r="M8513" s="17" t="s">
        <v>3166</v>
      </c>
      <c r="N8513" t="s">
        <v>17079</v>
      </c>
    </row>
    <row r="8514" spans="13:14" x14ac:dyDescent="0.3">
      <c r="M8514" s="17" t="s">
        <v>15903</v>
      </c>
      <c r="N8514" t="s">
        <v>17079</v>
      </c>
    </row>
    <row r="8515" spans="13:14" x14ac:dyDescent="0.3">
      <c r="M8515" s="17" t="s">
        <v>3167</v>
      </c>
      <c r="N8515" t="s">
        <v>17080</v>
      </c>
    </row>
    <row r="8516" spans="13:14" x14ac:dyDescent="0.3">
      <c r="M8516" s="17" t="s">
        <v>3172</v>
      </c>
      <c r="N8516" t="s">
        <v>17080</v>
      </c>
    </row>
    <row r="8517" spans="13:14" x14ac:dyDescent="0.3">
      <c r="M8517" s="17" t="s">
        <v>3175</v>
      </c>
      <c r="N8517" t="s">
        <v>17080</v>
      </c>
    </row>
    <row r="8518" spans="13:14" x14ac:dyDescent="0.3">
      <c r="M8518" s="17" t="s">
        <v>3176</v>
      </c>
      <c r="N8518" t="s">
        <v>17080</v>
      </c>
    </row>
    <row r="8519" spans="13:14" x14ac:dyDescent="0.3">
      <c r="M8519" s="17" t="s">
        <v>9404</v>
      </c>
      <c r="N8519" t="s">
        <v>17079</v>
      </c>
    </row>
    <row r="8520" spans="13:14" x14ac:dyDescent="0.3">
      <c r="M8520" s="17" t="s">
        <v>8215</v>
      </c>
      <c r="N8520" t="s">
        <v>17079</v>
      </c>
    </row>
    <row r="8521" spans="13:14" x14ac:dyDescent="0.3">
      <c r="M8521" s="17" t="s">
        <v>7975</v>
      </c>
      <c r="N8521" t="s">
        <v>17080</v>
      </c>
    </row>
    <row r="8522" spans="13:14" x14ac:dyDescent="0.3">
      <c r="M8522" s="17" t="s">
        <v>15746</v>
      </c>
      <c r="N8522" t="s">
        <v>17079</v>
      </c>
    </row>
    <row r="8523" spans="13:14" x14ac:dyDescent="0.3">
      <c r="M8523" s="17" t="s">
        <v>3179</v>
      </c>
      <c r="N8523" t="s">
        <v>17079</v>
      </c>
    </row>
    <row r="8524" spans="13:14" x14ac:dyDescent="0.3">
      <c r="M8524" s="17" t="s">
        <v>15416</v>
      </c>
      <c r="N8524" t="s">
        <v>17078</v>
      </c>
    </row>
    <row r="8525" spans="13:14" x14ac:dyDescent="0.3">
      <c r="M8525" s="17" t="s">
        <v>15709</v>
      </c>
      <c r="N8525" t="s">
        <v>17078</v>
      </c>
    </row>
    <row r="8526" spans="13:14" x14ac:dyDescent="0.3">
      <c r="M8526" s="17" t="s">
        <v>9987</v>
      </c>
      <c r="N8526" t="s">
        <v>17078</v>
      </c>
    </row>
    <row r="8527" spans="13:14" x14ac:dyDescent="0.3">
      <c r="M8527" s="17" t="s">
        <v>11795</v>
      </c>
      <c r="N8527" t="s">
        <v>17079</v>
      </c>
    </row>
    <row r="8528" spans="13:14" x14ac:dyDescent="0.3">
      <c r="M8528" s="17" t="s">
        <v>11513</v>
      </c>
      <c r="N8528" t="s">
        <v>17079</v>
      </c>
    </row>
    <row r="8529" spans="13:14" x14ac:dyDescent="0.3">
      <c r="M8529" s="17" t="s">
        <v>3186</v>
      </c>
      <c r="N8529" t="s">
        <v>17079</v>
      </c>
    </row>
    <row r="8530" spans="13:14" x14ac:dyDescent="0.3">
      <c r="M8530" s="17" t="s">
        <v>3189</v>
      </c>
      <c r="N8530" t="s">
        <v>17080</v>
      </c>
    </row>
    <row r="8531" spans="13:14" x14ac:dyDescent="0.3">
      <c r="M8531" s="17" t="s">
        <v>7396</v>
      </c>
      <c r="N8531" t="s">
        <v>17079</v>
      </c>
    </row>
    <row r="8532" spans="13:14" x14ac:dyDescent="0.3">
      <c r="M8532" s="17" t="s">
        <v>10029</v>
      </c>
      <c r="N8532" t="s">
        <v>17079</v>
      </c>
    </row>
    <row r="8533" spans="13:14" x14ac:dyDescent="0.3">
      <c r="M8533" s="17" t="s">
        <v>15319</v>
      </c>
      <c r="N8533" t="s">
        <v>17079</v>
      </c>
    </row>
    <row r="8534" spans="13:14" x14ac:dyDescent="0.3">
      <c r="M8534" s="17" t="s">
        <v>3192</v>
      </c>
      <c r="N8534" t="s">
        <v>17079</v>
      </c>
    </row>
    <row r="8535" spans="13:14" x14ac:dyDescent="0.3">
      <c r="M8535" s="17" t="s">
        <v>3195</v>
      </c>
      <c r="N8535" t="s">
        <v>17079</v>
      </c>
    </row>
    <row r="8536" spans="13:14" x14ac:dyDescent="0.3">
      <c r="M8536" s="17" t="s">
        <v>3198</v>
      </c>
      <c r="N8536" t="s">
        <v>17079</v>
      </c>
    </row>
    <row r="8537" spans="13:14" x14ac:dyDescent="0.3">
      <c r="M8537" s="17" t="s">
        <v>7371</v>
      </c>
      <c r="N8537" t="s">
        <v>17079</v>
      </c>
    </row>
    <row r="8538" spans="13:14" x14ac:dyDescent="0.3">
      <c r="M8538" s="17" t="s">
        <v>7117</v>
      </c>
      <c r="N8538" t="s">
        <v>17079</v>
      </c>
    </row>
    <row r="8539" spans="13:14" x14ac:dyDescent="0.3">
      <c r="M8539" s="17" t="s">
        <v>5106</v>
      </c>
      <c r="N8539" t="s">
        <v>17078</v>
      </c>
    </row>
    <row r="8540" spans="13:14" x14ac:dyDescent="0.3">
      <c r="M8540" s="17" t="s">
        <v>3201</v>
      </c>
      <c r="N8540" t="s">
        <v>17080</v>
      </c>
    </row>
    <row r="8541" spans="13:14" x14ac:dyDescent="0.3">
      <c r="M8541" s="17" t="s">
        <v>3204</v>
      </c>
      <c r="N8541" t="s">
        <v>17080</v>
      </c>
    </row>
    <row r="8542" spans="13:14" x14ac:dyDescent="0.3">
      <c r="M8542" s="17" t="s">
        <v>7352</v>
      </c>
      <c r="N8542" t="s">
        <v>17080</v>
      </c>
    </row>
    <row r="8543" spans="13:14" x14ac:dyDescent="0.3">
      <c r="M8543" s="17" t="s">
        <v>11655</v>
      </c>
      <c r="N8543" t="s">
        <v>17080</v>
      </c>
    </row>
    <row r="8544" spans="13:14" x14ac:dyDescent="0.3">
      <c r="M8544" s="17" t="s">
        <v>14171</v>
      </c>
      <c r="N8544" t="s">
        <v>17080</v>
      </c>
    </row>
    <row r="8545" spans="13:14" x14ac:dyDescent="0.3">
      <c r="M8545" s="17" t="s">
        <v>12888</v>
      </c>
      <c r="N8545" t="s">
        <v>17077</v>
      </c>
    </row>
    <row r="8546" spans="13:14" x14ac:dyDescent="0.3">
      <c r="M8546" s="17" t="s">
        <v>10135</v>
      </c>
      <c r="N8546" t="s">
        <v>17079</v>
      </c>
    </row>
    <row r="8547" spans="13:14" x14ac:dyDescent="0.3">
      <c r="M8547" s="17" t="s">
        <v>3207</v>
      </c>
      <c r="N8547" t="s">
        <v>17079</v>
      </c>
    </row>
    <row r="8548" spans="13:14" x14ac:dyDescent="0.3">
      <c r="M8548" s="17" t="s">
        <v>3216</v>
      </c>
      <c r="N8548" t="s">
        <v>17080</v>
      </c>
    </row>
    <row r="8549" spans="13:14" x14ac:dyDescent="0.3">
      <c r="M8549" s="17" t="s">
        <v>3219</v>
      </c>
      <c r="N8549" t="s">
        <v>17080</v>
      </c>
    </row>
    <row r="8550" spans="13:14" x14ac:dyDescent="0.3">
      <c r="M8550" s="17" t="s">
        <v>10643</v>
      </c>
      <c r="N8550" t="s">
        <v>17079</v>
      </c>
    </row>
    <row r="8551" spans="13:14" x14ac:dyDescent="0.3">
      <c r="M8551" s="17" t="s">
        <v>9138</v>
      </c>
      <c r="N8551" t="s">
        <v>17080</v>
      </c>
    </row>
    <row r="8552" spans="13:14" x14ac:dyDescent="0.3">
      <c r="M8552" s="17" t="s">
        <v>10999</v>
      </c>
      <c r="N8552" t="s">
        <v>17080</v>
      </c>
    </row>
    <row r="8553" spans="13:14" x14ac:dyDescent="0.3">
      <c r="M8553" s="17" t="s">
        <v>13518</v>
      </c>
      <c r="N8553" t="s">
        <v>17080</v>
      </c>
    </row>
    <row r="8554" spans="13:14" x14ac:dyDescent="0.3">
      <c r="M8554" s="17" t="s">
        <v>8154</v>
      </c>
      <c r="N8554" t="s">
        <v>17080</v>
      </c>
    </row>
    <row r="8555" spans="13:14" x14ac:dyDescent="0.3">
      <c r="M8555" s="17" t="s">
        <v>8088</v>
      </c>
      <c r="N8555" t="s">
        <v>17077</v>
      </c>
    </row>
    <row r="8556" spans="13:14" x14ac:dyDescent="0.3">
      <c r="M8556" s="17" t="s">
        <v>14970</v>
      </c>
      <c r="N8556" t="s">
        <v>17077</v>
      </c>
    </row>
    <row r="8557" spans="13:14" x14ac:dyDescent="0.3">
      <c r="M8557" s="17" t="s">
        <v>3222</v>
      </c>
      <c r="N8557" t="s">
        <v>17077</v>
      </c>
    </row>
    <row r="8558" spans="13:14" x14ac:dyDescent="0.3">
      <c r="M8558" s="17" t="s">
        <v>13751</v>
      </c>
      <c r="N8558" t="s">
        <v>17080</v>
      </c>
    </row>
    <row r="8559" spans="13:14" x14ac:dyDescent="0.3">
      <c r="M8559" s="17" t="s">
        <v>3223</v>
      </c>
      <c r="N8559" t="s">
        <v>17080</v>
      </c>
    </row>
    <row r="8560" spans="13:14" x14ac:dyDescent="0.3">
      <c r="M8560" s="17" t="s">
        <v>3226</v>
      </c>
      <c r="N8560" t="s">
        <v>17079</v>
      </c>
    </row>
    <row r="8561" spans="13:14" x14ac:dyDescent="0.3">
      <c r="M8561" s="17" t="s">
        <v>8258</v>
      </c>
      <c r="N8561" t="s">
        <v>17079</v>
      </c>
    </row>
    <row r="8562" spans="13:14" x14ac:dyDescent="0.3">
      <c r="M8562" s="17" t="s">
        <v>9195</v>
      </c>
      <c r="N8562" t="s">
        <v>17079</v>
      </c>
    </row>
    <row r="8563" spans="13:14" x14ac:dyDescent="0.3">
      <c r="M8563" s="17" t="s">
        <v>10209</v>
      </c>
      <c r="N8563" t="s">
        <v>17079</v>
      </c>
    </row>
    <row r="8564" spans="13:14" x14ac:dyDescent="0.3">
      <c r="M8564" s="17" t="s">
        <v>11009</v>
      </c>
      <c r="N8564" t="s">
        <v>17079</v>
      </c>
    </row>
    <row r="8565" spans="13:14" x14ac:dyDescent="0.3">
      <c r="M8565" s="17" t="s">
        <v>16109</v>
      </c>
      <c r="N8565" t="s">
        <v>17079</v>
      </c>
    </row>
    <row r="8566" spans="13:14" x14ac:dyDescent="0.3">
      <c r="M8566" s="17" t="s">
        <v>7458</v>
      </c>
      <c r="N8566" t="s">
        <v>17080</v>
      </c>
    </row>
    <row r="8567" spans="13:14" x14ac:dyDescent="0.3">
      <c r="M8567" s="17" t="s">
        <v>3228</v>
      </c>
      <c r="N8567" t="s">
        <v>17080</v>
      </c>
    </row>
    <row r="8568" spans="13:14" x14ac:dyDescent="0.3">
      <c r="M8568" s="17" t="s">
        <v>15373</v>
      </c>
      <c r="N8568" t="s">
        <v>17080</v>
      </c>
    </row>
    <row r="8569" spans="13:14" x14ac:dyDescent="0.3">
      <c r="M8569" s="17" t="s">
        <v>7457</v>
      </c>
      <c r="N8569" t="s">
        <v>17080</v>
      </c>
    </row>
    <row r="8570" spans="13:14" x14ac:dyDescent="0.3">
      <c r="M8570" s="17" t="s">
        <v>15548</v>
      </c>
      <c r="N8570" t="s">
        <v>17079</v>
      </c>
    </row>
    <row r="8571" spans="13:14" x14ac:dyDescent="0.3">
      <c r="M8571" s="17" t="s">
        <v>10506</v>
      </c>
      <c r="N8571" t="s">
        <v>17080</v>
      </c>
    </row>
    <row r="8572" spans="13:14" x14ac:dyDescent="0.3">
      <c r="M8572" s="17" t="s">
        <v>3231</v>
      </c>
      <c r="N8572" t="s">
        <v>17079</v>
      </c>
    </row>
    <row r="8573" spans="13:14" x14ac:dyDescent="0.3">
      <c r="M8573" s="17" t="s">
        <v>13455</v>
      </c>
      <c r="N8573" t="s">
        <v>17080</v>
      </c>
    </row>
    <row r="8574" spans="13:14" x14ac:dyDescent="0.3">
      <c r="M8574" s="17" t="s">
        <v>10528</v>
      </c>
      <c r="N8574" t="s">
        <v>17079</v>
      </c>
    </row>
    <row r="8575" spans="13:14" x14ac:dyDescent="0.3">
      <c r="M8575" s="17" t="s">
        <v>11466</v>
      </c>
      <c r="N8575" t="s">
        <v>17079</v>
      </c>
    </row>
    <row r="8576" spans="13:14" x14ac:dyDescent="0.3">
      <c r="M8576" s="17" t="s">
        <v>12772</v>
      </c>
      <c r="N8576" t="s">
        <v>17079</v>
      </c>
    </row>
    <row r="8577" spans="13:14" x14ac:dyDescent="0.3">
      <c r="M8577" s="17" t="s">
        <v>3240</v>
      </c>
      <c r="N8577" t="s">
        <v>17079</v>
      </c>
    </row>
    <row r="8578" spans="13:14" x14ac:dyDescent="0.3">
      <c r="M8578" s="17" t="s">
        <v>7384</v>
      </c>
      <c r="N8578" t="s">
        <v>17079</v>
      </c>
    </row>
    <row r="8579" spans="13:14" x14ac:dyDescent="0.3">
      <c r="M8579" s="17" t="s">
        <v>3243</v>
      </c>
      <c r="N8579" t="s">
        <v>17079</v>
      </c>
    </row>
    <row r="8580" spans="13:14" x14ac:dyDescent="0.3">
      <c r="M8580" s="17" t="s">
        <v>16126</v>
      </c>
      <c r="N8580" t="s">
        <v>17080</v>
      </c>
    </row>
    <row r="8581" spans="13:14" x14ac:dyDescent="0.3">
      <c r="M8581" s="17" t="s">
        <v>13041</v>
      </c>
      <c r="N8581" t="s">
        <v>17080</v>
      </c>
    </row>
    <row r="8582" spans="13:14" x14ac:dyDescent="0.3">
      <c r="M8582" s="17" t="s">
        <v>3246</v>
      </c>
      <c r="N8582" t="s">
        <v>17079</v>
      </c>
    </row>
    <row r="8583" spans="13:14" x14ac:dyDescent="0.3">
      <c r="M8583" s="17" t="s">
        <v>9255</v>
      </c>
      <c r="N8583" t="s">
        <v>17077</v>
      </c>
    </row>
    <row r="8584" spans="13:14" x14ac:dyDescent="0.3">
      <c r="M8584" s="17" t="s">
        <v>3247</v>
      </c>
      <c r="N8584" t="s">
        <v>17079</v>
      </c>
    </row>
    <row r="8585" spans="13:14" x14ac:dyDescent="0.3">
      <c r="M8585" s="17" t="s">
        <v>7350</v>
      </c>
      <c r="N8585" t="s">
        <v>17079</v>
      </c>
    </row>
    <row r="8586" spans="13:14" x14ac:dyDescent="0.3">
      <c r="M8586" s="17" t="s">
        <v>3250</v>
      </c>
      <c r="N8586" t="s">
        <v>17080</v>
      </c>
    </row>
    <row r="8587" spans="13:14" x14ac:dyDescent="0.3">
      <c r="M8587" s="17" t="s">
        <v>3253</v>
      </c>
      <c r="N8587" t="s">
        <v>17079</v>
      </c>
    </row>
    <row r="8588" spans="13:14" x14ac:dyDescent="0.3">
      <c r="M8588" s="17" t="s">
        <v>9900</v>
      </c>
      <c r="N8588" t="s">
        <v>17080</v>
      </c>
    </row>
    <row r="8589" spans="13:14" x14ac:dyDescent="0.3">
      <c r="M8589" s="17" t="s">
        <v>15366</v>
      </c>
      <c r="N8589" t="s">
        <v>17080</v>
      </c>
    </row>
    <row r="8590" spans="13:14" x14ac:dyDescent="0.3">
      <c r="M8590" s="17" t="s">
        <v>13649</v>
      </c>
      <c r="N8590" t="s">
        <v>17079</v>
      </c>
    </row>
    <row r="8591" spans="13:14" x14ac:dyDescent="0.3">
      <c r="M8591" s="17" t="s">
        <v>8914</v>
      </c>
      <c r="N8591" t="s">
        <v>17079</v>
      </c>
    </row>
    <row r="8592" spans="13:14" x14ac:dyDescent="0.3">
      <c r="M8592" s="17" t="s">
        <v>3256</v>
      </c>
      <c r="N8592" t="s">
        <v>17079</v>
      </c>
    </row>
    <row r="8593" spans="13:14" x14ac:dyDescent="0.3">
      <c r="M8593" s="17" t="s">
        <v>12838</v>
      </c>
      <c r="N8593" t="s">
        <v>17077</v>
      </c>
    </row>
    <row r="8594" spans="13:14" x14ac:dyDescent="0.3">
      <c r="M8594" s="17" t="s">
        <v>6585</v>
      </c>
      <c r="N8594" t="s">
        <v>17078</v>
      </c>
    </row>
    <row r="8595" spans="13:14" x14ac:dyDescent="0.3">
      <c r="M8595" s="17" t="s">
        <v>14552</v>
      </c>
      <c r="N8595" t="s">
        <v>17079</v>
      </c>
    </row>
    <row r="8596" spans="13:14" x14ac:dyDescent="0.3">
      <c r="M8596" s="17" t="s">
        <v>3257</v>
      </c>
      <c r="N8596" t="s">
        <v>17079</v>
      </c>
    </row>
    <row r="8597" spans="13:14" x14ac:dyDescent="0.3">
      <c r="M8597" s="17" t="s">
        <v>15204</v>
      </c>
      <c r="N8597" t="s">
        <v>17077</v>
      </c>
    </row>
    <row r="8598" spans="13:14" x14ac:dyDescent="0.3">
      <c r="M8598" s="17" t="s">
        <v>13454</v>
      </c>
      <c r="N8598" t="s">
        <v>17077</v>
      </c>
    </row>
    <row r="8599" spans="13:14" x14ac:dyDescent="0.3">
      <c r="M8599" s="17" t="s">
        <v>3261</v>
      </c>
      <c r="N8599" t="s">
        <v>17080</v>
      </c>
    </row>
    <row r="8600" spans="13:14" x14ac:dyDescent="0.3">
      <c r="M8600" s="17" t="s">
        <v>11645</v>
      </c>
      <c r="N8600" t="s">
        <v>17080</v>
      </c>
    </row>
    <row r="8601" spans="13:14" x14ac:dyDescent="0.3">
      <c r="M8601" s="17" t="s">
        <v>15441</v>
      </c>
      <c r="N8601" t="s">
        <v>17077</v>
      </c>
    </row>
    <row r="8602" spans="13:14" x14ac:dyDescent="0.3">
      <c r="M8602" s="17" t="s">
        <v>10973</v>
      </c>
      <c r="N8602" t="s">
        <v>17080</v>
      </c>
    </row>
    <row r="8603" spans="13:14" x14ac:dyDescent="0.3">
      <c r="M8603" s="17" t="s">
        <v>11322</v>
      </c>
      <c r="N8603" t="s">
        <v>17077</v>
      </c>
    </row>
    <row r="8604" spans="13:14" x14ac:dyDescent="0.3">
      <c r="M8604" s="17" t="s">
        <v>7367</v>
      </c>
      <c r="N8604" t="s">
        <v>17079</v>
      </c>
    </row>
    <row r="8605" spans="13:14" x14ac:dyDescent="0.3">
      <c r="M8605" s="17" t="s">
        <v>3264</v>
      </c>
      <c r="N8605" t="s">
        <v>17079</v>
      </c>
    </row>
    <row r="8606" spans="13:14" x14ac:dyDescent="0.3">
      <c r="M8606" s="17" t="s">
        <v>14339</v>
      </c>
      <c r="N8606" t="s">
        <v>17079</v>
      </c>
    </row>
    <row r="8607" spans="13:14" x14ac:dyDescent="0.3">
      <c r="M8607" s="17" t="s">
        <v>10204</v>
      </c>
      <c r="N8607" t="s">
        <v>17079</v>
      </c>
    </row>
    <row r="8608" spans="13:14" x14ac:dyDescent="0.3">
      <c r="M8608" s="17" t="s">
        <v>13762</v>
      </c>
      <c r="N8608" t="s">
        <v>17079</v>
      </c>
    </row>
    <row r="8609" spans="13:14" x14ac:dyDescent="0.3">
      <c r="M8609" s="17" t="s">
        <v>10869</v>
      </c>
      <c r="N8609" t="s">
        <v>17079</v>
      </c>
    </row>
    <row r="8610" spans="13:14" x14ac:dyDescent="0.3">
      <c r="M8610" s="17" t="s">
        <v>14360</v>
      </c>
      <c r="N8610" t="s">
        <v>17079</v>
      </c>
    </row>
    <row r="8611" spans="13:14" x14ac:dyDescent="0.3">
      <c r="M8611" s="17" t="s">
        <v>15336</v>
      </c>
      <c r="N8611" t="s">
        <v>17079</v>
      </c>
    </row>
    <row r="8612" spans="13:14" x14ac:dyDescent="0.3">
      <c r="M8612" s="17" t="s">
        <v>14518</v>
      </c>
      <c r="N8612" t="s">
        <v>17079</v>
      </c>
    </row>
    <row r="8613" spans="13:14" x14ac:dyDescent="0.3">
      <c r="M8613" s="17" t="s">
        <v>3265</v>
      </c>
      <c r="N8613" t="s">
        <v>17079</v>
      </c>
    </row>
    <row r="8614" spans="13:14" x14ac:dyDescent="0.3">
      <c r="M8614" s="17" t="s">
        <v>9778</v>
      </c>
      <c r="N8614" t="s">
        <v>17079</v>
      </c>
    </row>
    <row r="8615" spans="13:14" x14ac:dyDescent="0.3">
      <c r="M8615" s="17" t="s">
        <v>14412</v>
      </c>
      <c r="N8615" t="s">
        <v>17079</v>
      </c>
    </row>
    <row r="8616" spans="13:14" x14ac:dyDescent="0.3">
      <c r="M8616" s="17" t="s">
        <v>16479</v>
      </c>
      <c r="N8616" t="s">
        <v>17079</v>
      </c>
    </row>
    <row r="8617" spans="13:14" x14ac:dyDescent="0.3">
      <c r="M8617" s="17" t="s">
        <v>9673</v>
      </c>
      <c r="N8617" t="s">
        <v>17080</v>
      </c>
    </row>
    <row r="8618" spans="13:14" x14ac:dyDescent="0.3">
      <c r="M8618" s="17" t="s">
        <v>8025</v>
      </c>
      <c r="N8618" t="s">
        <v>17080</v>
      </c>
    </row>
    <row r="8619" spans="13:14" x14ac:dyDescent="0.3">
      <c r="M8619" s="17" t="s">
        <v>15920</v>
      </c>
      <c r="N8619" t="s">
        <v>17077</v>
      </c>
    </row>
    <row r="8620" spans="13:14" x14ac:dyDescent="0.3">
      <c r="M8620" s="17" t="s">
        <v>8394</v>
      </c>
      <c r="N8620" t="s">
        <v>17080</v>
      </c>
    </row>
    <row r="8621" spans="13:14" x14ac:dyDescent="0.3">
      <c r="M8621" s="17" t="s">
        <v>11352</v>
      </c>
      <c r="N8621" t="s">
        <v>17080</v>
      </c>
    </row>
    <row r="8622" spans="13:14" x14ac:dyDescent="0.3">
      <c r="M8622" s="17" t="s">
        <v>10918</v>
      </c>
      <c r="N8622" t="s">
        <v>17080</v>
      </c>
    </row>
    <row r="8623" spans="13:14" x14ac:dyDescent="0.3">
      <c r="M8623" s="17" t="s">
        <v>10596</v>
      </c>
      <c r="N8623" t="s">
        <v>17080</v>
      </c>
    </row>
    <row r="8624" spans="13:14" x14ac:dyDescent="0.3">
      <c r="M8624" s="17" t="s">
        <v>15353</v>
      </c>
      <c r="N8624" t="s">
        <v>17080</v>
      </c>
    </row>
    <row r="8625" spans="13:14" x14ac:dyDescent="0.3">
      <c r="M8625" s="17" t="s">
        <v>14331</v>
      </c>
      <c r="N8625" t="s">
        <v>17077</v>
      </c>
    </row>
    <row r="8626" spans="13:14" x14ac:dyDescent="0.3">
      <c r="M8626" s="17" t="s">
        <v>8006</v>
      </c>
      <c r="N8626" t="s">
        <v>17080</v>
      </c>
    </row>
    <row r="8627" spans="13:14" x14ac:dyDescent="0.3">
      <c r="M8627" s="17" t="s">
        <v>10914</v>
      </c>
      <c r="N8627" t="s">
        <v>17080</v>
      </c>
    </row>
    <row r="8628" spans="13:14" x14ac:dyDescent="0.3">
      <c r="M8628" s="17" t="s">
        <v>6548</v>
      </c>
      <c r="N8628" t="s">
        <v>17077</v>
      </c>
    </row>
    <row r="8629" spans="13:14" x14ac:dyDescent="0.3">
      <c r="M8629" s="17" t="s">
        <v>16195</v>
      </c>
      <c r="N8629" t="s">
        <v>17078</v>
      </c>
    </row>
    <row r="8630" spans="13:14" x14ac:dyDescent="0.3">
      <c r="M8630" s="17" t="s">
        <v>11408</v>
      </c>
      <c r="N8630" t="s">
        <v>17078</v>
      </c>
    </row>
    <row r="8631" spans="13:14" x14ac:dyDescent="0.3">
      <c r="M8631" s="17" t="s">
        <v>15692</v>
      </c>
      <c r="N8631" t="s">
        <v>17078</v>
      </c>
    </row>
    <row r="8632" spans="13:14" x14ac:dyDescent="0.3">
      <c r="M8632" s="17" t="s">
        <v>8500</v>
      </c>
      <c r="N8632" t="s">
        <v>17078</v>
      </c>
    </row>
    <row r="8633" spans="13:14" x14ac:dyDescent="0.3">
      <c r="M8633" s="17" t="s">
        <v>16517</v>
      </c>
      <c r="N8633" t="s">
        <v>17077</v>
      </c>
    </row>
    <row r="8634" spans="13:14" x14ac:dyDescent="0.3">
      <c r="M8634" s="17" t="s">
        <v>7225</v>
      </c>
      <c r="N8634" t="s">
        <v>17079</v>
      </c>
    </row>
    <row r="8635" spans="13:14" x14ac:dyDescent="0.3">
      <c r="M8635" s="17" t="s">
        <v>13247</v>
      </c>
      <c r="N8635" t="s">
        <v>17077</v>
      </c>
    </row>
    <row r="8636" spans="13:14" x14ac:dyDescent="0.3">
      <c r="M8636" s="17" t="s">
        <v>3268</v>
      </c>
      <c r="N8636" t="s">
        <v>17080</v>
      </c>
    </row>
    <row r="8637" spans="13:14" x14ac:dyDescent="0.3">
      <c r="M8637" s="17" t="s">
        <v>3271</v>
      </c>
      <c r="N8637" t="s">
        <v>17080</v>
      </c>
    </row>
    <row r="8638" spans="13:14" x14ac:dyDescent="0.3">
      <c r="M8638" s="17" t="s">
        <v>3274</v>
      </c>
      <c r="N8638" t="s">
        <v>17080</v>
      </c>
    </row>
    <row r="8639" spans="13:14" x14ac:dyDescent="0.3">
      <c r="M8639" s="17" t="s">
        <v>13967</v>
      </c>
      <c r="N8639" t="s">
        <v>17080</v>
      </c>
    </row>
    <row r="8640" spans="13:14" x14ac:dyDescent="0.3">
      <c r="M8640" s="17" t="s">
        <v>9842</v>
      </c>
      <c r="N8640" t="s">
        <v>17080</v>
      </c>
    </row>
    <row r="8641" spans="13:14" x14ac:dyDescent="0.3">
      <c r="M8641" s="17" t="s">
        <v>3275</v>
      </c>
      <c r="N8641" t="s">
        <v>17080</v>
      </c>
    </row>
    <row r="8642" spans="13:14" x14ac:dyDescent="0.3">
      <c r="M8642" s="17" t="s">
        <v>3278</v>
      </c>
      <c r="N8642" t="s">
        <v>17080</v>
      </c>
    </row>
    <row r="8643" spans="13:14" x14ac:dyDescent="0.3">
      <c r="M8643" s="17" t="s">
        <v>13808</v>
      </c>
      <c r="N8643" t="s">
        <v>17080</v>
      </c>
    </row>
    <row r="8644" spans="13:14" x14ac:dyDescent="0.3">
      <c r="M8644" s="17" t="s">
        <v>3281</v>
      </c>
      <c r="N8644" t="s">
        <v>17080</v>
      </c>
    </row>
    <row r="8645" spans="13:14" x14ac:dyDescent="0.3">
      <c r="M8645" s="17" t="s">
        <v>6468</v>
      </c>
      <c r="N8645" t="s">
        <v>17077</v>
      </c>
    </row>
    <row r="8646" spans="13:14" x14ac:dyDescent="0.3">
      <c r="M8646" s="17" t="s">
        <v>16232</v>
      </c>
      <c r="N8646" t="s">
        <v>17080</v>
      </c>
    </row>
    <row r="8647" spans="13:14" x14ac:dyDescent="0.3">
      <c r="M8647" s="17" t="s">
        <v>5305</v>
      </c>
      <c r="N8647" t="s">
        <v>17077</v>
      </c>
    </row>
    <row r="8648" spans="13:14" x14ac:dyDescent="0.3">
      <c r="M8648" s="17" t="s">
        <v>6534</v>
      </c>
      <c r="N8648" t="s">
        <v>17077</v>
      </c>
    </row>
    <row r="8649" spans="13:14" x14ac:dyDescent="0.3">
      <c r="M8649" s="17" t="s">
        <v>9814</v>
      </c>
      <c r="N8649" t="s">
        <v>17079</v>
      </c>
    </row>
    <row r="8650" spans="13:14" x14ac:dyDescent="0.3">
      <c r="M8650" s="17" t="s">
        <v>14818</v>
      </c>
      <c r="N8650" t="s">
        <v>17079</v>
      </c>
    </row>
    <row r="8651" spans="13:14" x14ac:dyDescent="0.3">
      <c r="M8651" s="17" t="s">
        <v>12566</v>
      </c>
      <c r="N8651" t="s">
        <v>17079</v>
      </c>
    </row>
    <row r="8652" spans="13:14" x14ac:dyDescent="0.3">
      <c r="M8652" s="17" t="s">
        <v>5107</v>
      </c>
      <c r="N8652" t="s">
        <v>17079</v>
      </c>
    </row>
    <row r="8653" spans="13:14" x14ac:dyDescent="0.3">
      <c r="M8653" s="17" t="s">
        <v>15472</v>
      </c>
      <c r="N8653" t="s">
        <v>17079</v>
      </c>
    </row>
    <row r="8654" spans="13:14" x14ac:dyDescent="0.3">
      <c r="M8654" s="17" t="s">
        <v>8268</v>
      </c>
      <c r="N8654" t="s">
        <v>17078</v>
      </c>
    </row>
    <row r="8655" spans="13:14" x14ac:dyDescent="0.3">
      <c r="M8655" s="17" t="s">
        <v>6974</v>
      </c>
      <c r="N8655" t="s">
        <v>17079</v>
      </c>
    </row>
    <row r="8656" spans="13:14" x14ac:dyDescent="0.3">
      <c r="M8656" s="17" t="s">
        <v>16518</v>
      </c>
      <c r="N8656" t="s">
        <v>17079</v>
      </c>
    </row>
    <row r="8657" spans="13:14" x14ac:dyDescent="0.3">
      <c r="M8657" s="17" t="s">
        <v>3284</v>
      </c>
      <c r="N8657" t="s">
        <v>17078</v>
      </c>
    </row>
    <row r="8658" spans="13:14" x14ac:dyDescent="0.3">
      <c r="M8658" s="17" t="s">
        <v>7356</v>
      </c>
      <c r="N8658" t="s">
        <v>17080</v>
      </c>
    </row>
    <row r="8659" spans="13:14" x14ac:dyDescent="0.3">
      <c r="M8659" s="17" t="s">
        <v>9185</v>
      </c>
      <c r="N8659" t="s">
        <v>17080</v>
      </c>
    </row>
    <row r="8660" spans="13:14" x14ac:dyDescent="0.3">
      <c r="M8660" s="17" t="s">
        <v>16461</v>
      </c>
      <c r="N8660" t="s">
        <v>17080</v>
      </c>
    </row>
    <row r="8661" spans="13:14" x14ac:dyDescent="0.3">
      <c r="M8661" s="17" t="s">
        <v>10841</v>
      </c>
      <c r="N8661" t="s">
        <v>17080</v>
      </c>
    </row>
    <row r="8662" spans="13:14" x14ac:dyDescent="0.3">
      <c r="M8662" s="17" t="s">
        <v>15246</v>
      </c>
      <c r="N8662" t="s">
        <v>17080</v>
      </c>
    </row>
    <row r="8663" spans="13:14" x14ac:dyDescent="0.3">
      <c r="M8663" s="17" t="s">
        <v>12523</v>
      </c>
      <c r="N8663" t="s">
        <v>17080</v>
      </c>
    </row>
    <row r="8664" spans="13:14" x14ac:dyDescent="0.3">
      <c r="M8664" s="17" t="s">
        <v>3285</v>
      </c>
      <c r="N8664" t="s">
        <v>17080</v>
      </c>
    </row>
    <row r="8665" spans="13:14" x14ac:dyDescent="0.3">
      <c r="M8665" s="17" t="s">
        <v>3286</v>
      </c>
      <c r="N8665" t="s">
        <v>17080</v>
      </c>
    </row>
    <row r="8666" spans="13:14" x14ac:dyDescent="0.3">
      <c r="M8666" s="17" t="s">
        <v>14045</v>
      </c>
      <c r="N8666" t="s">
        <v>17078</v>
      </c>
    </row>
    <row r="8667" spans="13:14" x14ac:dyDescent="0.3">
      <c r="M8667" s="17" t="s">
        <v>10219</v>
      </c>
      <c r="N8667" t="s">
        <v>17078</v>
      </c>
    </row>
    <row r="8668" spans="13:14" x14ac:dyDescent="0.3">
      <c r="M8668" s="17" t="s">
        <v>9805</v>
      </c>
      <c r="N8668" t="s">
        <v>17077</v>
      </c>
    </row>
    <row r="8669" spans="13:14" x14ac:dyDescent="0.3">
      <c r="M8669" s="17" t="s">
        <v>8793</v>
      </c>
      <c r="N8669" t="s">
        <v>17077</v>
      </c>
    </row>
    <row r="8670" spans="13:14" x14ac:dyDescent="0.3">
      <c r="M8670" s="17" t="s">
        <v>16084</v>
      </c>
      <c r="N8670" t="s">
        <v>17079</v>
      </c>
    </row>
    <row r="8671" spans="13:14" x14ac:dyDescent="0.3">
      <c r="M8671" s="17" t="s">
        <v>6961</v>
      </c>
      <c r="N8671" t="s">
        <v>17079</v>
      </c>
    </row>
    <row r="8672" spans="13:14" x14ac:dyDescent="0.3">
      <c r="M8672" s="17" t="s">
        <v>8702</v>
      </c>
      <c r="N8672" t="s">
        <v>17079</v>
      </c>
    </row>
    <row r="8673" spans="13:14" x14ac:dyDescent="0.3">
      <c r="M8673" s="17" t="s">
        <v>14789</v>
      </c>
      <c r="N8673" t="s">
        <v>17079</v>
      </c>
    </row>
    <row r="8674" spans="13:14" x14ac:dyDescent="0.3">
      <c r="M8674" s="17" t="s">
        <v>12294</v>
      </c>
      <c r="N8674" t="s">
        <v>17079</v>
      </c>
    </row>
    <row r="8675" spans="13:14" x14ac:dyDescent="0.3">
      <c r="M8675" s="17" t="s">
        <v>3289</v>
      </c>
      <c r="N8675" t="s">
        <v>17079</v>
      </c>
    </row>
    <row r="8676" spans="13:14" x14ac:dyDescent="0.3">
      <c r="M8676" s="17" t="s">
        <v>3293</v>
      </c>
      <c r="N8676" t="s">
        <v>17079</v>
      </c>
    </row>
    <row r="8677" spans="13:14" x14ac:dyDescent="0.3">
      <c r="M8677" s="17" t="s">
        <v>11237</v>
      </c>
      <c r="N8677" t="s">
        <v>17080</v>
      </c>
    </row>
    <row r="8678" spans="13:14" x14ac:dyDescent="0.3">
      <c r="M8678" s="17" t="s">
        <v>3298</v>
      </c>
      <c r="N8678" t="s">
        <v>17080</v>
      </c>
    </row>
    <row r="8679" spans="13:14" x14ac:dyDescent="0.3">
      <c r="M8679" s="17" t="s">
        <v>15393</v>
      </c>
      <c r="N8679" t="s">
        <v>17079</v>
      </c>
    </row>
    <row r="8680" spans="13:14" x14ac:dyDescent="0.3">
      <c r="M8680" s="17" t="s">
        <v>9119</v>
      </c>
      <c r="N8680" t="s">
        <v>17080</v>
      </c>
    </row>
    <row r="8681" spans="13:14" x14ac:dyDescent="0.3">
      <c r="M8681" s="17" t="s">
        <v>7111</v>
      </c>
      <c r="N8681" t="s">
        <v>17079</v>
      </c>
    </row>
    <row r="8682" spans="13:14" x14ac:dyDescent="0.3">
      <c r="M8682" s="17" t="s">
        <v>5561</v>
      </c>
      <c r="N8682" t="s">
        <v>17077</v>
      </c>
    </row>
    <row r="8683" spans="13:14" x14ac:dyDescent="0.3">
      <c r="M8683" s="17" t="s">
        <v>11532</v>
      </c>
      <c r="N8683" t="s">
        <v>17078</v>
      </c>
    </row>
    <row r="8684" spans="13:14" x14ac:dyDescent="0.3">
      <c r="M8684" s="17" t="s">
        <v>8037</v>
      </c>
      <c r="N8684" t="s">
        <v>17080</v>
      </c>
    </row>
    <row r="8685" spans="13:14" x14ac:dyDescent="0.3">
      <c r="M8685" s="17" t="s">
        <v>8667</v>
      </c>
      <c r="N8685" t="s">
        <v>17080</v>
      </c>
    </row>
    <row r="8686" spans="13:14" x14ac:dyDescent="0.3">
      <c r="M8686" s="17" t="s">
        <v>8113</v>
      </c>
      <c r="N8686" t="s">
        <v>17080</v>
      </c>
    </row>
    <row r="8687" spans="13:14" x14ac:dyDescent="0.3">
      <c r="M8687" s="17" t="s">
        <v>5858</v>
      </c>
      <c r="N8687" t="s">
        <v>17080</v>
      </c>
    </row>
    <row r="8688" spans="13:14" x14ac:dyDescent="0.3">
      <c r="M8688" s="17" t="s">
        <v>7516</v>
      </c>
      <c r="N8688" t="s">
        <v>17080</v>
      </c>
    </row>
    <row r="8689" spans="13:14" x14ac:dyDescent="0.3">
      <c r="M8689" s="17" t="s">
        <v>3300</v>
      </c>
      <c r="N8689" t="s">
        <v>17080</v>
      </c>
    </row>
    <row r="8690" spans="13:14" x14ac:dyDescent="0.3">
      <c r="M8690" s="17" t="s">
        <v>12643</v>
      </c>
      <c r="N8690" t="s">
        <v>17080</v>
      </c>
    </row>
    <row r="8691" spans="13:14" x14ac:dyDescent="0.3">
      <c r="M8691" s="17" t="s">
        <v>9003</v>
      </c>
      <c r="N8691" t="s">
        <v>17080</v>
      </c>
    </row>
    <row r="8692" spans="13:14" x14ac:dyDescent="0.3">
      <c r="M8692" s="17" t="s">
        <v>16072</v>
      </c>
      <c r="N8692" t="s">
        <v>17080</v>
      </c>
    </row>
    <row r="8693" spans="13:14" x14ac:dyDescent="0.3">
      <c r="M8693" s="17" t="s">
        <v>9025</v>
      </c>
      <c r="N8693" t="s">
        <v>17079</v>
      </c>
    </row>
    <row r="8694" spans="13:14" x14ac:dyDescent="0.3">
      <c r="M8694" s="17" t="s">
        <v>3301</v>
      </c>
      <c r="N8694" t="s">
        <v>17077</v>
      </c>
    </row>
    <row r="8695" spans="13:14" x14ac:dyDescent="0.3">
      <c r="M8695" s="17" t="s">
        <v>3302</v>
      </c>
      <c r="N8695" t="s">
        <v>17077</v>
      </c>
    </row>
    <row r="8696" spans="13:14" x14ac:dyDescent="0.3">
      <c r="M8696" s="17" t="s">
        <v>3303</v>
      </c>
      <c r="N8696" t="s">
        <v>17078</v>
      </c>
    </row>
    <row r="8697" spans="13:14" x14ac:dyDescent="0.3">
      <c r="M8697" s="17" t="s">
        <v>13388</v>
      </c>
      <c r="N8697" t="s">
        <v>17077</v>
      </c>
    </row>
    <row r="8698" spans="13:14" x14ac:dyDescent="0.3">
      <c r="M8698" s="17" t="s">
        <v>3304</v>
      </c>
      <c r="N8698" t="s">
        <v>17079</v>
      </c>
    </row>
    <row r="8699" spans="13:14" x14ac:dyDescent="0.3">
      <c r="M8699" s="17" t="s">
        <v>15953</v>
      </c>
      <c r="N8699" t="s">
        <v>17079</v>
      </c>
    </row>
    <row r="8700" spans="13:14" x14ac:dyDescent="0.3">
      <c r="M8700" s="17" t="s">
        <v>7147</v>
      </c>
      <c r="N8700" t="s">
        <v>17079</v>
      </c>
    </row>
    <row r="8701" spans="13:14" x14ac:dyDescent="0.3">
      <c r="M8701" s="17" t="s">
        <v>16954</v>
      </c>
      <c r="N8701" t="s">
        <v>17078</v>
      </c>
    </row>
    <row r="8702" spans="13:14" x14ac:dyDescent="0.3">
      <c r="M8702" s="17" t="s">
        <v>11842</v>
      </c>
      <c r="N8702" t="s">
        <v>17079</v>
      </c>
    </row>
    <row r="8703" spans="13:14" x14ac:dyDescent="0.3">
      <c r="M8703" s="17" t="s">
        <v>9693</v>
      </c>
      <c r="N8703" t="s">
        <v>17080</v>
      </c>
    </row>
    <row r="8704" spans="13:14" x14ac:dyDescent="0.3">
      <c r="M8704" s="17" t="s">
        <v>3307</v>
      </c>
      <c r="N8704" t="s">
        <v>17079</v>
      </c>
    </row>
    <row r="8705" spans="13:14" x14ac:dyDescent="0.3">
      <c r="M8705" s="17" t="s">
        <v>14208</v>
      </c>
      <c r="N8705" t="s">
        <v>17080</v>
      </c>
    </row>
    <row r="8706" spans="13:14" x14ac:dyDescent="0.3">
      <c r="M8706" s="17" t="s">
        <v>11429</v>
      </c>
      <c r="N8706" t="s">
        <v>17080</v>
      </c>
    </row>
    <row r="8707" spans="13:14" x14ac:dyDescent="0.3">
      <c r="M8707" s="17" t="s">
        <v>12089</v>
      </c>
      <c r="N8707" t="s">
        <v>17079</v>
      </c>
    </row>
    <row r="8708" spans="13:14" x14ac:dyDescent="0.3">
      <c r="M8708" s="17" t="s">
        <v>12286</v>
      </c>
      <c r="N8708" t="s">
        <v>17079</v>
      </c>
    </row>
    <row r="8709" spans="13:14" x14ac:dyDescent="0.3">
      <c r="M8709" s="17" t="s">
        <v>15977</v>
      </c>
      <c r="N8709" t="s">
        <v>17079</v>
      </c>
    </row>
    <row r="8710" spans="13:14" x14ac:dyDescent="0.3">
      <c r="M8710" s="17" t="s">
        <v>13161</v>
      </c>
      <c r="N8710" t="s">
        <v>17079</v>
      </c>
    </row>
    <row r="8711" spans="13:14" x14ac:dyDescent="0.3">
      <c r="M8711" s="17" t="s">
        <v>10610</v>
      </c>
      <c r="N8711" t="s">
        <v>17079</v>
      </c>
    </row>
    <row r="8712" spans="13:14" x14ac:dyDescent="0.3">
      <c r="M8712" s="17" t="s">
        <v>13601</v>
      </c>
      <c r="N8712" t="s">
        <v>17079</v>
      </c>
    </row>
    <row r="8713" spans="13:14" x14ac:dyDescent="0.3">
      <c r="M8713" s="17" t="s">
        <v>12175</v>
      </c>
      <c r="N8713" t="s">
        <v>17079</v>
      </c>
    </row>
    <row r="8714" spans="13:14" x14ac:dyDescent="0.3">
      <c r="M8714" s="17" t="s">
        <v>8834</v>
      </c>
      <c r="N8714" t="s">
        <v>17079</v>
      </c>
    </row>
    <row r="8715" spans="13:14" x14ac:dyDescent="0.3">
      <c r="M8715" s="17" t="s">
        <v>12984</v>
      </c>
      <c r="N8715" t="s">
        <v>17079</v>
      </c>
    </row>
    <row r="8716" spans="13:14" x14ac:dyDescent="0.3">
      <c r="M8716" s="17" t="s">
        <v>11539</v>
      </c>
      <c r="N8716" t="s">
        <v>17079</v>
      </c>
    </row>
    <row r="8717" spans="13:14" x14ac:dyDescent="0.3">
      <c r="M8717" s="17" t="s">
        <v>15915</v>
      </c>
      <c r="N8717" t="s">
        <v>17079</v>
      </c>
    </row>
    <row r="8718" spans="13:14" x14ac:dyDescent="0.3">
      <c r="M8718" s="17" t="s">
        <v>10025</v>
      </c>
      <c r="N8718" t="s">
        <v>17079</v>
      </c>
    </row>
    <row r="8719" spans="13:14" x14ac:dyDescent="0.3">
      <c r="M8719" s="17" t="s">
        <v>15286</v>
      </c>
      <c r="N8719" t="s">
        <v>17079</v>
      </c>
    </row>
    <row r="8720" spans="13:14" x14ac:dyDescent="0.3">
      <c r="M8720" s="17" t="s">
        <v>14506</v>
      </c>
      <c r="N8720" t="s">
        <v>17079</v>
      </c>
    </row>
    <row r="8721" spans="13:14" x14ac:dyDescent="0.3">
      <c r="M8721" s="17" t="s">
        <v>11862</v>
      </c>
      <c r="N8721" t="s">
        <v>17079</v>
      </c>
    </row>
    <row r="8722" spans="13:14" x14ac:dyDescent="0.3">
      <c r="M8722" s="17" t="s">
        <v>10515</v>
      </c>
      <c r="N8722" t="s">
        <v>17079</v>
      </c>
    </row>
    <row r="8723" spans="13:14" x14ac:dyDescent="0.3">
      <c r="M8723" s="17" t="s">
        <v>16199</v>
      </c>
      <c r="N8723" t="s">
        <v>17079</v>
      </c>
    </row>
    <row r="8724" spans="13:14" x14ac:dyDescent="0.3">
      <c r="M8724" s="17" t="s">
        <v>16456</v>
      </c>
      <c r="N8724" t="s">
        <v>17079</v>
      </c>
    </row>
    <row r="8725" spans="13:14" x14ac:dyDescent="0.3">
      <c r="M8725" s="17" t="s">
        <v>10087</v>
      </c>
      <c r="N8725" t="s">
        <v>17078</v>
      </c>
    </row>
    <row r="8726" spans="13:14" x14ac:dyDescent="0.3">
      <c r="M8726" s="17" t="s">
        <v>15960</v>
      </c>
      <c r="N8726" t="s">
        <v>17077</v>
      </c>
    </row>
    <row r="8727" spans="13:14" x14ac:dyDescent="0.3">
      <c r="M8727" s="17" t="s">
        <v>14866</v>
      </c>
      <c r="N8727" t="s">
        <v>17077</v>
      </c>
    </row>
    <row r="8728" spans="13:14" x14ac:dyDescent="0.3">
      <c r="M8728" s="17" t="s">
        <v>5306</v>
      </c>
      <c r="N8728" t="s">
        <v>17078</v>
      </c>
    </row>
    <row r="8729" spans="13:14" x14ac:dyDescent="0.3">
      <c r="M8729" s="17" t="s">
        <v>5307</v>
      </c>
      <c r="N8729" t="s">
        <v>17078</v>
      </c>
    </row>
    <row r="8730" spans="13:14" x14ac:dyDescent="0.3">
      <c r="M8730" s="17" t="s">
        <v>5308</v>
      </c>
      <c r="N8730" t="s">
        <v>17078</v>
      </c>
    </row>
    <row r="8731" spans="13:14" x14ac:dyDescent="0.3">
      <c r="M8731" s="17" t="s">
        <v>14152</v>
      </c>
      <c r="N8731" t="s">
        <v>17078</v>
      </c>
    </row>
    <row r="8732" spans="13:14" x14ac:dyDescent="0.3">
      <c r="M8732" s="17" t="s">
        <v>16251</v>
      </c>
      <c r="N8732" t="s">
        <v>17078</v>
      </c>
    </row>
    <row r="8733" spans="13:14" x14ac:dyDescent="0.3">
      <c r="M8733" s="17" t="s">
        <v>9895</v>
      </c>
      <c r="N8733" t="s">
        <v>17079</v>
      </c>
    </row>
    <row r="8734" spans="13:14" x14ac:dyDescent="0.3">
      <c r="M8734" s="17" t="s">
        <v>8207</v>
      </c>
      <c r="N8734" t="s">
        <v>17078</v>
      </c>
    </row>
    <row r="8735" spans="13:14" x14ac:dyDescent="0.3">
      <c r="M8735" s="17" t="s">
        <v>14329</v>
      </c>
      <c r="N8735" t="s">
        <v>17080</v>
      </c>
    </row>
    <row r="8736" spans="13:14" x14ac:dyDescent="0.3">
      <c r="M8736" s="17" t="s">
        <v>3312</v>
      </c>
      <c r="N8736" t="s">
        <v>17080</v>
      </c>
    </row>
    <row r="8737" spans="13:14" x14ac:dyDescent="0.3">
      <c r="M8737" s="17" t="s">
        <v>3317</v>
      </c>
      <c r="N8737" t="s">
        <v>17079</v>
      </c>
    </row>
    <row r="8738" spans="13:14" x14ac:dyDescent="0.3">
      <c r="M8738" s="17" t="s">
        <v>3320</v>
      </c>
      <c r="N8738" t="s">
        <v>17080</v>
      </c>
    </row>
    <row r="8739" spans="13:14" x14ac:dyDescent="0.3">
      <c r="M8739" s="17" t="s">
        <v>3321</v>
      </c>
      <c r="N8739" t="s">
        <v>17080</v>
      </c>
    </row>
    <row r="8740" spans="13:14" x14ac:dyDescent="0.3">
      <c r="M8740" s="17" t="s">
        <v>7911</v>
      </c>
      <c r="N8740" t="s">
        <v>17079</v>
      </c>
    </row>
    <row r="8741" spans="13:14" x14ac:dyDescent="0.3">
      <c r="M8741" s="17" t="s">
        <v>16469</v>
      </c>
      <c r="N8741" t="s">
        <v>17079</v>
      </c>
    </row>
    <row r="8742" spans="13:14" x14ac:dyDescent="0.3">
      <c r="M8742" s="17" t="s">
        <v>11166</v>
      </c>
      <c r="N8742" t="s">
        <v>17079</v>
      </c>
    </row>
    <row r="8743" spans="13:14" x14ac:dyDescent="0.3">
      <c r="M8743" s="17" t="s">
        <v>11660</v>
      </c>
      <c r="N8743" t="s">
        <v>17078</v>
      </c>
    </row>
    <row r="8744" spans="13:14" x14ac:dyDescent="0.3">
      <c r="M8744" s="17" t="s">
        <v>7483</v>
      </c>
      <c r="N8744" t="s">
        <v>17078</v>
      </c>
    </row>
    <row r="8745" spans="13:14" x14ac:dyDescent="0.3">
      <c r="M8745" s="17" t="s">
        <v>13498</v>
      </c>
      <c r="N8745" t="s">
        <v>17078</v>
      </c>
    </row>
    <row r="8746" spans="13:14" x14ac:dyDescent="0.3">
      <c r="M8746" s="17" t="s">
        <v>16473</v>
      </c>
      <c r="N8746" t="s">
        <v>17078</v>
      </c>
    </row>
    <row r="8747" spans="13:14" x14ac:dyDescent="0.3">
      <c r="M8747" s="17" t="s">
        <v>10466</v>
      </c>
      <c r="N8747" t="s">
        <v>17079</v>
      </c>
    </row>
    <row r="8748" spans="13:14" x14ac:dyDescent="0.3">
      <c r="M8748" s="17" t="s">
        <v>3324</v>
      </c>
      <c r="N8748" t="s">
        <v>17079</v>
      </c>
    </row>
    <row r="8749" spans="13:14" x14ac:dyDescent="0.3">
      <c r="M8749" s="17" t="s">
        <v>3325</v>
      </c>
      <c r="N8749" t="s">
        <v>17080</v>
      </c>
    </row>
    <row r="8750" spans="13:14" x14ac:dyDescent="0.3">
      <c r="M8750" s="17" t="s">
        <v>13006</v>
      </c>
      <c r="N8750" t="s">
        <v>17077</v>
      </c>
    </row>
    <row r="8751" spans="13:14" x14ac:dyDescent="0.3">
      <c r="M8751" s="17" t="s">
        <v>15497</v>
      </c>
      <c r="N8751" t="s">
        <v>17080</v>
      </c>
    </row>
    <row r="8752" spans="13:14" x14ac:dyDescent="0.3">
      <c r="M8752" s="17" t="s">
        <v>3328</v>
      </c>
      <c r="N8752" t="s">
        <v>17079</v>
      </c>
    </row>
    <row r="8753" spans="13:14" x14ac:dyDescent="0.3">
      <c r="M8753" s="17" t="s">
        <v>5692</v>
      </c>
      <c r="N8753" t="s">
        <v>17078</v>
      </c>
    </row>
    <row r="8754" spans="13:14" x14ac:dyDescent="0.3">
      <c r="M8754" s="17" t="s">
        <v>14083</v>
      </c>
      <c r="N8754" t="s">
        <v>17079</v>
      </c>
    </row>
    <row r="8755" spans="13:14" x14ac:dyDescent="0.3">
      <c r="M8755" s="17" t="s">
        <v>3329</v>
      </c>
      <c r="N8755" t="s">
        <v>17079</v>
      </c>
    </row>
    <row r="8756" spans="13:14" x14ac:dyDescent="0.3">
      <c r="M8756" s="17" t="s">
        <v>3334</v>
      </c>
      <c r="N8756" t="s">
        <v>17079</v>
      </c>
    </row>
    <row r="8757" spans="13:14" x14ac:dyDescent="0.3">
      <c r="M8757" s="17" t="s">
        <v>3337</v>
      </c>
      <c r="N8757" t="s">
        <v>17079</v>
      </c>
    </row>
    <row r="8758" spans="13:14" x14ac:dyDescent="0.3">
      <c r="M8758" s="17" t="s">
        <v>15350</v>
      </c>
      <c r="N8758" t="s">
        <v>17079</v>
      </c>
    </row>
    <row r="8759" spans="13:14" x14ac:dyDescent="0.3">
      <c r="M8759" s="17" t="s">
        <v>15164</v>
      </c>
      <c r="N8759" t="s">
        <v>17079</v>
      </c>
    </row>
    <row r="8760" spans="13:14" x14ac:dyDescent="0.3">
      <c r="M8760" s="17" t="s">
        <v>3338</v>
      </c>
      <c r="N8760" t="s">
        <v>17079</v>
      </c>
    </row>
    <row r="8761" spans="13:14" x14ac:dyDescent="0.3">
      <c r="M8761" s="17" t="s">
        <v>3341</v>
      </c>
      <c r="N8761" t="s">
        <v>17079</v>
      </c>
    </row>
    <row r="8762" spans="13:14" x14ac:dyDescent="0.3">
      <c r="M8762" s="17" t="s">
        <v>3344</v>
      </c>
      <c r="N8762" t="s">
        <v>17079</v>
      </c>
    </row>
    <row r="8763" spans="13:14" x14ac:dyDescent="0.3">
      <c r="M8763" s="17" t="s">
        <v>3347</v>
      </c>
      <c r="N8763" t="s">
        <v>17079</v>
      </c>
    </row>
    <row r="8764" spans="13:14" x14ac:dyDescent="0.3">
      <c r="M8764" s="17" t="s">
        <v>11079</v>
      </c>
      <c r="N8764" t="s">
        <v>17079</v>
      </c>
    </row>
    <row r="8765" spans="13:14" x14ac:dyDescent="0.3">
      <c r="M8765" s="17" t="s">
        <v>12617</v>
      </c>
      <c r="N8765" t="s">
        <v>17080</v>
      </c>
    </row>
    <row r="8766" spans="13:14" x14ac:dyDescent="0.3">
      <c r="M8766" s="17" t="s">
        <v>9549</v>
      </c>
      <c r="N8766" t="s">
        <v>17080</v>
      </c>
    </row>
    <row r="8767" spans="13:14" x14ac:dyDescent="0.3">
      <c r="M8767" s="17" t="s">
        <v>10194</v>
      </c>
      <c r="N8767" t="s">
        <v>17077</v>
      </c>
    </row>
    <row r="8768" spans="13:14" x14ac:dyDescent="0.3">
      <c r="M8768" s="17" t="s">
        <v>8075</v>
      </c>
      <c r="N8768" t="s">
        <v>17080</v>
      </c>
    </row>
    <row r="8769" spans="13:14" x14ac:dyDescent="0.3">
      <c r="M8769" s="17" t="s">
        <v>17006</v>
      </c>
      <c r="N8769" t="s">
        <v>17077</v>
      </c>
    </row>
    <row r="8770" spans="13:14" x14ac:dyDescent="0.3">
      <c r="M8770" s="17" t="s">
        <v>13444</v>
      </c>
      <c r="N8770" t="s">
        <v>17077</v>
      </c>
    </row>
    <row r="8771" spans="13:14" x14ac:dyDescent="0.3">
      <c r="M8771" s="17" t="s">
        <v>13193</v>
      </c>
      <c r="N8771" t="s">
        <v>17077</v>
      </c>
    </row>
    <row r="8772" spans="13:14" x14ac:dyDescent="0.3">
      <c r="M8772" s="17" t="s">
        <v>15196</v>
      </c>
      <c r="N8772" t="s">
        <v>17077</v>
      </c>
    </row>
    <row r="8773" spans="13:14" x14ac:dyDescent="0.3">
      <c r="M8773" s="17" t="s">
        <v>12190</v>
      </c>
      <c r="N8773" t="s">
        <v>17077</v>
      </c>
    </row>
    <row r="8774" spans="13:14" x14ac:dyDescent="0.3">
      <c r="M8774" s="17" t="s">
        <v>15558</v>
      </c>
      <c r="N8774" t="s">
        <v>17080</v>
      </c>
    </row>
    <row r="8775" spans="13:14" x14ac:dyDescent="0.3">
      <c r="M8775" s="17" t="s">
        <v>3350</v>
      </c>
      <c r="N8775" t="s">
        <v>17077</v>
      </c>
    </row>
    <row r="8776" spans="13:14" x14ac:dyDescent="0.3">
      <c r="M8776" s="17" t="s">
        <v>10100</v>
      </c>
      <c r="N8776" t="s">
        <v>17077</v>
      </c>
    </row>
    <row r="8777" spans="13:14" x14ac:dyDescent="0.3">
      <c r="M8777" s="17" t="s">
        <v>14936</v>
      </c>
      <c r="N8777" t="s">
        <v>17077</v>
      </c>
    </row>
    <row r="8778" spans="13:14" x14ac:dyDescent="0.3">
      <c r="M8778" s="17" t="s">
        <v>11021</v>
      </c>
      <c r="N8778" t="s">
        <v>17077</v>
      </c>
    </row>
    <row r="8779" spans="13:14" x14ac:dyDescent="0.3">
      <c r="M8779" s="17" t="s">
        <v>6378</v>
      </c>
      <c r="N8779" t="s">
        <v>17077</v>
      </c>
    </row>
    <row r="8780" spans="13:14" x14ac:dyDescent="0.3">
      <c r="M8780" s="17" t="s">
        <v>13167</v>
      </c>
      <c r="N8780" t="s">
        <v>17077</v>
      </c>
    </row>
    <row r="8781" spans="13:14" x14ac:dyDescent="0.3">
      <c r="M8781" s="17" t="s">
        <v>9748</v>
      </c>
      <c r="N8781" t="s">
        <v>17077</v>
      </c>
    </row>
    <row r="8782" spans="13:14" x14ac:dyDescent="0.3">
      <c r="M8782" s="17" t="s">
        <v>9395</v>
      </c>
      <c r="N8782" t="s">
        <v>17077</v>
      </c>
    </row>
    <row r="8783" spans="13:14" x14ac:dyDescent="0.3">
      <c r="M8783" s="17" t="s">
        <v>8239</v>
      </c>
      <c r="N8783" t="s">
        <v>17077</v>
      </c>
    </row>
    <row r="8784" spans="13:14" x14ac:dyDescent="0.3">
      <c r="M8784" s="17" t="s">
        <v>16912</v>
      </c>
      <c r="N8784" t="s">
        <v>17077</v>
      </c>
    </row>
    <row r="8785" spans="13:14" x14ac:dyDescent="0.3">
      <c r="M8785" s="17" t="s">
        <v>7513</v>
      </c>
      <c r="N8785" t="s">
        <v>17077</v>
      </c>
    </row>
    <row r="8786" spans="13:14" x14ac:dyDescent="0.3">
      <c r="M8786" s="17" t="s">
        <v>11393</v>
      </c>
      <c r="N8786" t="s">
        <v>17077</v>
      </c>
    </row>
    <row r="8787" spans="13:14" x14ac:dyDescent="0.3">
      <c r="M8787" s="17" t="s">
        <v>16433</v>
      </c>
      <c r="N8787" t="s">
        <v>17078</v>
      </c>
    </row>
    <row r="8788" spans="13:14" x14ac:dyDescent="0.3">
      <c r="M8788" s="17" t="s">
        <v>9572</v>
      </c>
      <c r="N8788" t="s">
        <v>17078</v>
      </c>
    </row>
    <row r="8789" spans="13:14" x14ac:dyDescent="0.3">
      <c r="M8789" s="17" t="s">
        <v>10003</v>
      </c>
      <c r="N8789" t="s">
        <v>17077</v>
      </c>
    </row>
    <row r="8790" spans="13:14" x14ac:dyDescent="0.3">
      <c r="M8790" s="17" t="s">
        <v>12633</v>
      </c>
      <c r="N8790" t="s">
        <v>17077</v>
      </c>
    </row>
    <row r="8791" spans="13:14" x14ac:dyDescent="0.3">
      <c r="M8791" s="17" t="s">
        <v>11340</v>
      </c>
      <c r="N8791" t="s">
        <v>17077</v>
      </c>
    </row>
    <row r="8792" spans="13:14" x14ac:dyDescent="0.3">
      <c r="M8792" s="17" t="s">
        <v>13300</v>
      </c>
      <c r="N8792" t="s">
        <v>17077</v>
      </c>
    </row>
    <row r="8793" spans="13:14" x14ac:dyDescent="0.3">
      <c r="M8793" s="17" t="s">
        <v>16357</v>
      </c>
      <c r="N8793" t="s">
        <v>17077</v>
      </c>
    </row>
    <row r="8794" spans="13:14" x14ac:dyDescent="0.3">
      <c r="M8794" s="17" t="s">
        <v>15862</v>
      </c>
      <c r="N8794" t="s">
        <v>17077</v>
      </c>
    </row>
    <row r="8795" spans="13:14" x14ac:dyDescent="0.3">
      <c r="M8795" s="17" t="s">
        <v>6405</v>
      </c>
      <c r="N8795" t="s">
        <v>17077</v>
      </c>
    </row>
    <row r="8796" spans="13:14" x14ac:dyDescent="0.3">
      <c r="M8796" s="17" t="s">
        <v>16261</v>
      </c>
      <c r="N8796" t="s">
        <v>17079</v>
      </c>
    </row>
    <row r="8797" spans="13:14" x14ac:dyDescent="0.3">
      <c r="M8797" s="17" t="s">
        <v>13558</v>
      </c>
      <c r="N8797" t="s">
        <v>17077</v>
      </c>
    </row>
    <row r="8798" spans="13:14" x14ac:dyDescent="0.3">
      <c r="M8798" s="17" t="s">
        <v>13542</v>
      </c>
      <c r="N8798" t="s">
        <v>17079</v>
      </c>
    </row>
    <row r="8799" spans="13:14" x14ac:dyDescent="0.3">
      <c r="M8799" s="17" t="s">
        <v>3351</v>
      </c>
      <c r="N8799" t="s">
        <v>17080</v>
      </c>
    </row>
    <row r="8800" spans="13:14" x14ac:dyDescent="0.3">
      <c r="M8800" s="17" t="s">
        <v>16582</v>
      </c>
      <c r="N8800" t="s">
        <v>17078</v>
      </c>
    </row>
    <row r="8801" spans="13:14" x14ac:dyDescent="0.3">
      <c r="M8801" s="17" t="s">
        <v>3354</v>
      </c>
      <c r="N8801" t="s">
        <v>17079</v>
      </c>
    </row>
    <row r="8802" spans="13:14" x14ac:dyDescent="0.3">
      <c r="M8802" s="17" t="s">
        <v>9677</v>
      </c>
      <c r="N8802" t="s">
        <v>17079</v>
      </c>
    </row>
    <row r="8803" spans="13:14" x14ac:dyDescent="0.3">
      <c r="M8803" s="17" t="s">
        <v>14368</v>
      </c>
      <c r="N8803" t="s">
        <v>17080</v>
      </c>
    </row>
    <row r="8804" spans="13:14" x14ac:dyDescent="0.3">
      <c r="M8804" s="17" t="s">
        <v>16293</v>
      </c>
      <c r="N8804" t="s">
        <v>17079</v>
      </c>
    </row>
    <row r="8805" spans="13:14" x14ac:dyDescent="0.3">
      <c r="M8805" s="17" t="s">
        <v>9448</v>
      </c>
      <c r="N8805" t="s">
        <v>17080</v>
      </c>
    </row>
    <row r="8806" spans="13:14" x14ac:dyDescent="0.3">
      <c r="M8806" s="17" t="s">
        <v>8041</v>
      </c>
      <c r="N8806" t="s">
        <v>17078</v>
      </c>
    </row>
    <row r="8807" spans="13:14" x14ac:dyDescent="0.3">
      <c r="M8807" s="17" t="s">
        <v>3355</v>
      </c>
      <c r="N8807" t="s">
        <v>17080</v>
      </c>
    </row>
    <row r="8808" spans="13:14" x14ac:dyDescent="0.3">
      <c r="M8808" s="17" t="s">
        <v>3358</v>
      </c>
      <c r="N8808" t="s">
        <v>17080</v>
      </c>
    </row>
    <row r="8809" spans="13:14" x14ac:dyDescent="0.3">
      <c r="M8809" s="17" t="s">
        <v>3361</v>
      </c>
      <c r="N8809" t="s">
        <v>17080</v>
      </c>
    </row>
    <row r="8810" spans="13:14" x14ac:dyDescent="0.3">
      <c r="M8810" s="17" t="s">
        <v>9149</v>
      </c>
      <c r="N8810" t="s">
        <v>17080</v>
      </c>
    </row>
    <row r="8811" spans="13:14" x14ac:dyDescent="0.3">
      <c r="M8811" s="17" t="s">
        <v>16903</v>
      </c>
      <c r="N8811" t="s">
        <v>17080</v>
      </c>
    </row>
    <row r="8812" spans="13:14" x14ac:dyDescent="0.3">
      <c r="M8812" s="17" t="s">
        <v>15000</v>
      </c>
      <c r="N8812" t="s">
        <v>17077</v>
      </c>
    </row>
    <row r="8813" spans="13:14" x14ac:dyDescent="0.3">
      <c r="M8813" s="17" t="s">
        <v>14003</v>
      </c>
      <c r="N8813" t="s">
        <v>17077</v>
      </c>
    </row>
    <row r="8814" spans="13:14" x14ac:dyDescent="0.3">
      <c r="M8814" s="17" t="s">
        <v>9104</v>
      </c>
      <c r="N8814" t="s">
        <v>17080</v>
      </c>
    </row>
    <row r="8815" spans="13:14" x14ac:dyDescent="0.3">
      <c r="M8815" s="17" t="s">
        <v>5309</v>
      </c>
      <c r="N8815" t="s">
        <v>17078</v>
      </c>
    </row>
    <row r="8816" spans="13:14" x14ac:dyDescent="0.3">
      <c r="M8816" s="17" t="s">
        <v>3364</v>
      </c>
      <c r="N8816" t="s">
        <v>17080</v>
      </c>
    </row>
    <row r="8817" spans="13:14" x14ac:dyDescent="0.3">
      <c r="M8817" s="17" t="s">
        <v>16460</v>
      </c>
      <c r="N8817" t="s">
        <v>17077</v>
      </c>
    </row>
    <row r="8818" spans="13:14" x14ac:dyDescent="0.3">
      <c r="M8818" s="17" t="s">
        <v>5310</v>
      </c>
      <c r="N8818" t="s">
        <v>17078</v>
      </c>
    </row>
    <row r="8819" spans="13:14" x14ac:dyDescent="0.3">
      <c r="M8819" s="17" t="s">
        <v>13303</v>
      </c>
      <c r="N8819" t="s">
        <v>17078</v>
      </c>
    </row>
    <row r="8820" spans="13:14" x14ac:dyDescent="0.3">
      <c r="M8820" s="17" t="s">
        <v>14070</v>
      </c>
      <c r="N8820" t="s">
        <v>17078</v>
      </c>
    </row>
    <row r="8821" spans="13:14" x14ac:dyDescent="0.3">
      <c r="M8821" s="17" t="s">
        <v>15135</v>
      </c>
      <c r="N8821" t="s">
        <v>17079</v>
      </c>
    </row>
    <row r="8822" spans="13:14" x14ac:dyDescent="0.3">
      <c r="M8822" s="17" t="s">
        <v>11622</v>
      </c>
      <c r="N8822" t="s">
        <v>17079</v>
      </c>
    </row>
    <row r="8823" spans="13:14" x14ac:dyDescent="0.3">
      <c r="M8823" s="17" t="s">
        <v>9588</v>
      </c>
      <c r="N8823" t="s">
        <v>17079</v>
      </c>
    </row>
    <row r="8824" spans="13:14" x14ac:dyDescent="0.3">
      <c r="M8824" s="17" t="s">
        <v>7376</v>
      </c>
      <c r="N8824" t="s">
        <v>17079</v>
      </c>
    </row>
    <row r="8825" spans="13:14" x14ac:dyDescent="0.3">
      <c r="M8825" s="17" t="s">
        <v>3367</v>
      </c>
      <c r="N8825" t="s">
        <v>17079</v>
      </c>
    </row>
    <row r="8826" spans="13:14" x14ac:dyDescent="0.3">
      <c r="M8826" s="17" t="s">
        <v>10221</v>
      </c>
      <c r="N8826" t="s">
        <v>17079</v>
      </c>
    </row>
    <row r="8827" spans="13:14" x14ac:dyDescent="0.3">
      <c r="M8827" s="17" t="s">
        <v>3371</v>
      </c>
      <c r="N8827" t="s">
        <v>17080</v>
      </c>
    </row>
    <row r="8828" spans="13:14" x14ac:dyDescent="0.3">
      <c r="M8828" s="17" t="s">
        <v>3374</v>
      </c>
      <c r="N8828" t="s">
        <v>17080</v>
      </c>
    </row>
    <row r="8829" spans="13:14" x14ac:dyDescent="0.3">
      <c r="M8829" s="17" t="s">
        <v>3377</v>
      </c>
      <c r="N8829" t="s">
        <v>17080</v>
      </c>
    </row>
    <row r="8830" spans="13:14" x14ac:dyDescent="0.3">
      <c r="M8830" s="17" t="s">
        <v>3380</v>
      </c>
      <c r="N8830" t="s">
        <v>17080</v>
      </c>
    </row>
    <row r="8831" spans="13:14" x14ac:dyDescent="0.3">
      <c r="M8831" s="17" t="s">
        <v>3383</v>
      </c>
      <c r="N8831" t="s">
        <v>17080</v>
      </c>
    </row>
    <row r="8832" spans="13:14" x14ac:dyDescent="0.3">
      <c r="M8832" s="17" t="s">
        <v>3386</v>
      </c>
      <c r="N8832" t="s">
        <v>17080</v>
      </c>
    </row>
    <row r="8833" spans="13:14" x14ac:dyDescent="0.3">
      <c r="M8833" s="17" t="s">
        <v>5403</v>
      </c>
      <c r="N8833" t="s">
        <v>17080</v>
      </c>
    </row>
    <row r="8834" spans="13:14" x14ac:dyDescent="0.3">
      <c r="M8834" s="17" t="s">
        <v>3389</v>
      </c>
      <c r="N8834" t="s">
        <v>17080</v>
      </c>
    </row>
    <row r="8835" spans="13:14" x14ac:dyDescent="0.3">
      <c r="M8835" s="17" t="s">
        <v>16957</v>
      </c>
      <c r="N8835" t="s">
        <v>17078</v>
      </c>
    </row>
    <row r="8836" spans="13:14" x14ac:dyDescent="0.3">
      <c r="M8836" s="17" t="s">
        <v>12205</v>
      </c>
      <c r="N8836" t="s">
        <v>17077</v>
      </c>
    </row>
    <row r="8837" spans="13:14" x14ac:dyDescent="0.3">
      <c r="M8837" s="17" t="s">
        <v>3391</v>
      </c>
      <c r="N8837" t="s">
        <v>17080</v>
      </c>
    </row>
    <row r="8838" spans="13:14" x14ac:dyDescent="0.3">
      <c r="M8838" s="17" t="s">
        <v>13051</v>
      </c>
      <c r="N8838" t="s">
        <v>17080</v>
      </c>
    </row>
    <row r="8839" spans="13:14" x14ac:dyDescent="0.3">
      <c r="M8839" s="17" t="s">
        <v>10792</v>
      </c>
      <c r="N8839" t="s">
        <v>17080</v>
      </c>
    </row>
    <row r="8840" spans="13:14" x14ac:dyDescent="0.3">
      <c r="M8840" s="17" t="s">
        <v>10457</v>
      </c>
      <c r="N8840" t="s">
        <v>17080</v>
      </c>
    </row>
    <row r="8841" spans="13:14" x14ac:dyDescent="0.3">
      <c r="M8841" s="17" t="s">
        <v>14721</v>
      </c>
      <c r="N8841" t="s">
        <v>17078</v>
      </c>
    </row>
    <row r="8842" spans="13:14" x14ac:dyDescent="0.3">
      <c r="M8842" s="17" t="s">
        <v>5693</v>
      </c>
      <c r="N8842" t="s">
        <v>17078</v>
      </c>
    </row>
    <row r="8843" spans="13:14" x14ac:dyDescent="0.3">
      <c r="M8843" s="17" t="s">
        <v>8647</v>
      </c>
      <c r="N8843" t="s">
        <v>17078</v>
      </c>
    </row>
    <row r="8844" spans="13:14" x14ac:dyDescent="0.3">
      <c r="M8844" s="17" t="s">
        <v>6566</v>
      </c>
      <c r="N8844" t="s">
        <v>17078</v>
      </c>
    </row>
    <row r="8845" spans="13:14" x14ac:dyDescent="0.3">
      <c r="M8845" s="17" t="s">
        <v>6569</v>
      </c>
      <c r="N8845" t="s">
        <v>17078</v>
      </c>
    </row>
    <row r="8846" spans="13:14" x14ac:dyDescent="0.3">
      <c r="M8846" s="17" t="s">
        <v>16214</v>
      </c>
      <c r="N8846" t="s">
        <v>17078</v>
      </c>
    </row>
    <row r="8847" spans="13:14" x14ac:dyDescent="0.3">
      <c r="M8847" s="17" t="s">
        <v>8947</v>
      </c>
      <c r="N8847" t="s">
        <v>17078</v>
      </c>
    </row>
    <row r="8848" spans="13:14" x14ac:dyDescent="0.3">
      <c r="M8848" s="17" t="s">
        <v>15663</v>
      </c>
      <c r="N8848" t="s">
        <v>17080</v>
      </c>
    </row>
    <row r="8849" spans="13:14" x14ac:dyDescent="0.3">
      <c r="M8849" s="17" t="s">
        <v>8038</v>
      </c>
      <c r="N8849" t="s">
        <v>17080</v>
      </c>
    </row>
    <row r="8850" spans="13:14" x14ac:dyDescent="0.3">
      <c r="M8850" s="17" t="s">
        <v>10749</v>
      </c>
      <c r="N8850" t="s">
        <v>17080</v>
      </c>
    </row>
    <row r="8851" spans="13:14" x14ac:dyDescent="0.3">
      <c r="M8851" s="17" t="s">
        <v>3394</v>
      </c>
      <c r="N8851" t="s">
        <v>17080</v>
      </c>
    </row>
    <row r="8852" spans="13:14" x14ac:dyDescent="0.3">
      <c r="M8852" s="17" t="s">
        <v>13337</v>
      </c>
      <c r="N8852" t="s">
        <v>17080</v>
      </c>
    </row>
    <row r="8853" spans="13:14" x14ac:dyDescent="0.3">
      <c r="M8853" s="17" t="s">
        <v>3399</v>
      </c>
      <c r="N8853" t="s">
        <v>17080</v>
      </c>
    </row>
    <row r="8854" spans="13:14" x14ac:dyDescent="0.3">
      <c r="M8854" s="17" t="s">
        <v>15611</v>
      </c>
      <c r="N8854" t="s">
        <v>17080</v>
      </c>
    </row>
    <row r="8855" spans="13:14" x14ac:dyDescent="0.3">
      <c r="M8855" s="17" t="s">
        <v>12252</v>
      </c>
      <c r="N8855" t="s">
        <v>17080</v>
      </c>
    </row>
    <row r="8856" spans="13:14" x14ac:dyDescent="0.3">
      <c r="M8856" s="17" t="s">
        <v>3402</v>
      </c>
      <c r="N8856" t="s">
        <v>17079</v>
      </c>
    </row>
    <row r="8857" spans="13:14" x14ac:dyDescent="0.3">
      <c r="M8857" s="17" t="s">
        <v>3405</v>
      </c>
      <c r="N8857" t="s">
        <v>17079</v>
      </c>
    </row>
    <row r="8858" spans="13:14" x14ac:dyDescent="0.3">
      <c r="M8858" s="17" t="s">
        <v>3408</v>
      </c>
      <c r="N8858" t="s">
        <v>17080</v>
      </c>
    </row>
    <row r="8859" spans="13:14" x14ac:dyDescent="0.3">
      <c r="M8859" s="17" t="s">
        <v>16915</v>
      </c>
      <c r="N8859" t="s">
        <v>17080</v>
      </c>
    </row>
    <row r="8860" spans="13:14" x14ac:dyDescent="0.3">
      <c r="M8860" s="17" t="s">
        <v>15236</v>
      </c>
      <c r="N8860" t="s">
        <v>17080</v>
      </c>
    </row>
    <row r="8861" spans="13:14" x14ac:dyDescent="0.3">
      <c r="M8861" s="17" t="s">
        <v>3411</v>
      </c>
      <c r="N8861" t="s">
        <v>17079</v>
      </c>
    </row>
    <row r="8862" spans="13:14" x14ac:dyDescent="0.3">
      <c r="M8862" s="17" t="s">
        <v>9481</v>
      </c>
      <c r="N8862" t="s">
        <v>17079</v>
      </c>
    </row>
    <row r="8863" spans="13:14" x14ac:dyDescent="0.3">
      <c r="M8863" s="17" t="s">
        <v>3414</v>
      </c>
      <c r="N8863" t="s">
        <v>17079</v>
      </c>
    </row>
    <row r="8864" spans="13:14" x14ac:dyDescent="0.3">
      <c r="M8864" s="17" t="s">
        <v>3417</v>
      </c>
      <c r="N8864" t="s">
        <v>17079</v>
      </c>
    </row>
    <row r="8865" spans="13:14" x14ac:dyDescent="0.3">
      <c r="M8865" s="17" t="s">
        <v>3420</v>
      </c>
      <c r="N8865" t="s">
        <v>17079</v>
      </c>
    </row>
    <row r="8866" spans="13:14" x14ac:dyDescent="0.3">
      <c r="M8866" s="17" t="s">
        <v>7358</v>
      </c>
      <c r="N8866" t="s">
        <v>17079</v>
      </c>
    </row>
    <row r="8867" spans="13:14" x14ac:dyDescent="0.3">
      <c r="M8867" s="17" t="s">
        <v>3423</v>
      </c>
      <c r="N8867" t="s">
        <v>17079</v>
      </c>
    </row>
    <row r="8868" spans="13:14" x14ac:dyDescent="0.3">
      <c r="M8868" s="17" t="s">
        <v>3426</v>
      </c>
      <c r="N8868" t="s">
        <v>17079</v>
      </c>
    </row>
    <row r="8869" spans="13:14" x14ac:dyDescent="0.3">
      <c r="M8869" s="17" t="s">
        <v>10875</v>
      </c>
      <c r="N8869" t="s">
        <v>17079</v>
      </c>
    </row>
    <row r="8870" spans="13:14" x14ac:dyDescent="0.3">
      <c r="M8870" s="17" t="s">
        <v>11485</v>
      </c>
      <c r="N8870" t="s">
        <v>17079</v>
      </c>
    </row>
    <row r="8871" spans="13:14" x14ac:dyDescent="0.3">
      <c r="M8871" s="17" t="s">
        <v>3429</v>
      </c>
      <c r="N8871" t="s">
        <v>17079</v>
      </c>
    </row>
    <row r="8872" spans="13:14" x14ac:dyDescent="0.3">
      <c r="M8872" s="17" t="s">
        <v>3432</v>
      </c>
      <c r="N8872" t="s">
        <v>17079</v>
      </c>
    </row>
    <row r="8873" spans="13:14" x14ac:dyDescent="0.3">
      <c r="M8873" s="17" t="s">
        <v>3435</v>
      </c>
      <c r="N8873" t="s">
        <v>17079</v>
      </c>
    </row>
    <row r="8874" spans="13:14" x14ac:dyDescent="0.3">
      <c r="M8874" s="17" t="s">
        <v>3438</v>
      </c>
      <c r="N8874" t="s">
        <v>17079</v>
      </c>
    </row>
    <row r="8875" spans="13:14" x14ac:dyDescent="0.3">
      <c r="M8875" s="17" t="s">
        <v>15586</v>
      </c>
      <c r="N8875" t="s">
        <v>17079</v>
      </c>
    </row>
    <row r="8876" spans="13:14" x14ac:dyDescent="0.3">
      <c r="M8876" s="17" t="s">
        <v>10988</v>
      </c>
      <c r="N8876" t="s">
        <v>17079</v>
      </c>
    </row>
    <row r="8877" spans="13:14" x14ac:dyDescent="0.3">
      <c r="M8877" s="17" t="s">
        <v>3441</v>
      </c>
      <c r="N8877" t="s">
        <v>17080</v>
      </c>
    </row>
    <row r="8878" spans="13:14" x14ac:dyDescent="0.3">
      <c r="M8878" s="17" t="s">
        <v>3442</v>
      </c>
      <c r="N8878" t="s">
        <v>17077</v>
      </c>
    </row>
    <row r="8879" spans="13:14" x14ac:dyDescent="0.3">
      <c r="M8879" s="17" t="s">
        <v>8039</v>
      </c>
      <c r="N8879" t="s">
        <v>17079</v>
      </c>
    </row>
    <row r="8880" spans="13:14" x14ac:dyDescent="0.3">
      <c r="M8880" s="17" t="s">
        <v>10525</v>
      </c>
      <c r="N8880" t="s">
        <v>17079</v>
      </c>
    </row>
    <row r="8881" spans="13:14" x14ac:dyDescent="0.3">
      <c r="M8881" s="17" t="s">
        <v>15859</v>
      </c>
      <c r="N8881" t="s">
        <v>17080</v>
      </c>
    </row>
    <row r="8882" spans="13:14" x14ac:dyDescent="0.3">
      <c r="M8882" s="17" t="s">
        <v>5952</v>
      </c>
      <c r="N8882" t="s">
        <v>17078</v>
      </c>
    </row>
    <row r="8883" spans="13:14" x14ac:dyDescent="0.3">
      <c r="M8883" s="17" t="s">
        <v>13914</v>
      </c>
      <c r="N8883" t="s">
        <v>17080</v>
      </c>
    </row>
    <row r="8884" spans="13:14" x14ac:dyDescent="0.3">
      <c r="M8884" s="17" t="s">
        <v>14183</v>
      </c>
      <c r="N8884" t="s">
        <v>17079</v>
      </c>
    </row>
    <row r="8885" spans="13:14" x14ac:dyDescent="0.3">
      <c r="M8885" s="17" t="s">
        <v>15551</v>
      </c>
      <c r="N8885" t="s">
        <v>17079</v>
      </c>
    </row>
    <row r="8886" spans="13:14" x14ac:dyDescent="0.3">
      <c r="M8886" s="17" t="s">
        <v>11367</v>
      </c>
      <c r="N8886" t="s">
        <v>17079</v>
      </c>
    </row>
    <row r="8887" spans="13:14" x14ac:dyDescent="0.3">
      <c r="M8887" s="17" t="s">
        <v>11614</v>
      </c>
      <c r="N8887" t="s">
        <v>17079</v>
      </c>
    </row>
    <row r="8888" spans="13:14" x14ac:dyDescent="0.3">
      <c r="M8888" s="17" t="s">
        <v>12069</v>
      </c>
      <c r="N8888" t="s">
        <v>17079</v>
      </c>
    </row>
    <row r="8889" spans="13:14" x14ac:dyDescent="0.3">
      <c r="M8889" s="17" t="s">
        <v>15285</v>
      </c>
      <c r="N8889" t="s">
        <v>17079</v>
      </c>
    </row>
    <row r="8890" spans="13:14" x14ac:dyDescent="0.3">
      <c r="M8890" s="17" t="s">
        <v>11925</v>
      </c>
      <c r="N8890" t="s">
        <v>17079</v>
      </c>
    </row>
    <row r="8891" spans="13:14" x14ac:dyDescent="0.3">
      <c r="M8891" s="17" t="s">
        <v>12258</v>
      </c>
      <c r="N8891" t="s">
        <v>17079</v>
      </c>
    </row>
    <row r="8892" spans="13:14" x14ac:dyDescent="0.3">
      <c r="M8892" s="17" t="s">
        <v>5694</v>
      </c>
      <c r="N8892" t="s">
        <v>17077</v>
      </c>
    </row>
    <row r="8893" spans="13:14" x14ac:dyDescent="0.3">
      <c r="M8893" s="17" t="s">
        <v>8286</v>
      </c>
      <c r="N8893" t="s">
        <v>17077</v>
      </c>
    </row>
    <row r="8894" spans="13:14" x14ac:dyDescent="0.3">
      <c r="M8894" s="17" t="s">
        <v>3451</v>
      </c>
      <c r="N8894" t="s">
        <v>17078</v>
      </c>
    </row>
    <row r="8895" spans="13:14" x14ac:dyDescent="0.3">
      <c r="M8895" s="17" t="s">
        <v>3452</v>
      </c>
      <c r="N8895" t="s">
        <v>17079</v>
      </c>
    </row>
    <row r="8896" spans="13:14" x14ac:dyDescent="0.3">
      <c r="M8896" s="17" t="s">
        <v>3455</v>
      </c>
      <c r="N8896" t="s">
        <v>17079</v>
      </c>
    </row>
    <row r="8897" spans="13:14" x14ac:dyDescent="0.3">
      <c r="M8897" s="17" t="s">
        <v>5695</v>
      </c>
      <c r="N8897" t="s">
        <v>17077</v>
      </c>
    </row>
    <row r="8898" spans="13:14" x14ac:dyDescent="0.3">
      <c r="M8898" s="17" t="s">
        <v>12947</v>
      </c>
      <c r="N8898" t="s">
        <v>17077</v>
      </c>
    </row>
    <row r="8899" spans="13:14" x14ac:dyDescent="0.3">
      <c r="M8899" s="17" t="s">
        <v>11994</v>
      </c>
      <c r="N8899" t="s">
        <v>17077</v>
      </c>
    </row>
    <row r="8900" spans="13:14" x14ac:dyDescent="0.3">
      <c r="M8900" s="17" t="s">
        <v>3458</v>
      </c>
      <c r="N8900" t="s">
        <v>17080</v>
      </c>
    </row>
    <row r="8901" spans="13:14" x14ac:dyDescent="0.3">
      <c r="M8901" s="17" t="s">
        <v>13186</v>
      </c>
      <c r="N8901" t="s">
        <v>17080</v>
      </c>
    </row>
    <row r="8902" spans="13:14" x14ac:dyDescent="0.3">
      <c r="M8902" s="17" t="s">
        <v>12665</v>
      </c>
      <c r="N8902" t="s">
        <v>17079</v>
      </c>
    </row>
    <row r="8903" spans="13:14" x14ac:dyDescent="0.3">
      <c r="M8903" s="17" t="s">
        <v>11222</v>
      </c>
      <c r="N8903" t="s">
        <v>17079</v>
      </c>
    </row>
    <row r="8904" spans="13:14" x14ac:dyDescent="0.3">
      <c r="M8904" s="17" t="s">
        <v>13266</v>
      </c>
      <c r="N8904" t="s">
        <v>17079</v>
      </c>
    </row>
    <row r="8905" spans="13:14" x14ac:dyDescent="0.3">
      <c r="M8905" s="17" t="s">
        <v>14437</v>
      </c>
      <c r="N8905" t="s">
        <v>17078</v>
      </c>
    </row>
    <row r="8906" spans="13:14" x14ac:dyDescent="0.3">
      <c r="M8906" s="17" t="s">
        <v>14651</v>
      </c>
      <c r="N8906" t="s">
        <v>17080</v>
      </c>
    </row>
    <row r="8907" spans="13:14" x14ac:dyDescent="0.3">
      <c r="M8907" s="17" t="s">
        <v>14515</v>
      </c>
      <c r="N8907" t="s">
        <v>17077</v>
      </c>
    </row>
    <row r="8908" spans="13:14" x14ac:dyDescent="0.3">
      <c r="M8908" s="17" t="s">
        <v>15526</v>
      </c>
      <c r="N8908" t="s">
        <v>17078</v>
      </c>
    </row>
    <row r="8909" spans="13:14" x14ac:dyDescent="0.3">
      <c r="M8909" s="17" t="s">
        <v>14082</v>
      </c>
      <c r="N8909" t="s">
        <v>17078</v>
      </c>
    </row>
    <row r="8910" spans="13:14" x14ac:dyDescent="0.3">
      <c r="M8910" s="17" t="s">
        <v>14708</v>
      </c>
      <c r="N8910" t="s">
        <v>17079</v>
      </c>
    </row>
    <row r="8911" spans="13:14" x14ac:dyDescent="0.3">
      <c r="M8911" s="17" t="s">
        <v>9263</v>
      </c>
      <c r="N8911" t="s">
        <v>17079</v>
      </c>
    </row>
    <row r="8912" spans="13:14" x14ac:dyDescent="0.3">
      <c r="M8912" s="17" t="s">
        <v>13061</v>
      </c>
      <c r="N8912" t="s">
        <v>17078</v>
      </c>
    </row>
    <row r="8913" spans="13:14" x14ac:dyDescent="0.3">
      <c r="M8913" s="17" t="s">
        <v>12558</v>
      </c>
      <c r="N8913" t="s">
        <v>17078</v>
      </c>
    </row>
    <row r="8914" spans="13:14" x14ac:dyDescent="0.3">
      <c r="M8914" s="17" t="s">
        <v>12422</v>
      </c>
      <c r="N8914" t="s">
        <v>17078</v>
      </c>
    </row>
    <row r="8915" spans="13:14" x14ac:dyDescent="0.3">
      <c r="M8915" s="17" t="s">
        <v>16282</v>
      </c>
      <c r="N8915" t="s">
        <v>17078</v>
      </c>
    </row>
    <row r="8916" spans="13:14" x14ac:dyDescent="0.3">
      <c r="M8916" s="17" t="s">
        <v>15044</v>
      </c>
      <c r="N8916" t="s">
        <v>17078</v>
      </c>
    </row>
    <row r="8917" spans="13:14" x14ac:dyDescent="0.3">
      <c r="M8917" s="17" t="s">
        <v>12343</v>
      </c>
      <c r="N8917" t="s">
        <v>17078</v>
      </c>
    </row>
    <row r="8918" spans="13:14" x14ac:dyDescent="0.3">
      <c r="M8918" s="17" t="s">
        <v>13661</v>
      </c>
      <c r="N8918" t="s">
        <v>17078</v>
      </c>
    </row>
    <row r="8919" spans="13:14" x14ac:dyDescent="0.3">
      <c r="M8919" s="17" t="s">
        <v>15696</v>
      </c>
      <c r="N8919" t="s">
        <v>17078</v>
      </c>
    </row>
    <row r="8920" spans="13:14" x14ac:dyDescent="0.3">
      <c r="M8920" s="17" t="s">
        <v>11595</v>
      </c>
      <c r="N8920" t="s">
        <v>17079</v>
      </c>
    </row>
    <row r="8921" spans="13:14" x14ac:dyDescent="0.3">
      <c r="M8921" s="17" t="s">
        <v>15836</v>
      </c>
      <c r="N8921" t="s">
        <v>17079</v>
      </c>
    </row>
    <row r="8922" spans="13:14" x14ac:dyDescent="0.3">
      <c r="M8922" s="17" t="s">
        <v>12667</v>
      </c>
      <c r="N8922" t="s">
        <v>17079</v>
      </c>
    </row>
    <row r="8923" spans="13:14" x14ac:dyDescent="0.3">
      <c r="M8923" s="17" t="s">
        <v>16420</v>
      </c>
      <c r="N8923" t="s">
        <v>17078</v>
      </c>
    </row>
    <row r="8924" spans="13:14" x14ac:dyDescent="0.3">
      <c r="M8924" s="17" t="s">
        <v>16083</v>
      </c>
      <c r="N8924" t="s">
        <v>17079</v>
      </c>
    </row>
    <row r="8925" spans="13:14" x14ac:dyDescent="0.3">
      <c r="M8925" s="17" t="s">
        <v>8247</v>
      </c>
      <c r="N8925" t="s">
        <v>17079</v>
      </c>
    </row>
    <row r="8926" spans="13:14" x14ac:dyDescent="0.3">
      <c r="M8926" s="17" t="s">
        <v>11461</v>
      </c>
      <c r="N8926" t="s">
        <v>17078</v>
      </c>
    </row>
    <row r="8927" spans="13:14" x14ac:dyDescent="0.3">
      <c r="M8927" s="17" t="s">
        <v>11127</v>
      </c>
      <c r="N8927" t="s">
        <v>17078</v>
      </c>
    </row>
    <row r="8928" spans="13:14" x14ac:dyDescent="0.3">
      <c r="M8928" s="17" t="s">
        <v>9457</v>
      </c>
      <c r="N8928" t="s">
        <v>17078</v>
      </c>
    </row>
    <row r="8929" spans="13:14" x14ac:dyDescent="0.3">
      <c r="M8929" s="17" t="s">
        <v>8773</v>
      </c>
      <c r="N8929" t="s">
        <v>17078</v>
      </c>
    </row>
    <row r="8930" spans="13:14" x14ac:dyDescent="0.3">
      <c r="M8930" s="17" t="s">
        <v>15445</v>
      </c>
      <c r="N8930" t="s">
        <v>17078</v>
      </c>
    </row>
    <row r="8931" spans="13:14" x14ac:dyDescent="0.3">
      <c r="M8931" s="17" t="s">
        <v>11739</v>
      </c>
      <c r="N8931" t="s">
        <v>17079</v>
      </c>
    </row>
    <row r="8932" spans="13:14" x14ac:dyDescent="0.3">
      <c r="M8932" s="17" t="s">
        <v>12764</v>
      </c>
      <c r="N8932" t="s">
        <v>17079</v>
      </c>
    </row>
    <row r="8933" spans="13:14" x14ac:dyDescent="0.3">
      <c r="M8933" s="17" t="s">
        <v>13548</v>
      </c>
      <c r="N8933" t="s">
        <v>17079</v>
      </c>
    </row>
    <row r="8934" spans="13:14" x14ac:dyDescent="0.3">
      <c r="M8934" s="17" t="s">
        <v>8018</v>
      </c>
      <c r="N8934" t="s">
        <v>17078</v>
      </c>
    </row>
    <row r="8935" spans="13:14" x14ac:dyDescent="0.3">
      <c r="M8935" s="17" t="s">
        <v>14052</v>
      </c>
      <c r="N8935" t="s">
        <v>17078</v>
      </c>
    </row>
    <row r="8936" spans="13:14" x14ac:dyDescent="0.3">
      <c r="M8936" s="17" t="s">
        <v>12815</v>
      </c>
      <c r="N8936" t="s">
        <v>17078</v>
      </c>
    </row>
    <row r="8937" spans="13:14" x14ac:dyDescent="0.3">
      <c r="M8937" s="17" t="s">
        <v>11740</v>
      </c>
      <c r="N8937" t="s">
        <v>17078</v>
      </c>
    </row>
    <row r="8938" spans="13:14" x14ac:dyDescent="0.3">
      <c r="M8938" s="17" t="s">
        <v>12078</v>
      </c>
      <c r="N8938" t="s">
        <v>17078</v>
      </c>
    </row>
    <row r="8939" spans="13:14" x14ac:dyDescent="0.3">
      <c r="M8939" s="17" t="s">
        <v>13524</v>
      </c>
      <c r="N8939" t="s">
        <v>17078</v>
      </c>
    </row>
    <row r="8940" spans="13:14" x14ac:dyDescent="0.3">
      <c r="M8940" s="17" t="s">
        <v>10328</v>
      </c>
      <c r="N8940" t="s">
        <v>17079</v>
      </c>
    </row>
    <row r="8941" spans="13:14" x14ac:dyDescent="0.3">
      <c r="M8941" s="17" t="s">
        <v>8134</v>
      </c>
      <c r="N8941" t="s">
        <v>17079</v>
      </c>
    </row>
    <row r="8942" spans="13:14" x14ac:dyDescent="0.3">
      <c r="M8942" s="17" t="s">
        <v>8260</v>
      </c>
      <c r="N8942" t="s">
        <v>17079</v>
      </c>
    </row>
    <row r="8943" spans="13:14" x14ac:dyDescent="0.3">
      <c r="M8943" s="17" t="s">
        <v>9315</v>
      </c>
      <c r="N8943" t="s">
        <v>17079</v>
      </c>
    </row>
    <row r="8944" spans="13:14" x14ac:dyDescent="0.3">
      <c r="M8944" s="17" t="s">
        <v>8891</v>
      </c>
      <c r="N8944" t="s">
        <v>17078</v>
      </c>
    </row>
    <row r="8945" spans="13:14" x14ac:dyDescent="0.3">
      <c r="M8945" s="17" t="s">
        <v>15230</v>
      </c>
      <c r="N8945" t="s">
        <v>17078</v>
      </c>
    </row>
    <row r="8946" spans="13:14" x14ac:dyDescent="0.3">
      <c r="M8946" s="17" t="s">
        <v>12630</v>
      </c>
      <c r="N8946" t="s">
        <v>17078</v>
      </c>
    </row>
    <row r="8947" spans="13:14" x14ac:dyDescent="0.3">
      <c r="M8947" s="17" t="s">
        <v>9616</v>
      </c>
      <c r="N8947" t="s">
        <v>17079</v>
      </c>
    </row>
    <row r="8948" spans="13:14" x14ac:dyDescent="0.3">
      <c r="M8948" s="17" t="s">
        <v>8536</v>
      </c>
      <c r="N8948" t="s">
        <v>17079</v>
      </c>
    </row>
    <row r="8949" spans="13:14" x14ac:dyDescent="0.3">
      <c r="M8949" s="17" t="s">
        <v>13232</v>
      </c>
      <c r="N8949" t="s">
        <v>17078</v>
      </c>
    </row>
    <row r="8950" spans="13:14" x14ac:dyDescent="0.3">
      <c r="M8950" s="17" t="s">
        <v>13771</v>
      </c>
      <c r="N8950" t="s">
        <v>17078</v>
      </c>
    </row>
    <row r="8951" spans="13:14" x14ac:dyDescent="0.3">
      <c r="M8951" s="17" t="s">
        <v>15108</v>
      </c>
      <c r="N8951" t="s">
        <v>17080</v>
      </c>
    </row>
    <row r="8952" spans="13:14" x14ac:dyDescent="0.3">
      <c r="M8952" s="17" t="s">
        <v>14785</v>
      </c>
      <c r="N8952" t="s">
        <v>17077</v>
      </c>
    </row>
    <row r="8953" spans="13:14" x14ac:dyDescent="0.3">
      <c r="M8953" s="17" t="s">
        <v>8193</v>
      </c>
      <c r="N8953" t="s">
        <v>17078</v>
      </c>
    </row>
    <row r="8954" spans="13:14" x14ac:dyDescent="0.3">
      <c r="M8954" s="17" t="s">
        <v>13984</v>
      </c>
      <c r="N8954" t="s">
        <v>17078</v>
      </c>
    </row>
    <row r="8955" spans="13:14" x14ac:dyDescent="0.3">
      <c r="M8955" s="17" t="s">
        <v>10397</v>
      </c>
      <c r="N8955" t="s">
        <v>17079</v>
      </c>
    </row>
    <row r="8956" spans="13:14" x14ac:dyDescent="0.3">
      <c r="M8956" s="17" t="s">
        <v>10571</v>
      </c>
      <c r="N8956" t="s">
        <v>17079</v>
      </c>
    </row>
    <row r="8957" spans="13:14" x14ac:dyDescent="0.3">
      <c r="M8957" s="17" t="s">
        <v>15123</v>
      </c>
      <c r="N8957" t="s">
        <v>17078</v>
      </c>
    </row>
    <row r="8958" spans="13:14" x14ac:dyDescent="0.3">
      <c r="M8958" s="17" t="s">
        <v>8873</v>
      </c>
      <c r="N8958" t="s">
        <v>17078</v>
      </c>
    </row>
    <row r="8959" spans="13:14" x14ac:dyDescent="0.3">
      <c r="M8959" s="17" t="s">
        <v>8200</v>
      </c>
      <c r="N8959" t="s">
        <v>17078</v>
      </c>
    </row>
    <row r="8960" spans="13:14" x14ac:dyDescent="0.3">
      <c r="M8960" s="17" t="s">
        <v>14479</v>
      </c>
      <c r="N8960" t="s">
        <v>17078</v>
      </c>
    </row>
    <row r="8961" spans="13:14" x14ac:dyDescent="0.3">
      <c r="M8961" s="17" t="s">
        <v>14371</v>
      </c>
      <c r="N8961" t="s">
        <v>17078</v>
      </c>
    </row>
    <row r="8962" spans="13:14" x14ac:dyDescent="0.3">
      <c r="M8962" s="17" t="s">
        <v>16895</v>
      </c>
      <c r="N8962" t="s">
        <v>17078</v>
      </c>
    </row>
    <row r="8963" spans="13:14" x14ac:dyDescent="0.3">
      <c r="M8963" s="17" t="s">
        <v>13306</v>
      </c>
      <c r="N8963" t="s">
        <v>17079</v>
      </c>
    </row>
    <row r="8964" spans="13:14" x14ac:dyDescent="0.3">
      <c r="M8964" s="17" t="s">
        <v>11086</v>
      </c>
      <c r="N8964" t="s">
        <v>17079</v>
      </c>
    </row>
    <row r="8965" spans="13:14" x14ac:dyDescent="0.3">
      <c r="M8965" s="17" t="s">
        <v>16896</v>
      </c>
      <c r="N8965" t="s">
        <v>17079</v>
      </c>
    </row>
    <row r="8966" spans="13:14" x14ac:dyDescent="0.3">
      <c r="M8966" s="17" t="s">
        <v>16067</v>
      </c>
      <c r="N8966" t="s">
        <v>17078</v>
      </c>
    </row>
    <row r="8967" spans="13:14" x14ac:dyDescent="0.3">
      <c r="M8967" s="17" t="s">
        <v>15579</v>
      </c>
      <c r="N8967" t="s">
        <v>17078</v>
      </c>
    </row>
    <row r="8968" spans="13:14" x14ac:dyDescent="0.3">
      <c r="M8968" s="17" t="s">
        <v>7955</v>
      </c>
      <c r="N8968" t="s">
        <v>17078</v>
      </c>
    </row>
    <row r="8969" spans="13:14" x14ac:dyDescent="0.3">
      <c r="M8969" s="17" t="s">
        <v>14672</v>
      </c>
      <c r="N8969" t="s">
        <v>17079</v>
      </c>
    </row>
    <row r="8970" spans="13:14" x14ac:dyDescent="0.3">
      <c r="M8970" s="17" t="s">
        <v>12519</v>
      </c>
      <c r="N8970" t="s">
        <v>17079</v>
      </c>
    </row>
    <row r="8971" spans="13:14" x14ac:dyDescent="0.3">
      <c r="M8971" s="17" t="s">
        <v>16002</v>
      </c>
      <c r="N8971" t="s">
        <v>17078</v>
      </c>
    </row>
    <row r="8972" spans="13:14" x14ac:dyDescent="0.3">
      <c r="M8972" s="17" t="s">
        <v>9036</v>
      </c>
      <c r="N8972" t="s">
        <v>17078</v>
      </c>
    </row>
    <row r="8973" spans="13:14" x14ac:dyDescent="0.3">
      <c r="M8973" s="17" t="s">
        <v>15459</v>
      </c>
      <c r="N8973" t="s">
        <v>17078</v>
      </c>
    </row>
    <row r="8974" spans="13:14" x14ac:dyDescent="0.3">
      <c r="M8974" s="17" t="s">
        <v>13128</v>
      </c>
      <c r="N8974" t="s">
        <v>17079</v>
      </c>
    </row>
    <row r="8975" spans="13:14" x14ac:dyDescent="0.3">
      <c r="M8975" s="17" t="s">
        <v>13487</v>
      </c>
      <c r="N8975" t="s">
        <v>17079</v>
      </c>
    </row>
    <row r="8976" spans="13:14" x14ac:dyDescent="0.3">
      <c r="M8976" s="17" t="s">
        <v>12048</v>
      </c>
      <c r="N8976" t="s">
        <v>17079</v>
      </c>
    </row>
    <row r="8977" spans="13:14" x14ac:dyDescent="0.3">
      <c r="M8977" s="17" t="s">
        <v>16899</v>
      </c>
      <c r="N8977" t="s">
        <v>17080</v>
      </c>
    </row>
    <row r="8978" spans="13:14" x14ac:dyDescent="0.3">
      <c r="M8978" s="17" t="s">
        <v>16900</v>
      </c>
      <c r="N8978" t="s">
        <v>17077</v>
      </c>
    </row>
    <row r="8979" spans="13:14" x14ac:dyDescent="0.3">
      <c r="M8979" s="17" t="s">
        <v>9878</v>
      </c>
      <c r="N8979" t="s">
        <v>17078</v>
      </c>
    </row>
    <row r="8980" spans="13:14" x14ac:dyDescent="0.3">
      <c r="M8980" s="17" t="s">
        <v>9856</v>
      </c>
      <c r="N8980" t="s">
        <v>17078</v>
      </c>
    </row>
    <row r="8981" spans="13:14" x14ac:dyDescent="0.3">
      <c r="M8981" s="17" t="s">
        <v>15283</v>
      </c>
      <c r="N8981" t="s">
        <v>17079</v>
      </c>
    </row>
    <row r="8982" spans="13:14" x14ac:dyDescent="0.3">
      <c r="M8982" s="17" t="s">
        <v>7914</v>
      </c>
      <c r="N8982" t="s">
        <v>17079</v>
      </c>
    </row>
    <row r="8983" spans="13:14" x14ac:dyDescent="0.3">
      <c r="M8983" s="17" t="s">
        <v>16164</v>
      </c>
      <c r="N8983" t="s">
        <v>17078</v>
      </c>
    </row>
    <row r="8984" spans="13:14" x14ac:dyDescent="0.3">
      <c r="M8984" s="17" t="s">
        <v>10350</v>
      </c>
      <c r="N8984" t="s">
        <v>17078</v>
      </c>
    </row>
    <row r="8985" spans="13:14" x14ac:dyDescent="0.3">
      <c r="M8985" s="17" t="s">
        <v>12598</v>
      </c>
      <c r="N8985" t="s">
        <v>17078</v>
      </c>
    </row>
    <row r="8986" spans="13:14" x14ac:dyDescent="0.3">
      <c r="M8986" s="17" t="s">
        <v>16410</v>
      </c>
      <c r="N8986" t="s">
        <v>17078</v>
      </c>
    </row>
    <row r="8987" spans="13:14" x14ac:dyDescent="0.3">
      <c r="M8987" s="17" t="s">
        <v>11256</v>
      </c>
      <c r="N8987" t="s">
        <v>17078</v>
      </c>
    </row>
    <row r="8988" spans="13:14" x14ac:dyDescent="0.3">
      <c r="M8988" s="17" t="s">
        <v>11131</v>
      </c>
      <c r="N8988" t="s">
        <v>17079</v>
      </c>
    </row>
    <row r="8989" spans="13:14" x14ac:dyDescent="0.3">
      <c r="M8989" s="17" t="s">
        <v>13556</v>
      </c>
      <c r="N8989" t="s">
        <v>17079</v>
      </c>
    </row>
    <row r="8990" spans="13:14" x14ac:dyDescent="0.3">
      <c r="M8990" s="17" t="s">
        <v>11226</v>
      </c>
      <c r="N8990" t="s">
        <v>17079</v>
      </c>
    </row>
    <row r="8991" spans="13:14" x14ac:dyDescent="0.3">
      <c r="M8991" s="17" t="s">
        <v>13729</v>
      </c>
      <c r="N8991" t="s">
        <v>17078</v>
      </c>
    </row>
    <row r="8992" spans="13:14" x14ac:dyDescent="0.3">
      <c r="M8992" s="17" t="s">
        <v>14953</v>
      </c>
      <c r="N8992" t="s">
        <v>17078</v>
      </c>
    </row>
    <row r="8993" spans="13:14" x14ac:dyDescent="0.3">
      <c r="M8993" s="17" t="s">
        <v>10140</v>
      </c>
      <c r="N8993" t="s">
        <v>17079</v>
      </c>
    </row>
    <row r="8994" spans="13:14" x14ac:dyDescent="0.3">
      <c r="M8994" s="17" t="s">
        <v>10503</v>
      </c>
      <c r="N8994" t="s">
        <v>17079</v>
      </c>
    </row>
    <row r="8995" spans="13:14" x14ac:dyDescent="0.3">
      <c r="M8995" s="17" t="s">
        <v>10884</v>
      </c>
      <c r="N8995" t="s">
        <v>17078</v>
      </c>
    </row>
    <row r="8996" spans="13:14" x14ac:dyDescent="0.3">
      <c r="M8996" s="17" t="s">
        <v>13448</v>
      </c>
      <c r="N8996" t="s">
        <v>17078</v>
      </c>
    </row>
    <row r="8997" spans="13:14" x14ac:dyDescent="0.3">
      <c r="M8997" s="17" t="s">
        <v>11057</v>
      </c>
      <c r="N8997" t="s">
        <v>17078</v>
      </c>
    </row>
    <row r="8998" spans="13:14" x14ac:dyDescent="0.3">
      <c r="M8998" s="17" t="s">
        <v>15258</v>
      </c>
      <c r="N8998" t="s">
        <v>17079</v>
      </c>
    </row>
    <row r="8999" spans="13:14" x14ac:dyDescent="0.3">
      <c r="M8999" s="17" t="s">
        <v>11588</v>
      </c>
      <c r="N8999" t="s">
        <v>17078</v>
      </c>
    </row>
    <row r="9000" spans="13:14" x14ac:dyDescent="0.3">
      <c r="M9000" s="17" t="s">
        <v>14084</v>
      </c>
      <c r="N9000" t="s">
        <v>17079</v>
      </c>
    </row>
    <row r="9001" spans="13:14" x14ac:dyDescent="0.3">
      <c r="M9001" s="17" t="s">
        <v>16504</v>
      </c>
      <c r="N9001" t="s">
        <v>17078</v>
      </c>
    </row>
    <row r="9002" spans="13:14" x14ac:dyDescent="0.3">
      <c r="M9002" s="17" t="s">
        <v>16361</v>
      </c>
      <c r="N9002" t="s">
        <v>17079</v>
      </c>
    </row>
    <row r="9003" spans="13:14" x14ac:dyDescent="0.3">
      <c r="M9003" s="17" t="s">
        <v>10787</v>
      </c>
      <c r="N9003" t="s">
        <v>17078</v>
      </c>
    </row>
    <row r="9004" spans="13:14" x14ac:dyDescent="0.3">
      <c r="M9004" s="17" t="s">
        <v>14865</v>
      </c>
      <c r="N9004" t="s">
        <v>17080</v>
      </c>
    </row>
    <row r="9005" spans="13:14" x14ac:dyDescent="0.3">
      <c r="M9005" s="17" t="s">
        <v>11103</v>
      </c>
      <c r="N9005" t="s">
        <v>17077</v>
      </c>
    </row>
    <row r="9006" spans="13:14" x14ac:dyDescent="0.3">
      <c r="M9006" s="17" t="s">
        <v>13951</v>
      </c>
      <c r="N9006" t="s">
        <v>17080</v>
      </c>
    </row>
    <row r="9007" spans="13:14" x14ac:dyDescent="0.3">
      <c r="M9007" s="17" t="s">
        <v>9038</v>
      </c>
      <c r="N9007" t="s">
        <v>17077</v>
      </c>
    </row>
    <row r="9008" spans="13:14" x14ac:dyDescent="0.3">
      <c r="M9008" s="17" t="s">
        <v>16381</v>
      </c>
      <c r="N9008" t="s">
        <v>17078</v>
      </c>
    </row>
    <row r="9009" spans="13:14" x14ac:dyDescent="0.3">
      <c r="M9009" s="17" t="s">
        <v>13638</v>
      </c>
      <c r="N9009" t="s">
        <v>17078</v>
      </c>
    </row>
    <row r="9010" spans="13:14" x14ac:dyDescent="0.3">
      <c r="M9010" s="17" t="s">
        <v>14199</v>
      </c>
      <c r="N9010" t="s">
        <v>17078</v>
      </c>
    </row>
    <row r="9011" spans="13:14" x14ac:dyDescent="0.3">
      <c r="M9011" s="17" t="s">
        <v>8203</v>
      </c>
      <c r="N9011" t="s">
        <v>17080</v>
      </c>
    </row>
    <row r="9012" spans="13:14" x14ac:dyDescent="0.3">
      <c r="M9012" s="17" t="s">
        <v>9712</v>
      </c>
      <c r="N9012" t="s">
        <v>17077</v>
      </c>
    </row>
    <row r="9013" spans="13:14" x14ac:dyDescent="0.3">
      <c r="M9013" s="17" t="s">
        <v>11733</v>
      </c>
      <c r="N9013" t="s">
        <v>17080</v>
      </c>
    </row>
    <row r="9014" spans="13:14" x14ac:dyDescent="0.3">
      <c r="M9014" s="17" t="s">
        <v>15074</v>
      </c>
      <c r="N9014" t="s">
        <v>17077</v>
      </c>
    </row>
    <row r="9015" spans="13:14" x14ac:dyDescent="0.3">
      <c r="M9015" s="17" t="s">
        <v>10225</v>
      </c>
      <c r="N9015" t="s">
        <v>17080</v>
      </c>
    </row>
    <row r="9016" spans="13:14" x14ac:dyDescent="0.3">
      <c r="M9016" s="17" t="s">
        <v>12351</v>
      </c>
      <c r="N9016" t="s">
        <v>17077</v>
      </c>
    </row>
    <row r="9017" spans="13:14" x14ac:dyDescent="0.3">
      <c r="M9017" s="17" t="s">
        <v>10575</v>
      </c>
      <c r="N9017" t="s">
        <v>17080</v>
      </c>
    </row>
    <row r="9018" spans="13:14" x14ac:dyDescent="0.3">
      <c r="M9018" s="17" t="s">
        <v>11958</v>
      </c>
      <c r="N9018" t="s">
        <v>17077</v>
      </c>
    </row>
    <row r="9019" spans="13:14" x14ac:dyDescent="0.3">
      <c r="M9019" s="17" t="s">
        <v>8328</v>
      </c>
      <c r="N9019" t="s">
        <v>17080</v>
      </c>
    </row>
    <row r="9020" spans="13:14" x14ac:dyDescent="0.3">
      <c r="M9020" s="17" t="s">
        <v>9273</v>
      </c>
      <c r="N9020" t="s">
        <v>17077</v>
      </c>
    </row>
    <row r="9021" spans="13:14" x14ac:dyDescent="0.3">
      <c r="M9021" s="17" t="s">
        <v>16552</v>
      </c>
      <c r="N9021" t="s">
        <v>17080</v>
      </c>
    </row>
    <row r="9022" spans="13:14" x14ac:dyDescent="0.3">
      <c r="M9022" s="17" t="s">
        <v>12370</v>
      </c>
      <c r="N9022" t="s">
        <v>17077</v>
      </c>
    </row>
    <row r="9023" spans="13:14" x14ac:dyDescent="0.3">
      <c r="M9023" s="17" t="s">
        <v>12009</v>
      </c>
      <c r="N9023" t="s">
        <v>17077</v>
      </c>
    </row>
    <row r="9024" spans="13:14" x14ac:dyDescent="0.3">
      <c r="M9024" s="17" t="s">
        <v>14204</v>
      </c>
      <c r="N9024" t="s">
        <v>17077</v>
      </c>
    </row>
    <row r="9025" spans="13:14" x14ac:dyDescent="0.3">
      <c r="M9025" s="17" t="s">
        <v>8157</v>
      </c>
      <c r="N9025" t="s">
        <v>17080</v>
      </c>
    </row>
    <row r="9026" spans="13:14" x14ac:dyDescent="0.3">
      <c r="M9026" s="17" t="s">
        <v>13392</v>
      </c>
      <c r="N9026" t="s">
        <v>17077</v>
      </c>
    </row>
    <row r="9027" spans="13:14" x14ac:dyDescent="0.3">
      <c r="M9027" s="17" t="s">
        <v>13901</v>
      </c>
      <c r="N9027" t="s">
        <v>17080</v>
      </c>
    </row>
    <row r="9028" spans="13:14" x14ac:dyDescent="0.3">
      <c r="M9028" s="17" t="s">
        <v>15034</v>
      </c>
      <c r="N9028" t="s">
        <v>17077</v>
      </c>
    </row>
    <row r="9029" spans="13:14" x14ac:dyDescent="0.3">
      <c r="M9029" s="17" t="s">
        <v>8519</v>
      </c>
      <c r="N9029" t="s">
        <v>17080</v>
      </c>
    </row>
    <row r="9030" spans="13:14" x14ac:dyDescent="0.3">
      <c r="M9030" s="17" t="s">
        <v>10174</v>
      </c>
      <c r="N9030" t="s">
        <v>17077</v>
      </c>
    </row>
    <row r="9031" spans="13:14" x14ac:dyDescent="0.3">
      <c r="M9031" s="17" t="s">
        <v>11331</v>
      </c>
      <c r="N9031" t="s">
        <v>17080</v>
      </c>
    </row>
    <row r="9032" spans="13:14" x14ac:dyDescent="0.3">
      <c r="M9032" s="17" t="s">
        <v>9957</v>
      </c>
      <c r="N9032" t="s">
        <v>17077</v>
      </c>
    </row>
    <row r="9033" spans="13:14" x14ac:dyDescent="0.3">
      <c r="M9033" s="17" t="s">
        <v>10530</v>
      </c>
      <c r="N9033" t="s">
        <v>17080</v>
      </c>
    </row>
    <row r="9034" spans="13:14" x14ac:dyDescent="0.3">
      <c r="M9034" s="17" t="s">
        <v>16022</v>
      </c>
      <c r="N9034" t="s">
        <v>17077</v>
      </c>
    </row>
    <row r="9035" spans="13:14" x14ac:dyDescent="0.3">
      <c r="M9035" s="17" t="s">
        <v>16904</v>
      </c>
      <c r="N9035" t="s">
        <v>17080</v>
      </c>
    </row>
    <row r="9036" spans="13:14" x14ac:dyDescent="0.3">
      <c r="M9036" s="17" t="s">
        <v>12559</v>
      </c>
      <c r="N9036" t="s">
        <v>17077</v>
      </c>
    </row>
    <row r="9037" spans="13:14" x14ac:dyDescent="0.3">
      <c r="M9037" s="17" t="s">
        <v>16905</v>
      </c>
      <c r="N9037" t="s">
        <v>17080</v>
      </c>
    </row>
    <row r="9038" spans="13:14" x14ac:dyDescent="0.3">
      <c r="M9038" s="17" t="s">
        <v>8690</v>
      </c>
      <c r="N9038" t="s">
        <v>17077</v>
      </c>
    </row>
    <row r="9039" spans="13:14" x14ac:dyDescent="0.3">
      <c r="M9039" s="17" t="s">
        <v>16906</v>
      </c>
      <c r="N9039" t="s">
        <v>17080</v>
      </c>
    </row>
    <row r="9040" spans="13:14" x14ac:dyDescent="0.3">
      <c r="M9040" s="17" t="s">
        <v>10430</v>
      </c>
      <c r="N9040" t="s">
        <v>17077</v>
      </c>
    </row>
    <row r="9041" spans="13:14" x14ac:dyDescent="0.3">
      <c r="M9041" s="17" t="s">
        <v>13993</v>
      </c>
      <c r="N9041" t="s">
        <v>17080</v>
      </c>
    </row>
    <row r="9042" spans="13:14" x14ac:dyDescent="0.3">
      <c r="M9042" s="17" t="s">
        <v>12856</v>
      </c>
      <c r="N9042" t="s">
        <v>17077</v>
      </c>
    </row>
    <row r="9043" spans="13:14" x14ac:dyDescent="0.3">
      <c r="M9043" s="17" t="s">
        <v>10364</v>
      </c>
      <c r="N9043" t="s">
        <v>17080</v>
      </c>
    </row>
    <row r="9044" spans="13:14" x14ac:dyDescent="0.3">
      <c r="M9044" s="17" t="s">
        <v>14467</v>
      </c>
      <c r="N9044" t="s">
        <v>17077</v>
      </c>
    </row>
    <row r="9045" spans="13:14" x14ac:dyDescent="0.3">
      <c r="M9045" s="17" t="s">
        <v>16600</v>
      </c>
      <c r="N9045" t="s">
        <v>17080</v>
      </c>
    </row>
    <row r="9046" spans="13:14" x14ac:dyDescent="0.3">
      <c r="M9046" s="17" t="s">
        <v>9746</v>
      </c>
      <c r="N9046" t="s">
        <v>17077</v>
      </c>
    </row>
    <row r="9047" spans="13:14" x14ac:dyDescent="0.3">
      <c r="M9047" s="17" t="s">
        <v>8109</v>
      </c>
      <c r="N9047" t="s">
        <v>17080</v>
      </c>
    </row>
    <row r="9048" spans="13:14" x14ac:dyDescent="0.3">
      <c r="M9048" s="17" t="s">
        <v>9397</v>
      </c>
      <c r="N9048" t="s">
        <v>17077</v>
      </c>
    </row>
    <row r="9049" spans="13:14" x14ac:dyDescent="0.3">
      <c r="M9049" s="17" t="s">
        <v>10547</v>
      </c>
      <c r="N9049" t="s">
        <v>17080</v>
      </c>
    </row>
    <row r="9050" spans="13:14" x14ac:dyDescent="0.3">
      <c r="M9050" s="17" t="s">
        <v>14748</v>
      </c>
      <c r="N9050" t="s">
        <v>17077</v>
      </c>
    </row>
    <row r="9051" spans="13:14" x14ac:dyDescent="0.3">
      <c r="M9051" s="17" t="s">
        <v>15516</v>
      </c>
      <c r="N9051" t="s">
        <v>17080</v>
      </c>
    </row>
    <row r="9052" spans="13:14" x14ac:dyDescent="0.3">
      <c r="M9052" s="17" t="s">
        <v>13198</v>
      </c>
      <c r="N9052" t="s">
        <v>17077</v>
      </c>
    </row>
    <row r="9053" spans="13:14" x14ac:dyDescent="0.3">
      <c r="M9053" s="17" t="s">
        <v>13261</v>
      </c>
      <c r="N9053" t="s">
        <v>17077</v>
      </c>
    </row>
    <row r="9054" spans="13:14" x14ac:dyDescent="0.3">
      <c r="M9054" s="17" t="s">
        <v>14925</v>
      </c>
      <c r="N9054" t="s">
        <v>17080</v>
      </c>
    </row>
    <row r="9055" spans="13:14" x14ac:dyDescent="0.3">
      <c r="M9055" s="17" t="s">
        <v>15908</v>
      </c>
      <c r="N9055" t="s">
        <v>17077</v>
      </c>
    </row>
    <row r="9056" spans="13:14" x14ac:dyDescent="0.3">
      <c r="M9056" s="17" t="s">
        <v>11694</v>
      </c>
      <c r="N9056" t="s">
        <v>17080</v>
      </c>
    </row>
    <row r="9057" spans="13:14" x14ac:dyDescent="0.3">
      <c r="M9057" s="17" t="s">
        <v>13539</v>
      </c>
      <c r="N9057" t="s">
        <v>17077</v>
      </c>
    </row>
    <row r="9058" spans="13:14" x14ac:dyDescent="0.3">
      <c r="M9058" s="17" t="s">
        <v>11371</v>
      </c>
      <c r="N9058" t="s">
        <v>17080</v>
      </c>
    </row>
    <row r="9059" spans="13:14" x14ac:dyDescent="0.3">
      <c r="M9059" s="17" t="s">
        <v>13321</v>
      </c>
      <c r="N9059" t="s">
        <v>17077</v>
      </c>
    </row>
    <row r="9060" spans="13:14" x14ac:dyDescent="0.3">
      <c r="M9060" s="17" t="s">
        <v>8589</v>
      </c>
      <c r="N9060" t="s">
        <v>17080</v>
      </c>
    </row>
    <row r="9061" spans="13:14" x14ac:dyDescent="0.3">
      <c r="M9061" s="17" t="s">
        <v>16087</v>
      </c>
      <c r="N9061" t="s">
        <v>17077</v>
      </c>
    </row>
    <row r="9062" spans="13:14" x14ac:dyDescent="0.3">
      <c r="M9062" s="17" t="s">
        <v>16935</v>
      </c>
      <c r="N9062" t="s">
        <v>17080</v>
      </c>
    </row>
    <row r="9063" spans="13:14" x14ac:dyDescent="0.3">
      <c r="M9063" s="17" t="s">
        <v>11171</v>
      </c>
      <c r="N9063" t="s">
        <v>17077</v>
      </c>
    </row>
    <row r="9064" spans="13:14" x14ac:dyDescent="0.3">
      <c r="M9064" s="17" t="s">
        <v>16936</v>
      </c>
      <c r="N9064" t="s">
        <v>17080</v>
      </c>
    </row>
    <row r="9065" spans="13:14" x14ac:dyDescent="0.3">
      <c r="M9065" s="17" t="s">
        <v>9639</v>
      </c>
      <c r="N9065" t="s">
        <v>17077</v>
      </c>
    </row>
    <row r="9066" spans="13:14" x14ac:dyDescent="0.3">
      <c r="M9066" s="17" t="s">
        <v>12177</v>
      </c>
      <c r="N9066" t="s">
        <v>17080</v>
      </c>
    </row>
    <row r="9067" spans="13:14" x14ac:dyDescent="0.3">
      <c r="M9067" s="17" t="s">
        <v>15830</v>
      </c>
      <c r="N9067" t="s">
        <v>17077</v>
      </c>
    </row>
    <row r="9068" spans="13:14" x14ac:dyDescent="0.3">
      <c r="M9068" s="17" t="s">
        <v>12109</v>
      </c>
      <c r="N9068" t="s">
        <v>17080</v>
      </c>
    </row>
    <row r="9069" spans="13:14" x14ac:dyDescent="0.3">
      <c r="M9069" s="17" t="s">
        <v>12479</v>
      </c>
      <c r="N9069" t="s">
        <v>17077</v>
      </c>
    </row>
    <row r="9070" spans="13:14" x14ac:dyDescent="0.3">
      <c r="M9070" s="17" t="s">
        <v>16941</v>
      </c>
      <c r="N9070" t="s">
        <v>17080</v>
      </c>
    </row>
    <row r="9071" spans="13:14" x14ac:dyDescent="0.3">
      <c r="M9071" s="17" t="s">
        <v>16575</v>
      </c>
      <c r="N9071" t="s">
        <v>17077</v>
      </c>
    </row>
    <row r="9072" spans="13:14" x14ac:dyDescent="0.3">
      <c r="M9072" s="17" t="s">
        <v>16942</v>
      </c>
      <c r="N9072" t="s">
        <v>17080</v>
      </c>
    </row>
    <row r="9073" spans="13:14" x14ac:dyDescent="0.3">
      <c r="M9073" s="17" t="s">
        <v>11759</v>
      </c>
      <c r="N9073" t="s">
        <v>17077</v>
      </c>
    </row>
    <row r="9074" spans="13:14" x14ac:dyDescent="0.3">
      <c r="M9074" s="17" t="s">
        <v>8356</v>
      </c>
      <c r="N9074" t="s">
        <v>17080</v>
      </c>
    </row>
    <row r="9075" spans="13:14" x14ac:dyDescent="0.3">
      <c r="M9075" s="17" t="s">
        <v>13004</v>
      </c>
      <c r="N9075" t="s">
        <v>17077</v>
      </c>
    </row>
    <row r="9076" spans="13:14" x14ac:dyDescent="0.3">
      <c r="M9076" s="17" t="s">
        <v>11296</v>
      </c>
      <c r="N9076" t="s">
        <v>17080</v>
      </c>
    </row>
    <row r="9077" spans="13:14" x14ac:dyDescent="0.3">
      <c r="M9077" s="17" t="s">
        <v>8281</v>
      </c>
      <c r="N9077" t="s">
        <v>17077</v>
      </c>
    </row>
    <row r="9078" spans="13:14" x14ac:dyDescent="0.3">
      <c r="M9078" s="17" t="s">
        <v>12232</v>
      </c>
      <c r="N9078" t="s">
        <v>17080</v>
      </c>
    </row>
    <row r="9079" spans="13:14" x14ac:dyDescent="0.3">
      <c r="M9079" s="17" t="s">
        <v>12880</v>
      </c>
      <c r="N9079" t="s">
        <v>17077</v>
      </c>
    </row>
    <row r="9080" spans="13:14" x14ac:dyDescent="0.3">
      <c r="M9080" s="17" t="s">
        <v>10777</v>
      </c>
      <c r="N9080" t="s">
        <v>17080</v>
      </c>
    </row>
    <row r="9081" spans="13:14" x14ac:dyDescent="0.3">
      <c r="M9081" s="17" t="s">
        <v>12180</v>
      </c>
      <c r="N9081" t="s">
        <v>17077</v>
      </c>
    </row>
    <row r="9082" spans="13:14" x14ac:dyDescent="0.3">
      <c r="M9082" s="17" t="s">
        <v>10236</v>
      </c>
      <c r="N9082" t="s">
        <v>17080</v>
      </c>
    </row>
    <row r="9083" spans="13:14" x14ac:dyDescent="0.3">
      <c r="M9083" s="17" t="s">
        <v>13575</v>
      </c>
      <c r="N9083" t="s">
        <v>17077</v>
      </c>
    </row>
    <row r="9084" spans="13:14" x14ac:dyDescent="0.3">
      <c r="M9084" s="17" t="s">
        <v>10187</v>
      </c>
      <c r="N9084" t="s">
        <v>17080</v>
      </c>
    </row>
    <row r="9085" spans="13:14" x14ac:dyDescent="0.3">
      <c r="M9085" s="17" t="s">
        <v>16205</v>
      </c>
      <c r="N9085" t="s">
        <v>17077</v>
      </c>
    </row>
    <row r="9086" spans="13:14" x14ac:dyDescent="0.3">
      <c r="M9086" s="17" t="s">
        <v>11822</v>
      </c>
      <c r="N9086" t="s">
        <v>17080</v>
      </c>
    </row>
    <row r="9087" spans="13:14" x14ac:dyDescent="0.3">
      <c r="M9087" s="17" t="s">
        <v>8907</v>
      </c>
      <c r="N9087" t="s">
        <v>17077</v>
      </c>
    </row>
    <row r="9088" spans="13:14" x14ac:dyDescent="0.3">
      <c r="M9088" s="17" t="s">
        <v>10018</v>
      </c>
      <c r="N9088" t="s">
        <v>17080</v>
      </c>
    </row>
    <row r="9089" spans="13:14" x14ac:dyDescent="0.3">
      <c r="M9089" s="17" t="s">
        <v>14508</v>
      </c>
      <c r="N9089" t="s">
        <v>17077</v>
      </c>
    </row>
    <row r="9090" spans="13:14" x14ac:dyDescent="0.3">
      <c r="M9090" s="17" t="s">
        <v>8066</v>
      </c>
      <c r="N9090" t="s">
        <v>17080</v>
      </c>
    </row>
    <row r="9091" spans="13:14" x14ac:dyDescent="0.3">
      <c r="M9091" s="17" t="s">
        <v>16652</v>
      </c>
      <c r="N9091" t="s">
        <v>17077</v>
      </c>
    </row>
    <row r="9092" spans="13:14" x14ac:dyDescent="0.3">
      <c r="M9092" s="17" t="s">
        <v>16035</v>
      </c>
      <c r="N9092" t="s">
        <v>17080</v>
      </c>
    </row>
    <row r="9093" spans="13:14" x14ac:dyDescent="0.3">
      <c r="M9093" s="17" t="s">
        <v>9053</v>
      </c>
      <c r="N9093" t="s">
        <v>17077</v>
      </c>
    </row>
    <row r="9094" spans="13:14" x14ac:dyDescent="0.3">
      <c r="M9094" s="17" t="s">
        <v>12277</v>
      </c>
      <c r="N9094" t="s">
        <v>17080</v>
      </c>
    </row>
    <row r="9095" spans="13:14" x14ac:dyDescent="0.3">
      <c r="M9095" s="17" t="s">
        <v>14001</v>
      </c>
      <c r="N9095" t="s">
        <v>17077</v>
      </c>
    </row>
    <row r="9096" spans="13:14" x14ac:dyDescent="0.3">
      <c r="M9096" s="17" t="s">
        <v>16303</v>
      </c>
      <c r="N9096" t="s">
        <v>17080</v>
      </c>
    </row>
    <row r="9097" spans="13:14" x14ac:dyDescent="0.3">
      <c r="M9097" s="17" t="s">
        <v>16271</v>
      </c>
      <c r="N9097" t="s">
        <v>17077</v>
      </c>
    </row>
    <row r="9098" spans="13:14" x14ac:dyDescent="0.3">
      <c r="M9098" s="17" t="s">
        <v>9930</v>
      </c>
      <c r="N9098" t="s">
        <v>17080</v>
      </c>
    </row>
    <row r="9099" spans="13:14" x14ac:dyDescent="0.3">
      <c r="M9099" s="17" t="s">
        <v>10866</v>
      </c>
      <c r="N9099" t="s">
        <v>17077</v>
      </c>
    </row>
    <row r="9100" spans="13:14" x14ac:dyDescent="0.3">
      <c r="M9100" s="17" t="s">
        <v>12447</v>
      </c>
      <c r="N9100" t="s">
        <v>17079</v>
      </c>
    </row>
    <row r="9101" spans="13:14" x14ac:dyDescent="0.3">
      <c r="M9101" s="17" t="s">
        <v>14494</v>
      </c>
      <c r="N9101" t="s">
        <v>17080</v>
      </c>
    </row>
    <row r="9102" spans="13:14" x14ac:dyDescent="0.3">
      <c r="M9102" s="17" t="s">
        <v>15323</v>
      </c>
      <c r="N9102" t="s">
        <v>17077</v>
      </c>
    </row>
    <row r="9103" spans="13:14" x14ac:dyDescent="0.3">
      <c r="M9103" s="17" t="s">
        <v>12524</v>
      </c>
      <c r="N9103" t="s">
        <v>17079</v>
      </c>
    </row>
    <row r="9104" spans="13:14" x14ac:dyDescent="0.3">
      <c r="M9104" s="17" t="s">
        <v>13292</v>
      </c>
      <c r="N9104" t="s">
        <v>17080</v>
      </c>
    </row>
    <row r="9105" spans="13:14" x14ac:dyDescent="0.3">
      <c r="M9105" s="17" t="s">
        <v>8338</v>
      </c>
      <c r="N9105" t="s">
        <v>17077</v>
      </c>
    </row>
    <row r="9106" spans="13:14" x14ac:dyDescent="0.3">
      <c r="M9106" s="17" t="s">
        <v>11448</v>
      </c>
      <c r="N9106" t="s">
        <v>17080</v>
      </c>
    </row>
    <row r="9107" spans="13:14" x14ac:dyDescent="0.3">
      <c r="M9107" s="17" t="s">
        <v>10048</v>
      </c>
      <c r="N9107" t="s">
        <v>17077</v>
      </c>
    </row>
    <row r="9108" spans="13:14" x14ac:dyDescent="0.3">
      <c r="M9108" s="17" t="s">
        <v>14757</v>
      </c>
      <c r="N9108" t="s">
        <v>17079</v>
      </c>
    </row>
    <row r="9109" spans="13:14" x14ac:dyDescent="0.3">
      <c r="M9109" s="17" t="s">
        <v>8751</v>
      </c>
      <c r="N9109" t="s">
        <v>17080</v>
      </c>
    </row>
    <row r="9110" spans="13:14" x14ac:dyDescent="0.3">
      <c r="M9110" s="17" t="s">
        <v>15247</v>
      </c>
      <c r="N9110" t="s">
        <v>17077</v>
      </c>
    </row>
    <row r="9111" spans="13:14" x14ac:dyDescent="0.3">
      <c r="M9111" s="17" t="s">
        <v>14009</v>
      </c>
      <c r="N9111" t="s">
        <v>17080</v>
      </c>
    </row>
    <row r="9112" spans="13:14" x14ac:dyDescent="0.3">
      <c r="M9112" s="17" t="s">
        <v>8485</v>
      </c>
      <c r="N9112" t="s">
        <v>17077</v>
      </c>
    </row>
    <row r="9113" spans="13:14" x14ac:dyDescent="0.3">
      <c r="M9113" s="17" t="s">
        <v>14756</v>
      </c>
      <c r="N9113" t="s">
        <v>17080</v>
      </c>
    </row>
    <row r="9114" spans="13:14" x14ac:dyDescent="0.3">
      <c r="M9114" s="17" t="s">
        <v>13732</v>
      </c>
      <c r="N9114" t="s">
        <v>17077</v>
      </c>
    </row>
    <row r="9115" spans="13:14" x14ac:dyDescent="0.3">
      <c r="M9115" s="17" t="s">
        <v>16614</v>
      </c>
      <c r="N9115" t="s">
        <v>17079</v>
      </c>
    </row>
    <row r="9116" spans="13:14" x14ac:dyDescent="0.3">
      <c r="M9116" s="17" t="s">
        <v>10847</v>
      </c>
      <c r="N9116" t="s">
        <v>17079</v>
      </c>
    </row>
    <row r="9117" spans="13:14" x14ac:dyDescent="0.3">
      <c r="M9117" s="17" t="s">
        <v>10892</v>
      </c>
      <c r="N9117" t="s">
        <v>17079</v>
      </c>
    </row>
    <row r="9118" spans="13:14" x14ac:dyDescent="0.3">
      <c r="M9118" s="17" t="s">
        <v>9629</v>
      </c>
      <c r="N9118" t="s">
        <v>17079</v>
      </c>
    </row>
    <row r="9119" spans="13:14" x14ac:dyDescent="0.3">
      <c r="M9119" s="17" t="s">
        <v>11219</v>
      </c>
      <c r="N9119" t="s">
        <v>17079</v>
      </c>
    </row>
    <row r="9120" spans="13:14" x14ac:dyDescent="0.3">
      <c r="M9120" s="17" t="s">
        <v>15183</v>
      </c>
      <c r="N9120" t="s">
        <v>17080</v>
      </c>
    </row>
    <row r="9121" spans="13:14" x14ac:dyDescent="0.3">
      <c r="M9121" s="17" t="s">
        <v>14862</v>
      </c>
      <c r="N9121" t="s">
        <v>17077</v>
      </c>
    </row>
    <row r="9122" spans="13:14" x14ac:dyDescent="0.3">
      <c r="M9122" s="17" t="s">
        <v>11585</v>
      </c>
      <c r="N9122" t="s">
        <v>17080</v>
      </c>
    </row>
    <row r="9123" spans="13:14" x14ac:dyDescent="0.3">
      <c r="M9123" s="17" t="s">
        <v>9793</v>
      </c>
      <c r="N9123" t="s">
        <v>17077</v>
      </c>
    </row>
    <row r="9124" spans="13:14" x14ac:dyDescent="0.3">
      <c r="M9124" s="17" t="s">
        <v>14735</v>
      </c>
      <c r="N9124" t="s">
        <v>17079</v>
      </c>
    </row>
    <row r="9125" spans="13:14" x14ac:dyDescent="0.3">
      <c r="M9125" s="17" t="s">
        <v>15967</v>
      </c>
      <c r="N9125" t="s">
        <v>17077</v>
      </c>
    </row>
    <row r="9126" spans="13:14" x14ac:dyDescent="0.3">
      <c r="M9126" s="17" t="s">
        <v>13253</v>
      </c>
      <c r="N9126" t="s">
        <v>17079</v>
      </c>
    </row>
    <row r="9127" spans="13:14" x14ac:dyDescent="0.3">
      <c r="M9127" s="17" t="s">
        <v>12256</v>
      </c>
      <c r="N9127" t="s">
        <v>17080</v>
      </c>
    </row>
    <row r="9128" spans="13:14" x14ac:dyDescent="0.3">
      <c r="M9128" s="17" t="s">
        <v>10231</v>
      </c>
      <c r="N9128" t="s">
        <v>17077</v>
      </c>
    </row>
    <row r="9129" spans="13:14" x14ac:dyDescent="0.3">
      <c r="M9129" s="17" t="s">
        <v>12267</v>
      </c>
      <c r="N9129" t="s">
        <v>17079</v>
      </c>
    </row>
    <row r="9130" spans="13:14" x14ac:dyDescent="0.3">
      <c r="M9130" s="17" t="s">
        <v>15835</v>
      </c>
      <c r="N9130" t="s">
        <v>17079</v>
      </c>
    </row>
    <row r="9131" spans="13:14" x14ac:dyDescent="0.3">
      <c r="M9131" s="17" t="s">
        <v>16916</v>
      </c>
      <c r="N9131" t="s">
        <v>17080</v>
      </c>
    </row>
    <row r="9132" spans="13:14" x14ac:dyDescent="0.3">
      <c r="M9132" s="17" t="s">
        <v>15110</v>
      </c>
      <c r="N9132" t="s">
        <v>17077</v>
      </c>
    </row>
    <row r="9133" spans="13:14" x14ac:dyDescent="0.3">
      <c r="M9133" s="17" t="s">
        <v>14769</v>
      </c>
      <c r="N9133" t="s">
        <v>17080</v>
      </c>
    </row>
    <row r="9134" spans="13:14" x14ac:dyDescent="0.3">
      <c r="M9134" s="17" t="s">
        <v>9198</v>
      </c>
      <c r="N9134" t="s">
        <v>17077</v>
      </c>
    </row>
    <row r="9135" spans="13:14" x14ac:dyDescent="0.3">
      <c r="M9135" s="17" t="s">
        <v>14968</v>
      </c>
      <c r="N9135" t="s">
        <v>17079</v>
      </c>
    </row>
    <row r="9136" spans="13:14" x14ac:dyDescent="0.3">
      <c r="M9136" s="17" t="s">
        <v>12473</v>
      </c>
      <c r="N9136" t="s">
        <v>17080</v>
      </c>
    </row>
    <row r="9137" spans="13:14" x14ac:dyDescent="0.3">
      <c r="M9137" s="17" t="s">
        <v>9206</v>
      </c>
      <c r="N9137" t="s">
        <v>17077</v>
      </c>
    </row>
    <row r="9138" spans="13:14" x14ac:dyDescent="0.3">
      <c r="M9138" s="17" t="s">
        <v>10342</v>
      </c>
      <c r="N9138" t="s">
        <v>17080</v>
      </c>
    </row>
    <row r="9139" spans="13:14" x14ac:dyDescent="0.3">
      <c r="M9139" s="17" t="s">
        <v>14895</v>
      </c>
      <c r="N9139" t="s">
        <v>17077</v>
      </c>
    </row>
    <row r="9140" spans="13:14" x14ac:dyDescent="0.3">
      <c r="M9140" s="17" t="s">
        <v>11924</v>
      </c>
      <c r="N9140" t="s">
        <v>17079</v>
      </c>
    </row>
    <row r="9141" spans="13:14" x14ac:dyDescent="0.3">
      <c r="M9141" s="17" t="s">
        <v>11681</v>
      </c>
      <c r="N9141" t="s">
        <v>17079</v>
      </c>
    </row>
    <row r="9142" spans="13:14" x14ac:dyDescent="0.3">
      <c r="M9142" s="17" t="s">
        <v>14265</v>
      </c>
      <c r="N9142" t="s">
        <v>17080</v>
      </c>
    </row>
    <row r="9143" spans="13:14" x14ac:dyDescent="0.3">
      <c r="M9143" s="17" t="s">
        <v>9175</v>
      </c>
      <c r="N9143" t="s">
        <v>17077</v>
      </c>
    </row>
    <row r="9144" spans="13:14" x14ac:dyDescent="0.3">
      <c r="M9144" s="17" t="s">
        <v>15875</v>
      </c>
      <c r="N9144" t="s">
        <v>17080</v>
      </c>
    </row>
    <row r="9145" spans="13:14" x14ac:dyDescent="0.3">
      <c r="M9145" s="17" t="s">
        <v>9506</v>
      </c>
      <c r="N9145" t="s">
        <v>17077</v>
      </c>
    </row>
    <row r="9146" spans="13:14" x14ac:dyDescent="0.3">
      <c r="M9146" s="17" t="s">
        <v>14349</v>
      </c>
      <c r="N9146" t="s">
        <v>17080</v>
      </c>
    </row>
    <row r="9147" spans="13:14" x14ac:dyDescent="0.3">
      <c r="M9147" s="17" t="s">
        <v>16017</v>
      </c>
      <c r="N9147" t="s">
        <v>17077</v>
      </c>
    </row>
    <row r="9148" spans="13:14" x14ac:dyDescent="0.3">
      <c r="M9148" s="17" t="s">
        <v>11511</v>
      </c>
      <c r="N9148" t="s">
        <v>17080</v>
      </c>
    </row>
    <row r="9149" spans="13:14" x14ac:dyDescent="0.3">
      <c r="M9149" s="17" t="s">
        <v>14741</v>
      </c>
      <c r="N9149" t="s">
        <v>17077</v>
      </c>
    </row>
    <row r="9150" spans="13:14" x14ac:dyDescent="0.3">
      <c r="M9150" s="17" t="s">
        <v>13210</v>
      </c>
      <c r="N9150" t="s">
        <v>17079</v>
      </c>
    </row>
    <row r="9151" spans="13:14" x14ac:dyDescent="0.3">
      <c r="M9151" s="17" t="s">
        <v>14439</v>
      </c>
      <c r="N9151" t="s">
        <v>17080</v>
      </c>
    </row>
    <row r="9152" spans="13:14" x14ac:dyDescent="0.3">
      <c r="M9152" s="17" t="s">
        <v>8062</v>
      </c>
      <c r="N9152" t="s">
        <v>17077</v>
      </c>
    </row>
    <row r="9153" spans="13:14" x14ac:dyDescent="0.3">
      <c r="M9153" s="17" t="s">
        <v>9599</v>
      </c>
      <c r="N9153" t="s">
        <v>17080</v>
      </c>
    </row>
    <row r="9154" spans="13:14" x14ac:dyDescent="0.3">
      <c r="M9154" s="17" t="s">
        <v>15517</v>
      </c>
      <c r="N9154" t="s">
        <v>17077</v>
      </c>
    </row>
    <row r="9155" spans="13:14" x14ac:dyDescent="0.3">
      <c r="M9155" s="17" t="s">
        <v>15817</v>
      </c>
      <c r="N9155" t="s">
        <v>17080</v>
      </c>
    </row>
    <row r="9156" spans="13:14" x14ac:dyDescent="0.3">
      <c r="M9156" s="17" t="s">
        <v>9170</v>
      </c>
      <c r="N9156" t="s">
        <v>17077</v>
      </c>
    </row>
    <row r="9157" spans="13:14" x14ac:dyDescent="0.3">
      <c r="M9157" s="17" t="s">
        <v>9280</v>
      </c>
      <c r="N9157" t="s">
        <v>17080</v>
      </c>
    </row>
    <row r="9158" spans="13:14" x14ac:dyDescent="0.3">
      <c r="M9158" s="17" t="s">
        <v>8700</v>
      </c>
      <c r="N9158" t="s">
        <v>17077</v>
      </c>
    </row>
    <row r="9159" spans="13:14" x14ac:dyDescent="0.3">
      <c r="M9159" s="17" t="s">
        <v>10526</v>
      </c>
      <c r="N9159" t="s">
        <v>17080</v>
      </c>
    </row>
    <row r="9160" spans="13:14" x14ac:dyDescent="0.3">
      <c r="M9160" s="17" t="s">
        <v>11181</v>
      </c>
      <c r="N9160" t="s">
        <v>17077</v>
      </c>
    </row>
    <row r="9161" spans="13:14" x14ac:dyDescent="0.3">
      <c r="M9161" s="17" t="s">
        <v>15367</v>
      </c>
      <c r="N9161" t="s">
        <v>17080</v>
      </c>
    </row>
    <row r="9162" spans="13:14" x14ac:dyDescent="0.3">
      <c r="M9162" s="17" t="s">
        <v>12755</v>
      </c>
      <c r="N9162" t="s">
        <v>17077</v>
      </c>
    </row>
    <row r="9163" spans="13:14" x14ac:dyDescent="0.3">
      <c r="M9163" s="17" t="s">
        <v>13570</v>
      </c>
      <c r="N9163" t="s">
        <v>17080</v>
      </c>
    </row>
    <row r="9164" spans="13:14" x14ac:dyDescent="0.3">
      <c r="M9164" s="17" t="s">
        <v>15390</v>
      </c>
      <c r="N9164" t="s">
        <v>17077</v>
      </c>
    </row>
    <row r="9165" spans="13:14" x14ac:dyDescent="0.3">
      <c r="M9165" s="17" t="s">
        <v>14794</v>
      </c>
      <c r="N9165" t="s">
        <v>17080</v>
      </c>
    </row>
    <row r="9166" spans="13:14" x14ac:dyDescent="0.3">
      <c r="M9166" s="17" t="s">
        <v>13127</v>
      </c>
      <c r="N9166" t="s">
        <v>17077</v>
      </c>
    </row>
    <row r="9167" spans="13:14" x14ac:dyDescent="0.3">
      <c r="M9167" s="17" t="s">
        <v>13781</v>
      </c>
      <c r="N9167" t="s">
        <v>17080</v>
      </c>
    </row>
    <row r="9168" spans="13:14" x14ac:dyDescent="0.3">
      <c r="M9168" s="17" t="s">
        <v>16572</v>
      </c>
      <c r="N9168" t="s">
        <v>17077</v>
      </c>
    </row>
    <row r="9169" spans="13:14" x14ac:dyDescent="0.3">
      <c r="M9169" s="17" t="s">
        <v>14217</v>
      </c>
      <c r="N9169" t="s">
        <v>17079</v>
      </c>
    </row>
    <row r="9170" spans="13:14" x14ac:dyDescent="0.3">
      <c r="M9170" s="17" t="s">
        <v>9853</v>
      </c>
      <c r="N9170" t="s">
        <v>17079</v>
      </c>
    </row>
    <row r="9171" spans="13:14" x14ac:dyDescent="0.3">
      <c r="M9171" s="17" t="s">
        <v>14792</v>
      </c>
      <c r="N9171" t="s">
        <v>17080</v>
      </c>
    </row>
    <row r="9172" spans="13:14" x14ac:dyDescent="0.3">
      <c r="M9172" s="17" t="s">
        <v>10977</v>
      </c>
      <c r="N9172" t="s">
        <v>17077</v>
      </c>
    </row>
    <row r="9173" spans="13:14" x14ac:dyDescent="0.3">
      <c r="M9173" s="17" t="s">
        <v>13670</v>
      </c>
      <c r="N9173" t="s">
        <v>17080</v>
      </c>
    </row>
    <row r="9174" spans="13:14" x14ac:dyDescent="0.3">
      <c r="M9174" s="17" t="s">
        <v>12604</v>
      </c>
      <c r="N9174" t="s">
        <v>17077</v>
      </c>
    </row>
    <row r="9175" spans="13:14" x14ac:dyDescent="0.3">
      <c r="M9175" s="17" t="s">
        <v>16149</v>
      </c>
      <c r="N9175" t="s">
        <v>17080</v>
      </c>
    </row>
    <row r="9176" spans="13:14" x14ac:dyDescent="0.3">
      <c r="M9176" s="17" t="s">
        <v>9528</v>
      </c>
      <c r="N9176" t="s">
        <v>17077</v>
      </c>
    </row>
    <row r="9177" spans="13:14" x14ac:dyDescent="0.3">
      <c r="M9177" s="17" t="s">
        <v>14577</v>
      </c>
      <c r="N9177" t="s">
        <v>17080</v>
      </c>
    </row>
    <row r="9178" spans="13:14" x14ac:dyDescent="0.3">
      <c r="M9178" s="17" t="s">
        <v>15780</v>
      </c>
      <c r="N9178" t="s">
        <v>17077</v>
      </c>
    </row>
    <row r="9179" spans="13:14" x14ac:dyDescent="0.3">
      <c r="M9179" s="17" t="s">
        <v>8316</v>
      </c>
      <c r="N9179" t="s">
        <v>17080</v>
      </c>
    </row>
    <row r="9180" spans="13:14" x14ac:dyDescent="0.3">
      <c r="M9180" s="17" t="s">
        <v>15266</v>
      </c>
      <c r="N9180" t="s">
        <v>17077</v>
      </c>
    </row>
    <row r="9181" spans="13:14" x14ac:dyDescent="0.3">
      <c r="M9181" s="17" t="s">
        <v>8767</v>
      </c>
      <c r="N9181" t="s">
        <v>17077</v>
      </c>
    </row>
    <row r="9182" spans="13:14" x14ac:dyDescent="0.3">
      <c r="M9182" s="17" t="s">
        <v>14225</v>
      </c>
      <c r="N9182" t="s">
        <v>17077</v>
      </c>
    </row>
    <row r="9183" spans="13:14" x14ac:dyDescent="0.3">
      <c r="M9183" s="17" t="s">
        <v>15179</v>
      </c>
      <c r="N9183" t="s">
        <v>17079</v>
      </c>
    </row>
    <row r="9184" spans="13:14" x14ac:dyDescent="0.3">
      <c r="M9184" s="17" t="s">
        <v>13328</v>
      </c>
      <c r="N9184" t="s">
        <v>17080</v>
      </c>
    </row>
    <row r="9185" spans="13:14" x14ac:dyDescent="0.3">
      <c r="M9185" s="17" t="s">
        <v>8511</v>
      </c>
      <c r="N9185" t="s">
        <v>17077</v>
      </c>
    </row>
    <row r="9186" spans="13:14" x14ac:dyDescent="0.3">
      <c r="M9186" s="17" t="s">
        <v>14475</v>
      </c>
      <c r="N9186" t="s">
        <v>17080</v>
      </c>
    </row>
    <row r="9187" spans="13:14" x14ac:dyDescent="0.3">
      <c r="M9187" s="17" t="s">
        <v>12162</v>
      </c>
      <c r="N9187" t="s">
        <v>17077</v>
      </c>
    </row>
    <row r="9188" spans="13:14" x14ac:dyDescent="0.3">
      <c r="M9188" s="17" t="s">
        <v>11570</v>
      </c>
      <c r="N9188" t="s">
        <v>17080</v>
      </c>
    </row>
    <row r="9189" spans="13:14" x14ac:dyDescent="0.3">
      <c r="M9189" s="17" t="s">
        <v>14833</v>
      </c>
      <c r="N9189" t="s">
        <v>17077</v>
      </c>
    </row>
    <row r="9190" spans="13:14" x14ac:dyDescent="0.3">
      <c r="M9190" s="17" t="s">
        <v>10807</v>
      </c>
      <c r="N9190" t="s">
        <v>17080</v>
      </c>
    </row>
    <row r="9191" spans="13:14" x14ac:dyDescent="0.3">
      <c r="M9191" s="17" t="s">
        <v>12700</v>
      </c>
      <c r="N9191" t="s">
        <v>17077</v>
      </c>
    </row>
    <row r="9192" spans="13:14" x14ac:dyDescent="0.3">
      <c r="M9192" s="17" t="s">
        <v>15070</v>
      </c>
      <c r="N9192" t="s">
        <v>17080</v>
      </c>
    </row>
    <row r="9193" spans="13:14" x14ac:dyDescent="0.3">
      <c r="M9193" s="17" t="s">
        <v>13199</v>
      </c>
      <c r="N9193" t="s">
        <v>17077</v>
      </c>
    </row>
    <row r="9194" spans="13:14" x14ac:dyDescent="0.3">
      <c r="M9194" s="17" t="s">
        <v>14367</v>
      </c>
      <c r="N9194" t="s">
        <v>17080</v>
      </c>
    </row>
    <row r="9195" spans="13:14" x14ac:dyDescent="0.3">
      <c r="M9195" s="17" t="s">
        <v>14338</v>
      </c>
      <c r="N9195" t="s">
        <v>17077</v>
      </c>
    </row>
    <row r="9196" spans="13:14" x14ac:dyDescent="0.3">
      <c r="M9196" s="17" t="s">
        <v>14370</v>
      </c>
      <c r="N9196" t="s">
        <v>17079</v>
      </c>
    </row>
    <row r="9197" spans="13:14" x14ac:dyDescent="0.3">
      <c r="M9197" s="17" t="s">
        <v>14228</v>
      </c>
      <c r="N9197" t="s">
        <v>17079</v>
      </c>
    </row>
    <row r="9198" spans="13:14" x14ac:dyDescent="0.3">
      <c r="M9198" s="17" t="s">
        <v>15152</v>
      </c>
      <c r="N9198" t="s">
        <v>17079</v>
      </c>
    </row>
    <row r="9199" spans="13:14" x14ac:dyDescent="0.3">
      <c r="M9199" s="17" t="s">
        <v>9353</v>
      </c>
      <c r="N9199" t="s">
        <v>17079</v>
      </c>
    </row>
    <row r="9200" spans="13:14" x14ac:dyDescent="0.3">
      <c r="M9200" s="17" t="s">
        <v>15738</v>
      </c>
      <c r="N9200" t="s">
        <v>17079</v>
      </c>
    </row>
    <row r="9201" spans="13:14" x14ac:dyDescent="0.3">
      <c r="M9201" s="17" t="s">
        <v>11037</v>
      </c>
      <c r="N9201" t="s">
        <v>17078</v>
      </c>
    </row>
    <row r="9202" spans="13:14" x14ac:dyDescent="0.3">
      <c r="M9202" s="17" t="s">
        <v>8449</v>
      </c>
      <c r="N9202" t="s">
        <v>17078</v>
      </c>
    </row>
    <row r="9203" spans="13:14" x14ac:dyDescent="0.3">
      <c r="M9203" s="17" t="s">
        <v>14610</v>
      </c>
      <c r="N9203" t="s">
        <v>17078</v>
      </c>
    </row>
    <row r="9204" spans="13:14" x14ac:dyDescent="0.3">
      <c r="M9204" s="17" t="s">
        <v>12472</v>
      </c>
      <c r="N9204" t="s">
        <v>17078</v>
      </c>
    </row>
    <row r="9205" spans="13:14" x14ac:dyDescent="0.3">
      <c r="M9205" s="17" t="s">
        <v>14892</v>
      </c>
      <c r="N9205" t="s">
        <v>17078</v>
      </c>
    </row>
    <row r="9206" spans="13:14" x14ac:dyDescent="0.3">
      <c r="M9206" s="17" t="s">
        <v>11480</v>
      </c>
      <c r="N9206" t="s">
        <v>17078</v>
      </c>
    </row>
    <row r="9207" spans="13:14" x14ac:dyDescent="0.3">
      <c r="M9207" s="17" t="s">
        <v>14423</v>
      </c>
      <c r="N9207" t="s">
        <v>17080</v>
      </c>
    </row>
    <row r="9208" spans="13:14" x14ac:dyDescent="0.3">
      <c r="M9208" s="17" t="s">
        <v>11298</v>
      </c>
      <c r="N9208" t="s">
        <v>17077</v>
      </c>
    </row>
    <row r="9209" spans="13:14" x14ac:dyDescent="0.3">
      <c r="M9209" s="17" t="s">
        <v>11289</v>
      </c>
      <c r="N9209" t="s">
        <v>17078</v>
      </c>
    </row>
    <row r="9210" spans="13:14" x14ac:dyDescent="0.3">
      <c r="M9210" s="17" t="s">
        <v>16223</v>
      </c>
      <c r="N9210" t="s">
        <v>17078</v>
      </c>
    </row>
    <row r="9211" spans="13:14" x14ac:dyDescent="0.3">
      <c r="M9211" s="17" t="s">
        <v>10955</v>
      </c>
      <c r="N9211" t="s">
        <v>17078</v>
      </c>
    </row>
    <row r="9212" spans="13:14" x14ac:dyDescent="0.3">
      <c r="M9212" s="17" t="s">
        <v>14693</v>
      </c>
      <c r="N9212" t="s">
        <v>17079</v>
      </c>
    </row>
    <row r="9213" spans="13:14" x14ac:dyDescent="0.3">
      <c r="M9213" s="17" t="s">
        <v>15755</v>
      </c>
      <c r="N9213" t="s">
        <v>17079</v>
      </c>
    </row>
    <row r="9214" spans="13:14" x14ac:dyDescent="0.3">
      <c r="M9214" s="17" t="s">
        <v>13345</v>
      </c>
      <c r="N9214" t="s">
        <v>17079</v>
      </c>
    </row>
    <row r="9215" spans="13:14" x14ac:dyDescent="0.3">
      <c r="M9215" s="17" t="s">
        <v>15403</v>
      </c>
      <c r="N9215" t="s">
        <v>17079</v>
      </c>
    </row>
    <row r="9216" spans="13:14" x14ac:dyDescent="0.3">
      <c r="M9216" s="17" t="s">
        <v>8317</v>
      </c>
      <c r="N9216" t="s">
        <v>17079</v>
      </c>
    </row>
    <row r="9217" spans="13:14" x14ac:dyDescent="0.3">
      <c r="M9217" s="17" t="s">
        <v>12536</v>
      </c>
      <c r="N9217" t="s">
        <v>17079</v>
      </c>
    </row>
    <row r="9218" spans="13:14" x14ac:dyDescent="0.3">
      <c r="M9218" s="17" t="s">
        <v>7927</v>
      </c>
      <c r="N9218" t="s">
        <v>17079</v>
      </c>
    </row>
    <row r="9219" spans="13:14" x14ac:dyDescent="0.3">
      <c r="M9219" s="17" t="s">
        <v>11073</v>
      </c>
      <c r="N9219" t="s">
        <v>17079</v>
      </c>
    </row>
    <row r="9220" spans="13:14" x14ac:dyDescent="0.3">
      <c r="M9220" s="17" t="s">
        <v>13192</v>
      </c>
      <c r="N9220" t="s">
        <v>17079</v>
      </c>
    </row>
    <row r="9221" spans="13:14" x14ac:dyDescent="0.3">
      <c r="M9221" s="17" t="s">
        <v>12901</v>
      </c>
      <c r="N9221" t="s">
        <v>17079</v>
      </c>
    </row>
    <row r="9222" spans="13:14" x14ac:dyDescent="0.3">
      <c r="M9222" s="17" t="s">
        <v>14823</v>
      </c>
      <c r="N9222" t="s">
        <v>17079</v>
      </c>
    </row>
    <row r="9223" spans="13:14" x14ac:dyDescent="0.3">
      <c r="M9223" s="17" t="s">
        <v>14182</v>
      </c>
      <c r="N9223" t="s">
        <v>17078</v>
      </c>
    </row>
    <row r="9224" spans="13:14" x14ac:dyDescent="0.3">
      <c r="M9224" s="17" t="s">
        <v>8020</v>
      </c>
      <c r="N9224" t="s">
        <v>17079</v>
      </c>
    </row>
    <row r="9225" spans="13:14" x14ac:dyDescent="0.3">
      <c r="M9225" s="17" t="s">
        <v>10256</v>
      </c>
      <c r="N9225" t="s">
        <v>17079</v>
      </c>
    </row>
    <row r="9226" spans="13:14" x14ac:dyDescent="0.3">
      <c r="M9226" s="17" t="s">
        <v>15727</v>
      </c>
      <c r="N9226" t="s">
        <v>17079</v>
      </c>
    </row>
    <row r="9227" spans="13:14" x14ac:dyDescent="0.3">
      <c r="M9227" s="17" t="s">
        <v>15521</v>
      </c>
      <c r="N9227" t="s">
        <v>17079</v>
      </c>
    </row>
    <row r="9228" spans="13:14" x14ac:dyDescent="0.3">
      <c r="M9228" s="17" t="s">
        <v>13776</v>
      </c>
      <c r="N9228" t="s">
        <v>17079</v>
      </c>
    </row>
    <row r="9229" spans="13:14" x14ac:dyDescent="0.3">
      <c r="M9229" s="17" t="s">
        <v>14254</v>
      </c>
      <c r="N9229" t="s">
        <v>17079</v>
      </c>
    </row>
    <row r="9230" spans="13:14" x14ac:dyDescent="0.3">
      <c r="M9230" s="17" t="s">
        <v>9971</v>
      </c>
      <c r="N9230" t="s">
        <v>17079</v>
      </c>
    </row>
    <row r="9231" spans="13:14" x14ac:dyDescent="0.3">
      <c r="M9231" s="17" t="s">
        <v>13436</v>
      </c>
      <c r="N9231" t="s">
        <v>17079</v>
      </c>
    </row>
    <row r="9232" spans="13:14" x14ac:dyDescent="0.3">
      <c r="M9232" s="17" t="s">
        <v>15683</v>
      </c>
      <c r="N9232" t="s">
        <v>17079</v>
      </c>
    </row>
    <row r="9233" spans="13:14" x14ac:dyDescent="0.3">
      <c r="M9233" s="17" t="s">
        <v>11893</v>
      </c>
      <c r="N9233" t="s">
        <v>17079</v>
      </c>
    </row>
    <row r="9234" spans="13:14" x14ac:dyDescent="0.3">
      <c r="M9234" s="17" t="s">
        <v>16584</v>
      </c>
      <c r="N9234" t="s">
        <v>17079</v>
      </c>
    </row>
    <row r="9235" spans="13:14" x14ac:dyDescent="0.3">
      <c r="M9235" s="17" t="s">
        <v>12023</v>
      </c>
      <c r="N9235" t="s">
        <v>17079</v>
      </c>
    </row>
    <row r="9236" spans="13:14" x14ac:dyDescent="0.3">
      <c r="M9236" s="17" t="s">
        <v>9961</v>
      </c>
      <c r="N9236" t="s">
        <v>17079</v>
      </c>
    </row>
    <row r="9237" spans="13:14" x14ac:dyDescent="0.3">
      <c r="M9237" s="17" t="s">
        <v>11472</v>
      </c>
      <c r="N9237" t="s">
        <v>17079</v>
      </c>
    </row>
    <row r="9238" spans="13:14" x14ac:dyDescent="0.3">
      <c r="M9238" s="17" t="s">
        <v>13221</v>
      </c>
      <c r="N9238" t="s">
        <v>17079</v>
      </c>
    </row>
    <row r="9239" spans="13:14" x14ac:dyDescent="0.3">
      <c r="M9239" s="17" t="s">
        <v>12463</v>
      </c>
      <c r="N9239" t="s">
        <v>17079</v>
      </c>
    </row>
    <row r="9240" spans="13:14" x14ac:dyDescent="0.3">
      <c r="M9240" s="17" t="s">
        <v>9751</v>
      </c>
      <c r="N9240" t="s">
        <v>17080</v>
      </c>
    </row>
    <row r="9241" spans="13:14" x14ac:dyDescent="0.3">
      <c r="M9241" s="17" t="s">
        <v>13667</v>
      </c>
      <c r="N9241" t="s">
        <v>17077</v>
      </c>
    </row>
    <row r="9242" spans="13:14" x14ac:dyDescent="0.3">
      <c r="M9242" s="17" t="s">
        <v>13826</v>
      </c>
      <c r="N9242" t="s">
        <v>17078</v>
      </c>
    </row>
    <row r="9243" spans="13:14" x14ac:dyDescent="0.3">
      <c r="M9243" s="17" t="s">
        <v>11087</v>
      </c>
      <c r="N9243" t="s">
        <v>17078</v>
      </c>
    </row>
    <row r="9244" spans="13:14" x14ac:dyDescent="0.3">
      <c r="M9244" s="17" t="s">
        <v>9811</v>
      </c>
      <c r="N9244" t="s">
        <v>17078</v>
      </c>
    </row>
    <row r="9245" spans="13:14" x14ac:dyDescent="0.3">
      <c r="M9245" s="17" t="s">
        <v>9351</v>
      </c>
      <c r="N9245" t="s">
        <v>17078</v>
      </c>
    </row>
    <row r="9246" spans="13:14" x14ac:dyDescent="0.3">
      <c r="M9246" s="17" t="s">
        <v>12887</v>
      </c>
      <c r="N9246" t="s">
        <v>17078</v>
      </c>
    </row>
    <row r="9247" spans="13:14" x14ac:dyDescent="0.3">
      <c r="M9247" s="17" t="s">
        <v>8126</v>
      </c>
      <c r="N9247" t="s">
        <v>17079</v>
      </c>
    </row>
    <row r="9248" spans="13:14" x14ac:dyDescent="0.3">
      <c r="M9248" s="17" t="s">
        <v>15386</v>
      </c>
      <c r="N9248" t="s">
        <v>17078</v>
      </c>
    </row>
    <row r="9249" spans="13:14" x14ac:dyDescent="0.3">
      <c r="M9249" s="17" t="s">
        <v>11438</v>
      </c>
      <c r="N9249" t="s">
        <v>17079</v>
      </c>
    </row>
    <row r="9250" spans="13:14" x14ac:dyDescent="0.3">
      <c r="M9250" s="17" t="s">
        <v>12449</v>
      </c>
      <c r="N9250" t="s">
        <v>17079</v>
      </c>
    </row>
    <row r="9251" spans="13:14" x14ac:dyDescent="0.3">
      <c r="M9251" s="17" t="s">
        <v>10363</v>
      </c>
      <c r="N9251" t="s">
        <v>17079</v>
      </c>
    </row>
    <row r="9252" spans="13:14" x14ac:dyDescent="0.3">
      <c r="M9252" s="17" t="s">
        <v>12098</v>
      </c>
      <c r="N9252" t="s">
        <v>17079</v>
      </c>
    </row>
    <row r="9253" spans="13:14" x14ac:dyDescent="0.3">
      <c r="M9253" s="17" t="s">
        <v>16630</v>
      </c>
      <c r="N9253" t="s">
        <v>17080</v>
      </c>
    </row>
    <row r="9254" spans="13:14" x14ac:dyDescent="0.3">
      <c r="M9254" s="17" t="s">
        <v>9266</v>
      </c>
      <c r="N9254" t="s">
        <v>17077</v>
      </c>
    </row>
    <row r="9255" spans="13:14" x14ac:dyDescent="0.3">
      <c r="M9255" s="17" t="s">
        <v>14985</v>
      </c>
      <c r="N9255" t="s">
        <v>17080</v>
      </c>
    </row>
    <row r="9256" spans="13:14" x14ac:dyDescent="0.3">
      <c r="M9256" s="17" t="s">
        <v>14816</v>
      </c>
      <c r="N9256" t="s">
        <v>17077</v>
      </c>
    </row>
    <row r="9257" spans="13:14" x14ac:dyDescent="0.3">
      <c r="M9257" s="17" t="s">
        <v>9631</v>
      </c>
      <c r="N9257" t="s">
        <v>17078</v>
      </c>
    </row>
    <row r="9258" spans="13:14" x14ac:dyDescent="0.3">
      <c r="M9258" s="17" t="s">
        <v>11604</v>
      </c>
      <c r="N9258" t="s">
        <v>17078</v>
      </c>
    </row>
    <row r="9259" spans="13:14" x14ac:dyDescent="0.3">
      <c r="M9259" s="17" t="s">
        <v>16170</v>
      </c>
      <c r="N9259" t="s">
        <v>17079</v>
      </c>
    </row>
    <row r="9260" spans="13:14" x14ac:dyDescent="0.3">
      <c r="M9260" s="17" t="s">
        <v>9482</v>
      </c>
      <c r="N9260" t="s">
        <v>17079</v>
      </c>
    </row>
    <row r="9261" spans="13:14" x14ac:dyDescent="0.3">
      <c r="M9261" s="17" t="s">
        <v>14647</v>
      </c>
      <c r="N9261" t="s">
        <v>17079</v>
      </c>
    </row>
    <row r="9262" spans="13:14" x14ac:dyDescent="0.3">
      <c r="M9262" s="17" t="s">
        <v>8271</v>
      </c>
      <c r="N9262" t="s">
        <v>17079</v>
      </c>
    </row>
    <row r="9263" spans="13:14" x14ac:dyDescent="0.3">
      <c r="M9263" s="17" t="s">
        <v>12521</v>
      </c>
      <c r="N9263" t="s">
        <v>17079</v>
      </c>
    </row>
    <row r="9264" spans="13:14" x14ac:dyDescent="0.3">
      <c r="M9264" s="17" t="s">
        <v>13250</v>
      </c>
      <c r="N9264" t="s">
        <v>17079</v>
      </c>
    </row>
    <row r="9265" spans="13:14" x14ac:dyDescent="0.3">
      <c r="M9265" s="17" t="s">
        <v>13380</v>
      </c>
      <c r="N9265" t="s">
        <v>17079</v>
      </c>
    </row>
    <row r="9266" spans="13:14" x14ac:dyDescent="0.3">
      <c r="M9266" s="17" t="s">
        <v>11918</v>
      </c>
      <c r="N9266" t="s">
        <v>17079</v>
      </c>
    </row>
    <row r="9267" spans="13:14" x14ac:dyDescent="0.3">
      <c r="M9267" s="17" t="s">
        <v>13912</v>
      </c>
      <c r="N9267" t="s">
        <v>17079</v>
      </c>
    </row>
    <row r="9268" spans="13:14" x14ac:dyDescent="0.3">
      <c r="M9268" s="17" t="s">
        <v>11152</v>
      </c>
      <c r="N9268" t="s">
        <v>17079</v>
      </c>
    </row>
    <row r="9269" spans="13:14" x14ac:dyDescent="0.3">
      <c r="M9269" s="17" t="s">
        <v>9707</v>
      </c>
      <c r="N9269" t="s">
        <v>17079</v>
      </c>
    </row>
    <row r="9270" spans="13:14" x14ac:dyDescent="0.3">
      <c r="M9270" s="17" t="s">
        <v>14550</v>
      </c>
      <c r="N9270" t="s">
        <v>17079</v>
      </c>
    </row>
    <row r="9271" spans="13:14" x14ac:dyDescent="0.3">
      <c r="M9271" s="17" t="s">
        <v>11579</v>
      </c>
      <c r="N9271" t="s">
        <v>17079</v>
      </c>
    </row>
    <row r="9272" spans="13:14" x14ac:dyDescent="0.3">
      <c r="M9272" s="17" t="s">
        <v>14837</v>
      </c>
      <c r="N9272" t="s">
        <v>17079</v>
      </c>
    </row>
    <row r="9273" spans="13:14" x14ac:dyDescent="0.3">
      <c r="M9273" s="17" t="s">
        <v>15931</v>
      </c>
      <c r="N9273" t="s">
        <v>17079</v>
      </c>
    </row>
    <row r="9274" spans="13:14" x14ac:dyDescent="0.3">
      <c r="M9274" s="17" t="s">
        <v>15961</v>
      </c>
      <c r="N9274" t="s">
        <v>17079</v>
      </c>
    </row>
    <row r="9275" spans="13:14" x14ac:dyDescent="0.3">
      <c r="M9275" s="17" t="s">
        <v>14628</v>
      </c>
      <c r="N9275" t="s">
        <v>17079</v>
      </c>
    </row>
    <row r="9276" spans="13:14" x14ac:dyDescent="0.3">
      <c r="M9276" s="17" t="s">
        <v>8695</v>
      </c>
      <c r="N9276" t="s">
        <v>17079</v>
      </c>
    </row>
    <row r="9277" spans="13:14" x14ac:dyDescent="0.3">
      <c r="M9277" s="17" t="s">
        <v>9989</v>
      </c>
      <c r="N9277" t="s">
        <v>17079</v>
      </c>
    </row>
    <row r="9278" spans="13:14" x14ac:dyDescent="0.3">
      <c r="M9278" s="17" t="s">
        <v>9601</v>
      </c>
      <c r="N9278" t="s">
        <v>17079</v>
      </c>
    </row>
    <row r="9279" spans="13:14" x14ac:dyDescent="0.3">
      <c r="M9279" s="17" t="s">
        <v>15056</v>
      </c>
      <c r="N9279" t="s">
        <v>17078</v>
      </c>
    </row>
    <row r="9280" spans="13:14" x14ac:dyDescent="0.3">
      <c r="M9280" s="17" t="s">
        <v>10005</v>
      </c>
      <c r="N9280" t="s">
        <v>17078</v>
      </c>
    </row>
    <row r="9281" spans="13:14" x14ac:dyDescent="0.3">
      <c r="M9281" s="17" t="s">
        <v>11092</v>
      </c>
      <c r="N9281" t="s">
        <v>17079</v>
      </c>
    </row>
    <row r="9282" spans="13:14" x14ac:dyDescent="0.3">
      <c r="M9282" s="17" t="s">
        <v>12792</v>
      </c>
      <c r="N9282" t="s">
        <v>17079</v>
      </c>
    </row>
    <row r="9283" spans="13:14" x14ac:dyDescent="0.3">
      <c r="M9283" s="17" t="s">
        <v>10945</v>
      </c>
      <c r="N9283" t="s">
        <v>17080</v>
      </c>
    </row>
    <row r="9284" spans="13:14" x14ac:dyDescent="0.3">
      <c r="M9284" s="17" t="s">
        <v>11816</v>
      </c>
      <c r="N9284" t="s">
        <v>17077</v>
      </c>
    </row>
    <row r="9285" spans="13:14" x14ac:dyDescent="0.3">
      <c r="M9285" s="17" t="s">
        <v>12030</v>
      </c>
      <c r="N9285" t="s">
        <v>17080</v>
      </c>
    </row>
    <row r="9286" spans="13:14" x14ac:dyDescent="0.3">
      <c r="M9286" s="17" t="s">
        <v>10338</v>
      </c>
      <c r="N9286" t="s">
        <v>17077</v>
      </c>
    </row>
    <row r="9287" spans="13:14" x14ac:dyDescent="0.3">
      <c r="M9287" s="17" t="s">
        <v>8688</v>
      </c>
      <c r="N9287" t="s">
        <v>17080</v>
      </c>
    </row>
    <row r="9288" spans="13:14" x14ac:dyDescent="0.3">
      <c r="M9288" s="17" t="s">
        <v>14742</v>
      </c>
      <c r="N9288" t="s">
        <v>17077</v>
      </c>
    </row>
    <row r="9289" spans="13:14" x14ac:dyDescent="0.3">
      <c r="M9289" s="17" t="s">
        <v>14093</v>
      </c>
      <c r="N9289" t="s">
        <v>17080</v>
      </c>
    </row>
    <row r="9290" spans="13:14" x14ac:dyDescent="0.3">
      <c r="M9290" s="17" t="s">
        <v>13396</v>
      </c>
      <c r="N9290" t="s">
        <v>17077</v>
      </c>
    </row>
    <row r="9291" spans="13:14" x14ac:dyDescent="0.3">
      <c r="M9291" s="17" t="s">
        <v>15408</v>
      </c>
      <c r="N9291" t="s">
        <v>17080</v>
      </c>
    </row>
    <row r="9292" spans="13:14" x14ac:dyDescent="0.3">
      <c r="M9292" s="17" t="s">
        <v>9979</v>
      </c>
      <c r="N9292" t="s">
        <v>17077</v>
      </c>
    </row>
    <row r="9293" spans="13:14" x14ac:dyDescent="0.3">
      <c r="M9293" s="17" t="s">
        <v>8257</v>
      </c>
      <c r="N9293" t="s">
        <v>17080</v>
      </c>
    </row>
    <row r="9294" spans="13:14" x14ac:dyDescent="0.3">
      <c r="M9294" s="17" t="s">
        <v>7925</v>
      </c>
      <c r="N9294" t="s">
        <v>17077</v>
      </c>
    </row>
    <row r="9295" spans="13:14" x14ac:dyDescent="0.3">
      <c r="M9295" s="17" t="s">
        <v>10188</v>
      </c>
      <c r="N9295" t="s">
        <v>17080</v>
      </c>
    </row>
    <row r="9296" spans="13:14" x14ac:dyDescent="0.3">
      <c r="M9296" s="17" t="s">
        <v>12597</v>
      </c>
      <c r="N9296" t="s">
        <v>17077</v>
      </c>
    </row>
    <row r="9297" spans="13:14" x14ac:dyDescent="0.3">
      <c r="M9297" s="17" t="s">
        <v>13829</v>
      </c>
      <c r="N9297" t="s">
        <v>17080</v>
      </c>
    </row>
    <row r="9298" spans="13:14" x14ac:dyDescent="0.3">
      <c r="M9298" s="17" t="s">
        <v>16217</v>
      </c>
      <c r="N9298" t="s">
        <v>17077</v>
      </c>
    </row>
    <row r="9299" spans="13:14" x14ac:dyDescent="0.3">
      <c r="M9299" s="17" t="s">
        <v>14943</v>
      </c>
      <c r="N9299" t="s">
        <v>17078</v>
      </c>
    </row>
    <row r="9300" spans="13:14" x14ac:dyDescent="0.3">
      <c r="M9300" s="17" t="s">
        <v>11018</v>
      </c>
      <c r="N9300" t="s">
        <v>17078</v>
      </c>
    </row>
    <row r="9301" spans="13:14" x14ac:dyDescent="0.3">
      <c r="M9301" s="17" t="s">
        <v>11445</v>
      </c>
      <c r="N9301" t="s">
        <v>17079</v>
      </c>
    </row>
    <row r="9302" spans="13:14" x14ac:dyDescent="0.3">
      <c r="M9302" s="17" t="s">
        <v>10280</v>
      </c>
      <c r="N9302" t="s">
        <v>17079</v>
      </c>
    </row>
    <row r="9303" spans="13:14" x14ac:dyDescent="0.3">
      <c r="M9303" s="17" t="s">
        <v>13609</v>
      </c>
      <c r="N9303" t="s">
        <v>17080</v>
      </c>
    </row>
    <row r="9304" spans="13:14" x14ac:dyDescent="0.3">
      <c r="M9304" s="17" t="s">
        <v>11502</v>
      </c>
      <c r="N9304" t="s">
        <v>17077</v>
      </c>
    </row>
    <row r="9305" spans="13:14" x14ac:dyDescent="0.3">
      <c r="M9305" s="17" t="s">
        <v>15510</v>
      </c>
      <c r="N9305" t="s">
        <v>17078</v>
      </c>
    </row>
    <row r="9306" spans="13:14" x14ac:dyDescent="0.3">
      <c r="M9306" s="17" t="s">
        <v>15761</v>
      </c>
      <c r="N9306" t="s">
        <v>17078</v>
      </c>
    </row>
    <row r="9307" spans="13:14" x14ac:dyDescent="0.3">
      <c r="M9307" s="17" t="s">
        <v>15648</v>
      </c>
      <c r="N9307" t="s">
        <v>17080</v>
      </c>
    </row>
    <row r="9308" spans="13:14" x14ac:dyDescent="0.3">
      <c r="M9308" s="17" t="s">
        <v>16337</v>
      </c>
      <c r="N9308" t="s">
        <v>17077</v>
      </c>
    </row>
    <row r="9309" spans="13:14" x14ac:dyDescent="0.3">
      <c r="M9309" s="17" t="s">
        <v>12111</v>
      </c>
      <c r="N9309" t="s">
        <v>17078</v>
      </c>
    </row>
    <row r="9310" spans="13:14" x14ac:dyDescent="0.3">
      <c r="M9310" s="17" t="s">
        <v>12771</v>
      </c>
      <c r="N9310" t="s">
        <v>17078</v>
      </c>
    </row>
    <row r="9311" spans="13:14" x14ac:dyDescent="0.3">
      <c r="M9311" s="17" t="s">
        <v>15474</v>
      </c>
      <c r="N9311" t="s">
        <v>17078</v>
      </c>
    </row>
    <row r="9312" spans="13:14" x14ac:dyDescent="0.3">
      <c r="M9312" s="17" t="s">
        <v>9936</v>
      </c>
      <c r="N9312" t="s">
        <v>17079</v>
      </c>
    </row>
    <row r="9313" spans="13:14" x14ac:dyDescent="0.3">
      <c r="M9313" s="17" t="s">
        <v>9094</v>
      </c>
      <c r="N9313" t="s">
        <v>17079</v>
      </c>
    </row>
    <row r="9314" spans="13:14" x14ac:dyDescent="0.3">
      <c r="M9314" s="17" t="s">
        <v>15339</v>
      </c>
      <c r="N9314" t="s">
        <v>17078</v>
      </c>
    </row>
    <row r="9315" spans="13:14" x14ac:dyDescent="0.3">
      <c r="M9315" s="17" t="s">
        <v>16416</v>
      </c>
      <c r="N9315" t="s">
        <v>17078</v>
      </c>
    </row>
    <row r="9316" spans="13:14" x14ac:dyDescent="0.3">
      <c r="M9316" s="17" t="s">
        <v>9146</v>
      </c>
      <c r="N9316" t="s">
        <v>17078</v>
      </c>
    </row>
    <row r="9317" spans="13:14" x14ac:dyDescent="0.3">
      <c r="M9317" s="17" t="s">
        <v>8584</v>
      </c>
      <c r="N9317" t="s">
        <v>17080</v>
      </c>
    </row>
    <row r="9318" spans="13:14" x14ac:dyDescent="0.3">
      <c r="M9318" s="17" t="s">
        <v>15620</v>
      </c>
      <c r="N9318" t="s">
        <v>17077</v>
      </c>
    </row>
    <row r="9319" spans="13:14" x14ac:dyDescent="0.3">
      <c r="M9319" s="17" t="s">
        <v>12361</v>
      </c>
      <c r="N9319" t="s">
        <v>17079</v>
      </c>
    </row>
    <row r="9320" spans="13:14" x14ac:dyDescent="0.3">
      <c r="M9320" s="17" t="s">
        <v>11354</v>
      </c>
      <c r="N9320" t="s">
        <v>17079</v>
      </c>
    </row>
    <row r="9321" spans="13:14" x14ac:dyDescent="0.3">
      <c r="M9321" s="17" t="s">
        <v>11350</v>
      </c>
      <c r="N9321" t="s">
        <v>17079</v>
      </c>
    </row>
    <row r="9322" spans="13:14" x14ac:dyDescent="0.3">
      <c r="M9322" s="17" t="s">
        <v>11771</v>
      </c>
      <c r="N9322" t="s">
        <v>17080</v>
      </c>
    </row>
    <row r="9323" spans="13:14" x14ac:dyDescent="0.3">
      <c r="M9323" s="17" t="s">
        <v>13700</v>
      </c>
      <c r="N9323" t="s">
        <v>17077</v>
      </c>
    </row>
    <row r="9324" spans="13:14" x14ac:dyDescent="0.3">
      <c r="M9324" s="17" t="s">
        <v>8144</v>
      </c>
      <c r="N9324" t="s">
        <v>17079</v>
      </c>
    </row>
    <row r="9325" spans="13:14" x14ac:dyDescent="0.3">
      <c r="M9325" s="17" t="s">
        <v>15096</v>
      </c>
      <c r="N9325" t="s">
        <v>17079</v>
      </c>
    </row>
    <row r="9326" spans="13:14" x14ac:dyDescent="0.3">
      <c r="M9326" s="17" t="s">
        <v>12445</v>
      </c>
      <c r="N9326" t="s">
        <v>17079</v>
      </c>
    </row>
    <row r="9327" spans="13:14" x14ac:dyDescent="0.3">
      <c r="M9327" s="17" t="s">
        <v>9618</v>
      </c>
      <c r="N9327" t="s">
        <v>17078</v>
      </c>
    </row>
    <row r="9328" spans="13:14" x14ac:dyDescent="0.3">
      <c r="M9328" s="17" t="s">
        <v>15469</v>
      </c>
      <c r="N9328" t="s">
        <v>17079</v>
      </c>
    </row>
    <row r="9329" spans="13:14" x14ac:dyDescent="0.3">
      <c r="M9329" s="17" t="s">
        <v>15996</v>
      </c>
      <c r="N9329" t="s">
        <v>17079</v>
      </c>
    </row>
    <row r="9330" spans="13:14" x14ac:dyDescent="0.3">
      <c r="M9330" s="17" t="s">
        <v>11483</v>
      </c>
      <c r="N9330" t="s">
        <v>17078</v>
      </c>
    </row>
    <row r="9331" spans="13:14" x14ac:dyDescent="0.3">
      <c r="M9331" s="17" t="s">
        <v>15178</v>
      </c>
      <c r="N9331" t="s">
        <v>17079</v>
      </c>
    </row>
    <row r="9332" spans="13:14" x14ac:dyDescent="0.3">
      <c r="M9332" s="17" t="s">
        <v>13133</v>
      </c>
      <c r="N9332" t="s">
        <v>17078</v>
      </c>
    </row>
    <row r="9333" spans="13:14" x14ac:dyDescent="0.3">
      <c r="M9333" s="17" t="s">
        <v>12952</v>
      </c>
      <c r="N9333" t="s">
        <v>17079</v>
      </c>
    </row>
    <row r="9334" spans="13:14" x14ac:dyDescent="0.3">
      <c r="M9334" s="17" t="s">
        <v>8474</v>
      </c>
      <c r="N9334" t="s">
        <v>17079</v>
      </c>
    </row>
    <row r="9335" spans="13:14" x14ac:dyDescent="0.3">
      <c r="M9335" s="17" t="s">
        <v>8120</v>
      </c>
      <c r="N9335" t="s">
        <v>17079</v>
      </c>
    </row>
    <row r="9336" spans="13:14" x14ac:dyDescent="0.3">
      <c r="M9336" s="17" t="s">
        <v>8744</v>
      </c>
      <c r="N9336" t="s">
        <v>17079</v>
      </c>
    </row>
    <row r="9337" spans="13:14" x14ac:dyDescent="0.3">
      <c r="M9337" s="17" t="s">
        <v>13915</v>
      </c>
      <c r="N9337" t="s">
        <v>17079</v>
      </c>
    </row>
    <row r="9338" spans="13:14" x14ac:dyDescent="0.3">
      <c r="M9338" s="17" t="s">
        <v>15793</v>
      </c>
      <c r="N9338" t="s">
        <v>17079</v>
      </c>
    </row>
    <row r="9339" spans="13:14" x14ac:dyDescent="0.3">
      <c r="M9339" s="17" t="s">
        <v>9964</v>
      </c>
      <c r="N9339" t="s">
        <v>17079</v>
      </c>
    </row>
    <row r="9340" spans="13:14" x14ac:dyDescent="0.3">
      <c r="M9340" s="17" t="s">
        <v>13989</v>
      </c>
      <c r="N9340" t="s">
        <v>17079</v>
      </c>
    </row>
    <row r="9341" spans="13:14" x14ac:dyDescent="0.3">
      <c r="M9341" s="17" t="s">
        <v>10900</v>
      </c>
      <c r="N9341" t="s">
        <v>17079</v>
      </c>
    </row>
    <row r="9342" spans="13:14" x14ac:dyDescent="0.3">
      <c r="M9342" s="17" t="s">
        <v>10521</v>
      </c>
      <c r="N9342" t="s">
        <v>17079</v>
      </c>
    </row>
    <row r="9343" spans="13:14" x14ac:dyDescent="0.3">
      <c r="M9343" s="17" t="s">
        <v>16102</v>
      </c>
      <c r="N9343" t="s">
        <v>17079</v>
      </c>
    </row>
    <row r="9344" spans="13:14" x14ac:dyDescent="0.3">
      <c r="M9344" s="17" t="s">
        <v>14915</v>
      </c>
      <c r="N9344" t="s">
        <v>17078</v>
      </c>
    </row>
    <row r="9345" spans="13:14" x14ac:dyDescent="0.3">
      <c r="M9345" s="17" t="s">
        <v>10774</v>
      </c>
      <c r="N9345" t="s">
        <v>17078</v>
      </c>
    </row>
    <row r="9346" spans="13:14" x14ac:dyDescent="0.3">
      <c r="M9346" s="17" t="s">
        <v>11465</v>
      </c>
      <c r="N9346" t="s">
        <v>17079</v>
      </c>
    </row>
    <row r="9347" spans="13:14" x14ac:dyDescent="0.3">
      <c r="M9347" s="17" t="s">
        <v>11476</v>
      </c>
      <c r="N9347" t="s">
        <v>17079</v>
      </c>
    </row>
    <row r="9348" spans="13:14" x14ac:dyDescent="0.3">
      <c r="M9348" s="17" t="s">
        <v>8034</v>
      </c>
      <c r="N9348" t="s">
        <v>17079</v>
      </c>
    </row>
    <row r="9349" spans="13:14" x14ac:dyDescent="0.3">
      <c r="M9349" s="17" t="s">
        <v>11993</v>
      </c>
      <c r="N9349" t="s">
        <v>17078</v>
      </c>
    </row>
    <row r="9350" spans="13:14" x14ac:dyDescent="0.3">
      <c r="M9350" s="17" t="s">
        <v>8230</v>
      </c>
      <c r="N9350" t="s">
        <v>17079</v>
      </c>
    </row>
    <row r="9351" spans="13:14" x14ac:dyDescent="0.3">
      <c r="M9351" s="17" t="s">
        <v>13919</v>
      </c>
      <c r="N9351" t="s">
        <v>17078</v>
      </c>
    </row>
    <row r="9352" spans="13:14" x14ac:dyDescent="0.3">
      <c r="M9352" s="17" t="s">
        <v>14166</v>
      </c>
      <c r="N9352" t="s">
        <v>17079</v>
      </c>
    </row>
    <row r="9353" spans="13:14" x14ac:dyDescent="0.3">
      <c r="M9353" s="17" t="s">
        <v>12759</v>
      </c>
      <c r="N9353" t="s">
        <v>17079</v>
      </c>
    </row>
    <row r="9354" spans="13:14" x14ac:dyDescent="0.3">
      <c r="M9354" s="17" t="s">
        <v>8699</v>
      </c>
      <c r="N9354" t="s">
        <v>17079</v>
      </c>
    </row>
    <row r="9355" spans="13:14" x14ac:dyDescent="0.3">
      <c r="M9355" s="17" t="s">
        <v>8498</v>
      </c>
      <c r="N9355" t="s">
        <v>17079</v>
      </c>
    </row>
    <row r="9356" spans="13:14" x14ac:dyDescent="0.3">
      <c r="M9356" s="17" t="s">
        <v>15668</v>
      </c>
      <c r="N9356" t="s">
        <v>17079</v>
      </c>
    </row>
    <row r="9357" spans="13:14" x14ac:dyDescent="0.3">
      <c r="M9357" s="17" t="s">
        <v>12129</v>
      </c>
      <c r="N9357" t="s">
        <v>17079</v>
      </c>
    </row>
    <row r="9358" spans="13:14" x14ac:dyDescent="0.3">
      <c r="M9358" s="17" t="s">
        <v>11173</v>
      </c>
      <c r="N9358" t="s">
        <v>17079</v>
      </c>
    </row>
    <row r="9359" spans="13:14" x14ac:dyDescent="0.3">
      <c r="M9359" s="17" t="s">
        <v>10765</v>
      </c>
      <c r="N9359" t="s">
        <v>17078</v>
      </c>
    </row>
    <row r="9360" spans="13:14" x14ac:dyDescent="0.3">
      <c r="M9360" s="17" t="s">
        <v>11189</v>
      </c>
      <c r="N9360" t="s">
        <v>17079</v>
      </c>
    </row>
    <row r="9361" spans="13:14" x14ac:dyDescent="0.3">
      <c r="M9361" s="17" t="s">
        <v>15502</v>
      </c>
      <c r="N9361" t="s">
        <v>17079</v>
      </c>
    </row>
    <row r="9362" spans="13:14" x14ac:dyDescent="0.3">
      <c r="M9362" s="17" t="s">
        <v>14174</v>
      </c>
      <c r="N9362" t="s">
        <v>17079</v>
      </c>
    </row>
    <row r="9363" spans="13:14" x14ac:dyDescent="0.3">
      <c r="M9363" s="17" t="s">
        <v>16613</v>
      </c>
      <c r="N9363" t="s">
        <v>17079</v>
      </c>
    </row>
    <row r="9364" spans="13:14" x14ac:dyDescent="0.3">
      <c r="M9364" s="17" t="s">
        <v>13383</v>
      </c>
      <c r="N9364" t="s">
        <v>17078</v>
      </c>
    </row>
    <row r="9365" spans="13:14" x14ac:dyDescent="0.3">
      <c r="M9365" s="17" t="s">
        <v>10379</v>
      </c>
      <c r="N9365" t="s">
        <v>17078</v>
      </c>
    </row>
    <row r="9366" spans="13:14" x14ac:dyDescent="0.3">
      <c r="M9366" s="17" t="s">
        <v>15145</v>
      </c>
      <c r="N9366" t="s">
        <v>17079</v>
      </c>
    </row>
    <row r="9367" spans="13:14" x14ac:dyDescent="0.3">
      <c r="M9367" s="17" t="s">
        <v>8648</v>
      </c>
      <c r="N9367" t="s">
        <v>17079</v>
      </c>
    </row>
    <row r="9368" spans="13:14" x14ac:dyDescent="0.3">
      <c r="M9368" s="17" t="s">
        <v>14094</v>
      </c>
      <c r="N9368" t="s">
        <v>17078</v>
      </c>
    </row>
    <row r="9369" spans="13:14" x14ac:dyDescent="0.3">
      <c r="M9369" s="17" t="s">
        <v>11356</v>
      </c>
      <c r="N9369" t="s">
        <v>17079</v>
      </c>
    </row>
    <row r="9370" spans="13:14" x14ac:dyDescent="0.3">
      <c r="M9370" s="17" t="s">
        <v>9016</v>
      </c>
      <c r="N9370" t="s">
        <v>17080</v>
      </c>
    </row>
    <row r="9371" spans="13:14" x14ac:dyDescent="0.3">
      <c r="M9371" s="17" t="s">
        <v>10804</v>
      </c>
      <c r="N9371" t="s">
        <v>17078</v>
      </c>
    </row>
    <row r="9372" spans="13:14" x14ac:dyDescent="0.3">
      <c r="M9372" s="17" t="s">
        <v>11727</v>
      </c>
      <c r="N9372" t="s">
        <v>17078</v>
      </c>
    </row>
    <row r="9373" spans="13:14" x14ac:dyDescent="0.3">
      <c r="M9373" s="17" t="s">
        <v>9210</v>
      </c>
      <c r="N9373" t="s">
        <v>17078</v>
      </c>
    </row>
    <row r="9374" spans="13:14" x14ac:dyDescent="0.3">
      <c r="M9374" s="17" t="s">
        <v>10960</v>
      </c>
      <c r="N9374" t="s">
        <v>17078</v>
      </c>
    </row>
    <row r="9375" spans="13:14" x14ac:dyDescent="0.3">
      <c r="M9375" s="17" t="s">
        <v>16438</v>
      </c>
      <c r="N9375" t="s">
        <v>17078</v>
      </c>
    </row>
    <row r="9376" spans="13:14" x14ac:dyDescent="0.3">
      <c r="M9376" s="17" t="s">
        <v>16445</v>
      </c>
      <c r="N9376" t="s">
        <v>17078</v>
      </c>
    </row>
    <row r="9377" spans="13:14" x14ac:dyDescent="0.3">
      <c r="M9377" s="17" t="s">
        <v>13010</v>
      </c>
      <c r="N9377" t="s">
        <v>17078</v>
      </c>
    </row>
    <row r="9378" spans="13:14" x14ac:dyDescent="0.3">
      <c r="M9378" s="17" t="s">
        <v>11211</v>
      </c>
      <c r="N9378" t="s">
        <v>17078</v>
      </c>
    </row>
    <row r="9379" spans="13:14" x14ac:dyDescent="0.3">
      <c r="M9379" s="17" t="s">
        <v>16051</v>
      </c>
      <c r="N9379" t="s">
        <v>17078</v>
      </c>
    </row>
    <row r="9380" spans="13:14" x14ac:dyDescent="0.3">
      <c r="M9380" s="17" t="s">
        <v>10456</v>
      </c>
      <c r="N9380" t="s">
        <v>17078</v>
      </c>
    </row>
    <row r="9381" spans="13:14" x14ac:dyDescent="0.3">
      <c r="M9381" s="17" t="s">
        <v>7985</v>
      </c>
      <c r="N9381" t="s">
        <v>17078</v>
      </c>
    </row>
    <row r="9382" spans="13:14" x14ac:dyDescent="0.3">
      <c r="M9382" s="17" t="s">
        <v>7954</v>
      </c>
      <c r="N9382" t="s">
        <v>17078</v>
      </c>
    </row>
    <row r="9383" spans="13:14" x14ac:dyDescent="0.3">
      <c r="M9383" s="17" t="s">
        <v>12353</v>
      </c>
      <c r="N9383" t="s">
        <v>17079</v>
      </c>
    </row>
    <row r="9384" spans="13:14" x14ac:dyDescent="0.3">
      <c r="M9384" s="17" t="s">
        <v>11190</v>
      </c>
      <c r="N9384" t="s">
        <v>17079</v>
      </c>
    </row>
    <row r="9385" spans="13:14" x14ac:dyDescent="0.3">
      <c r="M9385" s="17" t="s">
        <v>11674</v>
      </c>
      <c r="N9385" t="s">
        <v>17079</v>
      </c>
    </row>
    <row r="9386" spans="13:14" x14ac:dyDescent="0.3">
      <c r="M9386" s="17" t="s">
        <v>10568</v>
      </c>
      <c r="N9386" t="s">
        <v>17079</v>
      </c>
    </row>
    <row r="9387" spans="13:14" x14ac:dyDescent="0.3">
      <c r="M9387" s="17" t="s">
        <v>16038</v>
      </c>
      <c r="N9387" t="s">
        <v>17079</v>
      </c>
    </row>
    <row r="9388" spans="13:14" x14ac:dyDescent="0.3">
      <c r="M9388" s="17" t="s">
        <v>14682</v>
      </c>
      <c r="N9388" t="s">
        <v>17078</v>
      </c>
    </row>
    <row r="9389" spans="13:14" x14ac:dyDescent="0.3">
      <c r="M9389" s="17" t="s">
        <v>12137</v>
      </c>
      <c r="N9389" t="s">
        <v>17079</v>
      </c>
    </row>
    <row r="9390" spans="13:14" x14ac:dyDescent="0.3">
      <c r="M9390" s="17" t="s">
        <v>10994</v>
      </c>
      <c r="N9390" t="s">
        <v>17079</v>
      </c>
    </row>
    <row r="9391" spans="13:14" x14ac:dyDescent="0.3">
      <c r="M9391" s="17" t="s">
        <v>10210</v>
      </c>
      <c r="N9391" t="s">
        <v>17079</v>
      </c>
    </row>
    <row r="9392" spans="13:14" x14ac:dyDescent="0.3">
      <c r="M9392" s="17" t="s">
        <v>9960</v>
      </c>
      <c r="N9392" t="s">
        <v>17078</v>
      </c>
    </row>
    <row r="9393" spans="13:14" x14ac:dyDescent="0.3">
      <c r="M9393" s="17" t="s">
        <v>9780</v>
      </c>
      <c r="N9393" t="s">
        <v>17079</v>
      </c>
    </row>
    <row r="9394" spans="13:14" x14ac:dyDescent="0.3">
      <c r="M9394" s="17" t="s">
        <v>11106</v>
      </c>
      <c r="N9394" t="s">
        <v>17079</v>
      </c>
    </row>
    <row r="9395" spans="13:14" x14ac:dyDescent="0.3">
      <c r="M9395" s="17" t="s">
        <v>11517</v>
      </c>
      <c r="N9395" t="s">
        <v>17079</v>
      </c>
    </row>
    <row r="9396" spans="13:14" x14ac:dyDescent="0.3">
      <c r="M9396" s="17" t="s">
        <v>7997</v>
      </c>
      <c r="N9396" t="s">
        <v>17079</v>
      </c>
    </row>
    <row r="9397" spans="13:14" x14ac:dyDescent="0.3">
      <c r="M9397" s="17" t="s">
        <v>10339</v>
      </c>
      <c r="N9397" t="s">
        <v>17079</v>
      </c>
    </row>
    <row r="9398" spans="13:14" x14ac:dyDescent="0.3">
      <c r="M9398" s="17" t="s">
        <v>10419</v>
      </c>
      <c r="N9398" t="s">
        <v>17078</v>
      </c>
    </row>
    <row r="9399" spans="13:14" x14ac:dyDescent="0.3">
      <c r="M9399" s="17" t="s">
        <v>11576</v>
      </c>
      <c r="N9399" t="s">
        <v>17079</v>
      </c>
    </row>
    <row r="9400" spans="13:14" x14ac:dyDescent="0.3">
      <c r="M9400" s="17" t="s">
        <v>9983</v>
      </c>
      <c r="N9400" t="s">
        <v>17079</v>
      </c>
    </row>
    <row r="9401" spans="13:14" x14ac:dyDescent="0.3">
      <c r="M9401" s="17" t="s">
        <v>11329</v>
      </c>
      <c r="N9401" t="s">
        <v>17079</v>
      </c>
    </row>
    <row r="9402" spans="13:14" x14ac:dyDescent="0.3">
      <c r="M9402" s="17" t="s">
        <v>13571</v>
      </c>
      <c r="N9402" t="s">
        <v>17079</v>
      </c>
    </row>
    <row r="9403" spans="13:14" x14ac:dyDescent="0.3">
      <c r="M9403" s="17" t="s">
        <v>9097</v>
      </c>
      <c r="N9403" t="s">
        <v>17079</v>
      </c>
    </row>
    <row r="9404" spans="13:14" x14ac:dyDescent="0.3">
      <c r="M9404" s="17" t="s">
        <v>14157</v>
      </c>
      <c r="N9404" t="s">
        <v>17079</v>
      </c>
    </row>
    <row r="9405" spans="13:14" x14ac:dyDescent="0.3">
      <c r="M9405" s="17" t="s">
        <v>8833</v>
      </c>
      <c r="N9405" t="s">
        <v>17079</v>
      </c>
    </row>
    <row r="9406" spans="13:14" x14ac:dyDescent="0.3">
      <c r="M9406" s="17" t="s">
        <v>12624</v>
      </c>
      <c r="N9406" t="s">
        <v>17079</v>
      </c>
    </row>
    <row r="9407" spans="13:14" x14ac:dyDescent="0.3">
      <c r="M9407" s="17" t="s">
        <v>13727</v>
      </c>
      <c r="N9407" t="s">
        <v>17078</v>
      </c>
    </row>
    <row r="9408" spans="13:14" x14ac:dyDescent="0.3">
      <c r="M9408" s="17" t="s">
        <v>13624</v>
      </c>
      <c r="N9408" t="s">
        <v>17080</v>
      </c>
    </row>
    <row r="9409" spans="13:14" x14ac:dyDescent="0.3">
      <c r="M9409" s="17" t="s">
        <v>9158</v>
      </c>
      <c r="N9409" t="s">
        <v>17077</v>
      </c>
    </row>
    <row r="9410" spans="13:14" x14ac:dyDescent="0.3">
      <c r="M9410" s="17" t="s">
        <v>16604</v>
      </c>
      <c r="N9410" t="s">
        <v>17080</v>
      </c>
    </row>
    <row r="9411" spans="13:14" x14ac:dyDescent="0.3">
      <c r="M9411" s="17" t="s">
        <v>15632</v>
      </c>
      <c r="N9411" t="s">
        <v>17077</v>
      </c>
    </row>
    <row r="9412" spans="13:14" x14ac:dyDescent="0.3">
      <c r="M9412" s="17" t="s">
        <v>9561</v>
      </c>
      <c r="N9412" t="s">
        <v>17080</v>
      </c>
    </row>
    <row r="9413" spans="13:14" x14ac:dyDescent="0.3">
      <c r="M9413" s="17" t="s">
        <v>8344</v>
      </c>
      <c r="N9413" t="s">
        <v>17077</v>
      </c>
    </row>
    <row r="9414" spans="13:14" x14ac:dyDescent="0.3">
      <c r="M9414" s="17" t="s">
        <v>11856</v>
      </c>
      <c r="N9414" t="s">
        <v>17080</v>
      </c>
    </row>
    <row r="9415" spans="13:14" x14ac:dyDescent="0.3">
      <c r="M9415" s="17" t="s">
        <v>9412</v>
      </c>
      <c r="N9415" t="s">
        <v>17077</v>
      </c>
    </row>
    <row r="9416" spans="13:14" x14ac:dyDescent="0.3">
      <c r="M9416" s="17" t="s">
        <v>8679</v>
      </c>
      <c r="N9416" t="s">
        <v>17080</v>
      </c>
    </row>
    <row r="9417" spans="13:14" x14ac:dyDescent="0.3">
      <c r="M9417" s="17" t="s">
        <v>15758</v>
      </c>
      <c r="N9417" t="s">
        <v>17077</v>
      </c>
    </row>
    <row r="9418" spans="13:14" x14ac:dyDescent="0.3">
      <c r="M9418" s="17" t="s">
        <v>12300</v>
      </c>
      <c r="N9418" t="s">
        <v>17080</v>
      </c>
    </row>
    <row r="9419" spans="13:14" x14ac:dyDescent="0.3">
      <c r="M9419" s="17" t="s">
        <v>13974</v>
      </c>
      <c r="N9419" t="s">
        <v>17077</v>
      </c>
    </row>
    <row r="9420" spans="13:14" x14ac:dyDescent="0.3">
      <c r="M9420" s="17" t="s">
        <v>11718</v>
      </c>
      <c r="N9420" t="s">
        <v>17080</v>
      </c>
    </row>
    <row r="9421" spans="13:14" x14ac:dyDescent="0.3">
      <c r="M9421" s="17" t="s">
        <v>9941</v>
      </c>
      <c r="N9421" t="s">
        <v>17077</v>
      </c>
    </row>
    <row r="9422" spans="13:14" x14ac:dyDescent="0.3">
      <c r="M9422" s="17" t="s">
        <v>15864</v>
      </c>
      <c r="N9422" t="s">
        <v>17080</v>
      </c>
    </row>
    <row r="9423" spans="13:14" x14ac:dyDescent="0.3">
      <c r="M9423" s="17" t="s">
        <v>10460</v>
      </c>
      <c r="N9423" t="s">
        <v>17077</v>
      </c>
    </row>
    <row r="9424" spans="13:14" x14ac:dyDescent="0.3">
      <c r="M9424" s="17" t="s">
        <v>15141</v>
      </c>
      <c r="N9424" t="s">
        <v>17080</v>
      </c>
    </row>
    <row r="9425" spans="13:14" x14ac:dyDescent="0.3">
      <c r="M9425" s="17" t="s">
        <v>8540</v>
      </c>
      <c r="N9425" t="s">
        <v>17077</v>
      </c>
    </row>
    <row r="9426" spans="13:14" x14ac:dyDescent="0.3">
      <c r="M9426" s="17" t="s">
        <v>9101</v>
      </c>
      <c r="N9426" t="s">
        <v>17080</v>
      </c>
    </row>
    <row r="9427" spans="13:14" x14ac:dyDescent="0.3">
      <c r="M9427" s="17" t="s">
        <v>10166</v>
      </c>
      <c r="N9427" t="s">
        <v>17077</v>
      </c>
    </row>
    <row r="9428" spans="13:14" x14ac:dyDescent="0.3">
      <c r="M9428" s="17" t="s">
        <v>13960</v>
      </c>
      <c r="N9428" t="s">
        <v>17080</v>
      </c>
    </row>
    <row r="9429" spans="13:14" x14ac:dyDescent="0.3">
      <c r="M9429" s="17" t="s">
        <v>14433</v>
      </c>
      <c r="N9429" t="s">
        <v>17077</v>
      </c>
    </row>
    <row r="9430" spans="13:14" x14ac:dyDescent="0.3">
      <c r="M9430" s="17" t="s">
        <v>8933</v>
      </c>
      <c r="N9430" t="s">
        <v>17080</v>
      </c>
    </row>
    <row r="9431" spans="13:14" x14ac:dyDescent="0.3">
      <c r="M9431" s="17" t="s">
        <v>16466</v>
      </c>
      <c r="N9431" t="s">
        <v>17077</v>
      </c>
    </row>
    <row r="9432" spans="13:14" x14ac:dyDescent="0.3">
      <c r="M9432" s="17" t="s">
        <v>13423</v>
      </c>
      <c r="N9432" t="s">
        <v>17080</v>
      </c>
    </row>
    <row r="9433" spans="13:14" x14ac:dyDescent="0.3">
      <c r="M9433" s="17" t="s">
        <v>13451</v>
      </c>
      <c r="N9433" t="s">
        <v>17077</v>
      </c>
    </row>
    <row r="9434" spans="13:14" x14ac:dyDescent="0.3">
      <c r="M9434" s="17" t="s">
        <v>12931</v>
      </c>
      <c r="N9434" t="s">
        <v>17080</v>
      </c>
    </row>
    <row r="9435" spans="13:14" x14ac:dyDescent="0.3">
      <c r="M9435" s="17" t="s">
        <v>15803</v>
      </c>
      <c r="N9435" t="s">
        <v>17077</v>
      </c>
    </row>
    <row r="9436" spans="13:14" x14ac:dyDescent="0.3">
      <c r="M9436" s="17" t="s">
        <v>11677</v>
      </c>
      <c r="N9436" t="s">
        <v>17080</v>
      </c>
    </row>
    <row r="9437" spans="13:14" x14ac:dyDescent="0.3">
      <c r="M9437" s="17" t="s">
        <v>13651</v>
      </c>
      <c r="N9437" t="s">
        <v>17077</v>
      </c>
    </row>
    <row r="9438" spans="13:14" x14ac:dyDescent="0.3">
      <c r="M9438" s="17" t="s">
        <v>13551</v>
      </c>
      <c r="N9438" t="s">
        <v>17080</v>
      </c>
    </row>
    <row r="9439" spans="13:14" x14ac:dyDescent="0.3">
      <c r="M9439" s="17" t="s">
        <v>11474</v>
      </c>
      <c r="N9439" t="s">
        <v>17077</v>
      </c>
    </row>
    <row r="9440" spans="13:14" x14ac:dyDescent="0.3">
      <c r="M9440" s="17" t="s">
        <v>10585</v>
      </c>
      <c r="N9440" t="s">
        <v>17080</v>
      </c>
    </row>
    <row r="9441" spans="13:14" x14ac:dyDescent="0.3">
      <c r="M9441" s="17" t="s">
        <v>11144</v>
      </c>
      <c r="N9441" t="s">
        <v>17077</v>
      </c>
    </row>
    <row r="9442" spans="13:14" x14ac:dyDescent="0.3">
      <c r="M9442" s="17" t="s">
        <v>8524</v>
      </c>
      <c r="N9442" t="s">
        <v>17080</v>
      </c>
    </row>
    <row r="9443" spans="13:14" x14ac:dyDescent="0.3">
      <c r="M9443" s="17" t="s">
        <v>8535</v>
      </c>
      <c r="N9443" t="s">
        <v>17077</v>
      </c>
    </row>
    <row r="9444" spans="13:14" x14ac:dyDescent="0.3">
      <c r="M9444" s="17" t="s">
        <v>13490</v>
      </c>
      <c r="N9444" t="s">
        <v>17080</v>
      </c>
    </row>
    <row r="9445" spans="13:14" x14ac:dyDescent="0.3">
      <c r="M9445" s="17" t="s">
        <v>13842</v>
      </c>
      <c r="N9445" t="s">
        <v>17077</v>
      </c>
    </row>
    <row r="9446" spans="13:14" x14ac:dyDescent="0.3">
      <c r="M9446" s="17" t="s">
        <v>15597</v>
      </c>
      <c r="N9446" t="s">
        <v>17080</v>
      </c>
    </row>
    <row r="9447" spans="13:14" x14ac:dyDescent="0.3">
      <c r="M9447" s="17" t="s">
        <v>13964</v>
      </c>
      <c r="N9447" t="s">
        <v>17077</v>
      </c>
    </row>
    <row r="9448" spans="13:14" x14ac:dyDescent="0.3">
      <c r="M9448" s="17" t="s">
        <v>16925</v>
      </c>
      <c r="N9448" t="s">
        <v>17080</v>
      </c>
    </row>
    <row r="9449" spans="13:14" x14ac:dyDescent="0.3">
      <c r="M9449" s="17" t="s">
        <v>16926</v>
      </c>
      <c r="N9449" t="s">
        <v>17077</v>
      </c>
    </row>
    <row r="9450" spans="13:14" x14ac:dyDescent="0.3">
      <c r="M9450" s="17" t="s">
        <v>9329</v>
      </c>
      <c r="N9450" t="s">
        <v>17080</v>
      </c>
    </row>
    <row r="9451" spans="13:14" x14ac:dyDescent="0.3">
      <c r="M9451" s="17" t="s">
        <v>8704</v>
      </c>
      <c r="N9451" t="s">
        <v>17077</v>
      </c>
    </row>
    <row r="9452" spans="13:14" x14ac:dyDescent="0.3">
      <c r="M9452" s="17" t="s">
        <v>9122</v>
      </c>
      <c r="N9452" t="s">
        <v>17080</v>
      </c>
    </row>
    <row r="9453" spans="13:14" x14ac:dyDescent="0.3">
      <c r="M9453" s="17" t="s">
        <v>12027</v>
      </c>
      <c r="N9453" t="s">
        <v>17077</v>
      </c>
    </row>
    <row r="9454" spans="13:14" x14ac:dyDescent="0.3">
      <c r="M9454" s="17" t="s">
        <v>17044</v>
      </c>
      <c r="N9454" t="s">
        <v>17077</v>
      </c>
    </row>
    <row r="9455" spans="13:14" x14ac:dyDescent="0.3">
      <c r="M9455" s="17" t="s">
        <v>17002</v>
      </c>
      <c r="N9455" t="s">
        <v>17080</v>
      </c>
    </row>
    <row r="9456" spans="13:14" x14ac:dyDescent="0.3">
      <c r="M9456" s="17" t="s">
        <v>16971</v>
      </c>
      <c r="N9456" t="s">
        <v>17077</v>
      </c>
    </row>
    <row r="9457" spans="13:14" x14ac:dyDescent="0.3">
      <c r="M9457" s="17" t="s">
        <v>13838</v>
      </c>
      <c r="N9457" t="s">
        <v>17077</v>
      </c>
    </row>
    <row r="9458" spans="13:14" x14ac:dyDescent="0.3">
      <c r="M9458" s="17" t="s">
        <v>10425</v>
      </c>
      <c r="N9458" t="s">
        <v>17080</v>
      </c>
    </row>
    <row r="9459" spans="13:14" x14ac:dyDescent="0.3">
      <c r="M9459" s="17" t="s">
        <v>9953</v>
      </c>
      <c r="N9459" t="s">
        <v>17077</v>
      </c>
    </row>
    <row r="9460" spans="13:14" x14ac:dyDescent="0.3">
      <c r="M9460" s="17" t="s">
        <v>15019</v>
      </c>
      <c r="N9460" t="s">
        <v>17080</v>
      </c>
    </row>
    <row r="9461" spans="13:14" x14ac:dyDescent="0.3">
      <c r="M9461" s="17" t="s">
        <v>12563</v>
      </c>
      <c r="N9461" t="s">
        <v>17077</v>
      </c>
    </row>
    <row r="9462" spans="13:14" x14ac:dyDescent="0.3">
      <c r="M9462" s="17" t="s">
        <v>14565</v>
      </c>
      <c r="N9462" t="s">
        <v>17078</v>
      </c>
    </row>
    <row r="9463" spans="13:14" x14ac:dyDescent="0.3">
      <c r="M9463" s="17" t="s">
        <v>10394</v>
      </c>
      <c r="N9463" t="s">
        <v>17078</v>
      </c>
    </row>
    <row r="9464" spans="13:14" x14ac:dyDescent="0.3">
      <c r="M9464" s="17" t="s">
        <v>9799</v>
      </c>
      <c r="N9464" t="s">
        <v>17079</v>
      </c>
    </row>
    <row r="9465" spans="13:14" x14ac:dyDescent="0.3">
      <c r="M9465" s="17" t="s">
        <v>9578</v>
      </c>
      <c r="N9465" t="s">
        <v>17079</v>
      </c>
    </row>
    <row r="9466" spans="13:14" x14ac:dyDescent="0.3">
      <c r="M9466" s="17" t="s">
        <v>15391</v>
      </c>
      <c r="N9466" t="s">
        <v>17078</v>
      </c>
    </row>
    <row r="9467" spans="13:14" x14ac:dyDescent="0.3">
      <c r="M9467" s="17" t="s">
        <v>11636</v>
      </c>
      <c r="N9467" t="s">
        <v>17080</v>
      </c>
    </row>
    <row r="9468" spans="13:14" x14ac:dyDescent="0.3">
      <c r="M9468" s="17" t="s">
        <v>11074</v>
      </c>
      <c r="N9468" t="s">
        <v>17077</v>
      </c>
    </row>
    <row r="9469" spans="13:14" x14ac:dyDescent="0.3">
      <c r="M9469" s="17" t="s">
        <v>15567</v>
      </c>
      <c r="N9469" t="s">
        <v>17078</v>
      </c>
    </row>
    <row r="9470" spans="13:14" x14ac:dyDescent="0.3">
      <c r="M9470" s="17" t="s">
        <v>14422</v>
      </c>
      <c r="N9470" t="s">
        <v>17078</v>
      </c>
    </row>
    <row r="9471" spans="13:14" x14ac:dyDescent="0.3">
      <c r="M9471" s="17" t="s">
        <v>14108</v>
      </c>
      <c r="N9471" t="s">
        <v>17078</v>
      </c>
    </row>
    <row r="9472" spans="13:14" x14ac:dyDescent="0.3">
      <c r="M9472" s="17" t="s">
        <v>16635</v>
      </c>
      <c r="N9472" t="s">
        <v>17078</v>
      </c>
    </row>
    <row r="9473" spans="13:14" x14ac:dyDescent="0.3">
      <c r="M9473" s="17" t="s">
        <v>9165</v>
      </c>
      <c r="N9473" t="s">
        <v>17080</v>
      </c>
    </row>
    <row r="9474" spans="13:14" x14ac:dyDescent="0.3">
      <c r="M9474" s="17" t="s">
        <v>11907</v>
      </c>
      <c r="N9474" t="s">
        <v>17077</v>
      </c>
    </row>
    <row r="9475" spans="13:14" x14ac:dyDescent="0.3">
      <c r="M9475" s="17" t="s">
        <v>9288</v>
      </c>
      <c r="N9475" t="s">
        <v>17080</v>
      </c>
    </row>
    <row r="9476" spans="13:14" x14ac:dyDescent="0.3">
      <c r="M9476" s="17" t="s">
        <v>16437</v>
      </c>
      <c r="N9476" t="s">
        <v>17077</v>
      </c>
    </row>
    <row r="9477" spans="13:14" x14ac:dyDescent="0.3">
      <c r="M9477" s="17" t="s">
        <v>8499</v>
      </c>
      <c r="N9477" t="s">
        <v>17080</v>
      </c>
    </row>
    <row r="9478" spans="13:14" x14ac:dyDescent="0.3">
      <c r="M9478" s="17" t="s">
        <v>13783</v>
      </c>
      <c r="N9478" t="s">
        <v>17077</v>
      </c>
    </row>
    <row r="9479" spans="13:14" x14ac:dyDescent="0.3">
      <c r="M9479" s="17" t="s">
        <v>13832</v>
      </c>
      <c r="N9479" t="s">
        <v>17080</v>
      </c>
    </row>
    <row r="9480" spans="13:14" x14ac:dyDescent="0.3">
      <c r="M9480" s="17" t="s">
        <v>14032</v>
      </c>
      <c r="N9480" t="s">
        <v>17077</v>
      </c>
    </row>
    <row r="9481" spans="13:14" x14ac:dyDescent="0.3">
      <c r="M9481" s="17" t="s">
        <v>11090</v>
      </c>
      <c r="N9481" t="s">
        <v>17078</v>
      </c>
    </row>
    <row r="9482" spans="13:14" x14ac:dyDescent="0.3">
      <c r="M9482" s="17" t="s">
        <v>12662</v>
      </c>
      <c r="N9482" t="s">
        <v>17078</v>
      </c>
    </row>
    <row r="9483" spans="13:14" x14ac:dyDescent="0.3">
      <c r="M9483" s="17" t="s">
        <v>15175</v>
      </c>
      <c r="N9483" t="s">
        <v>17078</v>
      </c>
    </row>
    <row r="9484" spans="13:14" x14ac:dyDescent="0.3">
      <c r="M9484" s="17" t="s">
        <v>11888</v>
      </c>
      <c r="N9484" t="s">
        <v>17078</v>
      </c>
    </row>
    <row r="9485" spans="13:14" x14ac:dyDescent="0.3">
      <c r="M9485" s="17" t="s">
        <v>9027</v>
      </c>
      <c r="N9485" t="s">
        <v>17078</v>
      </c>
    </row>
    <row r="9486" spans="13:14" x14ac:dyDescent="0.3">
      <c r="M9486" s="17" t="s">
        <v>12554</v>
      </c>
      <c r="N9486" t="s">
        <v>17079</v>
      </c>
    </row>
    <row r="9487" spans="13:14" x14ac:dyDescent="0.3">
      <c r="M9487" s="17" t="s">
        <v>16525</v>
      </c>
      <c r="N9487" t="s">
        <v>17079</v>
      </c>
    </row>
    <row r="9488" spans="13:14" x14ac:dyDescent="0.3">
      <c r="M9488" s="17" t="s">
        <v>10675</v>
      </c>
      <c r="N9488" t="s">
        <v>17079</v>
      </c>
    </row>
    <row r="9489" spans="13:14" x14ac:dyDescent="0.3">
      <c r="M9489" s="17" t="s">
        <v>15359</v>
      </c>
      <c r="N9489" t="s">
        <v>17078</v>
      </c>
    </row>
    <row r="9490" spans="13:14" x14ac:dyDescent="0.3">
      <c r="M9490" s="17" t="s">
        <v>10253</v>
      </c>
      <c r="N9490" t="s">
        <v>17078</v>
      </c>
    </row>
    <row r="9491" spans="13:14" x14ac:dyDescent="0.3">
      <c r="M9491" s="17" t="s">
        <v>13074</v>
      </c>
      <c r="N9491" t="s">
        <v>17078</v>
      </c>
    </row>
    <row r="9492" spans="13:14" x14ac:dyDescent="0.3">
      <c r="M9492" s="17" t="s">
        <v>12321</v>
      </c>
      <c r="N9492" t="s">
        <v>17078</v>
      </c>
    </row>
    <row r="9493" spans="13:14" x14ac:dyDescent="0.3">
      <c r="M9493" s="17" t="s">
        <v>10301</v>
      </c>
      <c r="N9493" t="s">
        <v>17079</v>
      </c>
    </row>
    <row r="9494" spans="13:14" x14ac:dyDescent="0.3">
      <c r="M9494" s="17" t="s">
        <v>8071</v>
      </c>
      <c r="N9494" t="s">
        <v>17079</v>
      </c>
    </row>
    <row r="9495" spans="13:14" x14ac:dyDescent="0.3">
      <c r="M9495" s="17" t="s">
        <v>12066</v>
      </c>
      <c r="N9495" t="s">
        <v>17079</v>
      </c>
    </row>
    <row r="9496" spans="13:14" x14ac:dyDescent="0.3">
      <c r="M9496" s="17" t="s">
        <v>11642</v>
      </c>
      <c r="N9496" t="s">
        <v>17079</v>
      </c>
    </row>
    <row r="9497" spans="13:14" x14ac:dyDescent="0.3">
      <c r="M9497" s="17" t="s">
        <v>9242</v>
      </c>
      <c r="N9497" t="s">
        <v>17078</v>
      </c>
    </row>
    <row r="9498" spans="13:14" x14ac:dyDescent="0.3">
      <c r="M9498" s="17" t="s">
        <v>15331</v>
      </c>
      <c r="N9498" t="s">
        <v>17078</v>
      </c>
    </row>
    <row r="9499" spans="13:14" x14ac:dyDescent="0.3">
      <c r="M9499" s="17" t="s">
        <v>13029</v>
      </c>
      <c r="N9499" t="s">
        <v>17079</v>
      </c>
    </row>
    <row r="9500" spans="13:14" x14ac:dyDescent="0.3">
      <c r="M9500" s="17" t="s">
        <v>12054</v>
      </c>
      <c r="N9500" t="s">
        <v>17080</v>
      </c>
    </row>
    <row r="9501" spans="13:14" x14ac:dyDescent="0.3">
      <c r="M9501" s="17" t="s">
        <v>16653</v>
      </c>
      <c r="N9501" t="s">
        <v>17077</v>
      </c>
    </row>
    <row r="9502" spans="13:14" x14ac:dyDescent="0.3">
      <c r="M9502" s="17" t="s">
        <v>11805</v>
      </c>
      <c r="N9502" t="s">
        <v>17078</v>
      </c>
    </row>
    <row r="9503" spans="13:14" x14ac:dyDescent="0.3">
      <c r="M9503" s="17" t="s">
        <v>8998</v>
      </c>
      <c r="N9503" t="s">
        <v>17078</v>
      </c>
    </row>
    <row r="9504" spans="13:14" x14ac:dyDescent="0.3">
      <c r="M9504" s="17" t="s">
        <v>12429</v>
      </c>
      <c r="N9504" t="s">
        <v>17078</v>
      </c>
    </row>
    <row r="9505" spans="13:14" x14ac:dyDescent="0.3">
      <c r="M9505" s="17" t="s">
        <v>15814</v>
      </c>
      <c r="N9505" t="s">
        <v>17079</v>
      </c>
    </row>
    <row r="9506" spans="13:14" x14ac:dyDescent="0.3">
      <c r="M9506" s="17" t="s">
        <v>10632</v>
      </c>
      <c r="N9506" t="s">
        <v>17079</v>
      </c>
    </row>
    <row r="9507" spans="13:14" x14ac:dyDescent="0.3">
      <c r="M9507" s="17" t="s">
        <v>12315</v>
      </c>
      <c r="N9507" t="s">
        <v>17078</v>
      </c>
    </row>
    <row r="9508" spans="13:14" x14ac:dyDescent="0.3">
      <c r="M9508" s="17" t="s">
        <v>9093</v>
      </c>
      <c r="N9508" t="s">
        <v>17078</v>
      </c>
    </row>
    <row r="9509" spans="13:14" x14ac:dyDescent="0.3">
      <c r="M9509" s="17" t="s">
        <v>8726</v>
      </c>
      <c r="N9509" t="s">
        <v>17078</v>
      </c>
    </row>
    <row r="9510" spans="13:14" x14ac:dyDescent="0.3">
      <c r="M9510" s="17" t="s">
        <v>13572</v>
      </c>
      <c r="N9510" t="s">
        <v>17078</v>
      </c>
    </row>
    <row r="9511" spans="13:14" x14ac:dyDescent="0.3">
      <c r="M9511" s="17" t="s">
        <v>9241</v>
      </c>
      <c r="N9511" t="s">
        <v>17079</v>
      </c>
    </row>
    <row r="9512" spans="13:14" x14ac:dyDescent="0.3">
      <c r="M9512" s="17" t="s">
        <v>8408</v>
      </c>
      <c r="N9512" t="s">
        <v>17079</v>
      </c>
    </row>
    <row r="9513" spans="13:14" x14ac:dyDescent="0.3">
      <c r="M9513" s="17" t="s">
        <v>15098</v>
      </c>
      <c r="N9513" t="s">
        <v>17079</v>
      </c>
    </row>
    <row r="9514" spans="13:14" x14ac:dyDescent="0.3">
      <c r="M9514" s="17" t="s">
        <v>15442</v>
      </c>
      <c r="N9514" t="s">
        <v>17079</v>
      </c>
    </row>
    <row r="9515" spans="13:14" x14ac:dyDescent="0.3">
      <c r="M9515" s="17" t="s">
        <v>14143</v>
      </c>
      <c r="N9515" t="s">
        <v>17079</v>
      </c>
    </row>
    <row r="9516" spans="13:14" x14ac:dyDescent="0.3">
      <c r="M9516" s="17" t="s">
        <v>12540</v>
      </c>
      <c r="N9516" t="s">
        <v>17079</v>
      </c>
    </row>
    <row r="9517" spans="13:14" x14ac:dyDescent="0.3">
      <c r="M9517" s="17" t="s">
        <v>15446</v>
      </c>
      <c r="N9517" t="s">
        <v>17079</v>
      </c>
    </row>
    <row r="9518" spans="13:14" x14ac:dyDescent="0.3">
      <c r="M9518" s="17" t="s">
        <v>12340</v>
      </c>
      <c r="N9518" t="s">
        <v>17079</v>
      </c>
    </row>
    <row r="9519" spans="13:14" x14ac:dyDescent="0.3">
      <c r="M9519" s="17" t="s">
        <v>10670</v>
      </c>
      <c r="N9519" t="s">
        <v>17079</v>
      </c>
    </row>
    <row r="9520" spans="13:14" x14ac:dyDescent="0.3">
      <c r="M9520" s="17" t="s">
        <v>8454</v>
      </c>
      <c r="N9520" t="s">
        <v>17080</v>
      </c>
    </row>
    <row r="9521" spans="13:14" x14ac:dyDescent="0.3">
      <c r="M9521" s="17" t="s">
        <v>10206</v>
      </c>
      <c r="N9521" t="s">
        <v>17077</v>
      </c>
    </row>
    <row r="9522" spans="13:14" x14ac:dyDescent="0.3">
      <c r="M9522" s="17" t="s">
        <v>15689</v>
      </c>
      <c r="N9522" t="s">
        <v>17078</v>
      </c>
    </row>
    <row r="9523" spans="13:14" x14ac:dyDescent="0.3">
      <c r="M9523" s="17" t="s">
        <v>11617</v>
      </c>
      <c r="N9523" t="s">
        <v>17078</v>
      </c>
    </row>
    <row r="9524" spans="13:14" x14ac:dyDescent="0.3">
      <c r="M9524" s="17" t="s">
        <v>12629</v>
      </c>
      <c r="N9524" t="s">
        <v>17078</v>
      </c>
    </row>
    <row r="9525" spans="13:14" x14ac:dyDescent="0.3">
      <c r="M9525" s="17" t="s">
        <v>11054</v>
      </c>
      <c r="N9525" t="s">
        <v>17078</v>
      </c>
    </row>
    <row r="9526" spans="13:14" x14ac:dyDescent="0.3">
      <c r="M9526" s="17" t="s">
        <v>9402</v>
      </c>
      <c r="N9526" t="s">
        <v>17078</v>
      </c>
    </row>
    <row r="9527" spans="13:14" x14ac:dyDescent="0.3">
      <c r="M9527" s="17" t="s">
        <v>15191</v>
      </c>
      <c r="N9527" t="s">
        <v>17078</v>
      </c>
    </row>
    <row r="9528" spans="13:14" x14ac:dyDescent="0.3">
      <c r="M9528" s="17" t="s">
        <v>15982</v>
      </c>
      <c r="N9528" t="s">
        <v>17078</v>
      </c>
    </row>
    <row r="9529" spans="13:14" x14ac:dyDescent="0.3">
      <c r="M9529" s="17" t="s">
        <v>15409</v>
      </c>
      <c r="N9529" t="s">
        <v>17078</v>
      </c>
    </row>
    <row r="9530" spans="13:14" x14ac:dyDescent="0.3">
      <c r="M9530" s="17" t="s">
        <v>12671</v>
      </c>
      <c r="N9530" t="s">
        <v>17078</v>
      </c>
    </row>
    <row r="9531" spans="13:14" x14ac:dyDescent="0.3">
      <c r="M9531" s="17" t="s">
        <v>11974</v>
      </c>
      <c r="N9531" t="s">
        <v>17078</v>
      </c>
    </row>
    <row r="9532" spans="13:14" x14ac:dyDescent="0.3">
      <c r="M9532" s="17" t="s">
        <v>8539</v>
      </c>
      <c r="N9532" t="s">
        <v>17078</v>
      </c>
    </row>
    <row r="9533" spans="13:14" x14ac:dyDescent="0.3">
      <c r="M9533" s="17" t="s">
        <v>8116</v>
      </c>
      <c r="N9533" t="s">
        <v>17078</v>
      </c>
    </row>
    <row r="9534" spans="13:14" x14ac:dyDescent="0.3">
      <c r="M9534" s="17" t="s">
        <v>9142</v>
      </c>
      <c r="N9534" t="s">
        <v>17078</v>
      </c>
    </row>
    <row r="9535" spans="13:14" x14ac:dyDescent="0.3">
      <c r="M9535" s="17" t="s">
        <v>15352</v>
      </c>
      <c r="N9535" t="s">
        <v>17078</v>
      </c>
    </row>
    <row r="9536" spans="13:14" x14ac:dyDescent="0.3">
      <c r="M9536" s="17" t="s">
        <v>11253</v>
      </c>
      <c r="N9536" t="s">
        <v>17078</v>
      </c>
    </row>
    <row r="9537" spans="13:14" x14ac:dyDescent="0.3">
      <c r="M9537" s="17" t="s">
        <v>16007</v>
      </c>
      <c r="N9537" t="s">
        <v>17080</v>
      </c>
    </row>
    <row r="9538" spans="13:14" x14ac:dyDescent="0.3">
      <c r="M9538" s="17" t="s">
        <v>9907</v>
      </c>
      <c r="N9538" t="s">
        <v>17077</v>
      </c>
    </row>
    <row r="9539" spans="13:14" x14ac:dyDescent="0.3">
      <c r="M9539" s="17" t="s">
        <v>11607</v>
      </c>
      <c r="N9539" t="s">
        <v>17079</v>
      </c>
    </row>
    <row r="9540" spans="13:14" x14ac:dyDescent="0.3">
      <c r="M9540" s="17" t="s">
        <v>10860</v>
      </c>
      <c r="N9540" t="s">
        <v>17079</v>
      </c>
    </row>
    <row r="9541" spans="13:14" x14ac:dyDescent="0.3">
      <c r="M9541" s="17" t="s">
        <v>15909</v>
      </c>
      <c r="N9541" t="s">
        <v>17079</v>
      </c>
    </row>
    <row r="9542" spans="13:14" x14ac:dyDescent="0.3">
      <c r="M9542" s="17" t="s">
        <v>15591</v>
      </c>
      <c r="N9542" t="s">
        <v>17080</v>
      </c>
    </row>
    <row r="9543" spans="13:14" x14ac:dyDescent="0.3">
      <c r="M9543" s="17" t="s">
        <v>8201</v>
      </c>
      <c r="N9543" t="s">
        <v>17077</v>
      </c>
    </row>
    <row r="9544" spans="13:14" x14ac:dyDescent="0.3">
      <c r="M9544" s="17" t="s">
        <v>9208</v>
      </c>
      <c r="N9544" t="s">
        <v>17078</v>
      </c>
    </row>
    <row r="9545" spans="13:14" x14ac:dyDescent="0.3">
      <c r="M9545" s="17" t="s">
        <v>10885</v>
      </c>
      <c r="N9545" t="s">
        <v>17078</v>
      </c>
    </row>
    <row r="9546" spans="13:14" x14ac:dyDescent="0.3">
      <c r="M9546" s="17" t="s">
        <v>12140</v>
      </c>
      <c r="N9546" t="s">
        <v>17078</v>
      </c>
    </row>
    <row r="9547" spans="13:14" x14ac:dyDescent="0.3">
      <c r="M9547" s="17" t="s">
        <v>9398</v>
      </c>
      <c r="N9547" t="s">
        <v>17078</v>
      </c>
    </row>
    <row r="9548" spans="13:14" x14ac:dyDescent="0.3">
      <c r="M9548" s="17" t="s">
        <v>15693</v>
      </c>
      <c r="N9548" t="s">
        <v>17078</v>
      </c>
    </row>
    <row r="9549" spans="13:14" x14ac:dyDescent="0.3">
      <c r="M9549" s="17" t="s">
        <v>15254</v>
      </c>
      <c r="N9549" t="s">
        <v>17079</v>
      </c>
    </row>
    <row r="9550" spans="13:14" x14ac:dyDescent="0.3">
      <c r="M9550" s="17" t="s">
        <v>10789</v>
      </c>
      <c r="N9550" t="s">
        <v>17079</v>
      </c>
    </row>
    <row r="9551" spans="13:14" x14ac:dyDescent="0.3">
      <c r="M9551" s="17" t="s">
        <v>10676</v>
      </c>
      <c r="N9551" t="s">
        <v>17079</v>
      </c>
    </row>
    <row r="9552" spans="13:14" x14ac:dyDescent="0.3">
      <c r="M9552" s="17" t="s">
        <v>14179</v>
      </c>
      <c r="N9552" t="s">
        <v>17079</v>
      </c>
    </row>
    <row r="9553" spans="13:14" x14ac:dyDescent="0.3">
      <c r="M9553" s="17" t="s">
        <v>9787</v>
      </c>
      <c r="N9553" t="s">
        <v>17080</v>
      </c>
    </row>
    <row r="9554" spans="13:14" x14ac:dyDescent="0.3">
      <c r="M9554" s="17" t="s">
        <v>15413</v>
      </c>
      <c r="N9554" t="s">
        <v>17077</v>
      </c>
    </row>
    <row r="9555" spans="13:14" x14ac:dyDescent="0.3">
      <c r="M9555" s="17" t="s">
        <v>14840</v>
      </c>
      <c r="N9555" t="s">
        <v>17080</v>
      </c>
    </row>
    <row r="9556" spans="13:14" x14ac:dyDescent="0.3">
      <c r="M9556" s="17" t="s">
        <v>10890</v>
      </c>
      <c r="N9556" t="s">
        <v>17077</v>
      </c>
    </row>
    <row r="9557" spans="13:14" x14ac:dyDescent="0.3">
      <c r="M9557" s="17" t="s">
        <v>15387</v>
      </c>
      <c r="N9557" t="s">
        <v>17079</v>
      </c>
    </row>
    <row r="9558" spans="13:14" x14ac:dyDescent="0.3">
      <c r="M9558" s="17" t="s">
        <v>9913</v>
      </c>
      <c r="N9558" t="s">
        <v>17079</v>
      </c>
    </row>
    <row r="9559" spans="13:14" x14ac:dyDescent="0.3">
      <c r="M9559" s="17" t="s">
        <v>8982</v>
      </c>
      <c r="N9559" t="s">
        <v>17079</v>
      </c>
    </row>
    <row r="9560" spans="13:14" x14ac:dyDescent="0.3">
      <c r="M9560" s="17" t="s">
        <v>14522</v>
      </c>
      <c r="N9560" t="s">
        <v>17080</v>
      </c>
    </row>
    <row r="9561" spans="13:14" x14ac:dyDescent="0.3">
      <c r="M9561" s="17" t="s">
        <v>12890</v>
      </c>
      <c r="N9561" t="s">
        <v>17077</v>
      </c>
    </row>
    <row r="9562" spans="13:14" x14ac:dyDescent="0.3">
      <c r="M9562" s="17" t="s">
        <v>15379</v>
      </c>
      <c r="N9562" t="s">
        <v>17079</v>
      </c>
    </row>
    <row r="9563" spans="13:14" x14ac:dyDescent="0.3">
      <c r="M9563" s="17" t="s">
        <v>11756</v>
      </c>
      <c r="N9563" t="s">
        <v>17079</v>
      </c>
    </row>
    <row r="9564" spans="13:14" x14ac:dyDescent="0.3">
      <c r="M9564" s="17" t="s">
        <v>8410</v>
      </c>
      <c r="N9564" t="s">
        <v>17079</v>
      </c>
    </row>
    <row r="9565" spans="13:14" x14ac:dyDescent="0.3">
      <c r="M9565" s="17" t="s">
        <v>11940</v>
      </c>
      <c r="N9565" t="s">
        <v>17078</v>
      </c>
    </row>
    <row r="9566" spans="13:14" x14ac:dyDescent="0.3">
      <c r="M9566" s="17" t="s">
        <v>16390</v>
      </c>
      <c r="N9566" t="s">
        <v>17079</v>
      </c>
    </row>
    <row r="9567" spans="13:14" x14ac:dyDescent="0.3">
      <c r="M9567" s="17" t="s">
        <v>16391</v>
      </c>
      <c r="N9567" t="s">
        <v>17079</v>
      </c>
    </row>
    <row r="9568" spans="13:14" x14ac:dyDescent="0.3">
      <c r="M9568" s="17" t="s">
        <v>15594</v>
      </c>
      <c r="N9568" t="s">
        <v>17079</v>
      </c>
    </row>
    <row r="9569" spans="13:14" x14ac:dyDescent="0.3">
      <c r="M9569" s="17" t="s">
        <v>14630</v>
      </c>
      <c r="N9569" t="s">
        <v>17078</v>
      </c>
    </row>
    <row r="9570" spans="13:14" x14ac:dyDescent="0.3">
      <c r="M9570" s="17" t="s">
        <v>16184</v>
      </c>
      <c r="N9570" t="s">
        <v>17078</v>
      </c>
    </row>
    <row r="9571" spans="13:14" x14ac:dyDescent="0.3">
      <c r="M9571" s="17" t="s">
        <v>14145</v>
      </c>
      <c r="N9571" t="s">
        <v>17078</v>
      </c>
    </row>
    <row r="9572" spans="13:14" x14ac:dyDescent="0.3">
      <c r="M9572" s="17" t="s">
        <v>8996</v>
      </c>
      <c r="N9572" t="s">
        <v>17078</v>
      </c>
    </row>
    <row r="9573" spans="13:14" x14ac:dyDescent="0.3">
      <c r="M9573" s="17" t="s">
        <v>15037</v>
      </c>
      <c r="N9573" t="s">
        <v>17078</v>
      </c>
    </row>
    <row r="9574" spans="13:14" x14ac:dyDescent="0.3">
      <c r="M9574" s="17" t="s">
        <v>9952</v>
      </c>
      <c r="N9574" t="s">
        <v>17078</v>
      </c>
    </row>
    <row r="9575" spans="13:14" x14ac:dyDescent="0.3">
      <c r="M9575" s="17" t="s">
        <v>15720</v>
      </c>
      <c r="N9575" t="s">
        <v>17078</v>
      </c>
    </row>
    <row r="9576" spans="13:14" x14ac:dyDescent="0.3">
      <c r="M9576" s="17" t="s">
        <v>13654</v>
      </c>
      <c r="N9576" t="s">
        <v>17078</v>
      </c>
    </row>
    <row r="9577" spans="13:14" x14ac:dyDescent="0.3">
      <c r="M9577" s="17" t="s">
        <v>9468</v>
      </c>
      <c r="N9577" t="s">
        <v>17078</v>
      </c>
    </row>
    <row r="9578" spans="13:14" x14ac:dyDescent="0.3">
      <c r="M9578" s="17" t="s">
        <v>8794</v>
      </c>
      <c r="N9578" t="s">
        <v>17078</v>
      </c>
    </row>
    <row r="9579" spans="13:14" x14ac:dyDescent="0.3">
      <c r="M9579" s="17" t="s">
        <v>14868</v>
      </c>
      <c r="N9579" t="s">
        <v>17080</v>
      </c>
    </row>
    <row r="9580" spans="13:14" x14ac:dyDescent="0.3">
      <c r="M9580" s="17" t="s">
        <v>9818</v>
      </c>
      <c r="N9580" t="s">
        <v>17077</v>
      </c>
    </row>
    <row r="9581" spans="13:14" x14ac:dyDescent="0.3">
      <c r="M9581" s="17" t="s">
        <v>9264</v>
      </c>
      <c r="N9581" t="s">
        <v>17080</v>
      </c>
    </row>
    <row r="9582" spans="13:14" x14ac:dyDescent="0.3">
      <c r="M9582" s="17" t="s">
        <v>13977</v>
      </c>
      <c r="N9582" t="s">
        <v>17077</v>
      </c>
    </row>
    <row r="9583" spans="13:14" x14ac:dyDescent="0.3">
      <c r="M9583" s="17" t="s">
        <v>13170</v>
      </c>
      <c r="N9583" t="s">
        <v>17080</v>
      </c>
    </row>
    <row r="9584" spans="13:14" x14ac:dyDescent="0.3">
      <c r="M9584" s="17" t="s">
        <v>9540</v>
      </c>
      <c r="N9584" t="s">
        <v>17077</v>
      </c>
    </row>
    <row r="9585" spans="13:14" x14ac:dyDescent="0.3">
      <c r="M9585" s="17" t="s">
        <v>16200</v>
      </c>
      <c r="N9585" t="s">
        <v>17080</v>
      </c>
    </row>
    <row r="9586" spans="13:14" x14ac:dyDescent="0.3">
      <c r="M9586" s="17" t="s">
        <v>12227</v>
      </c>
      <c r="N9586" t="s">
        <v>17077</v>
      </c>
    </row>
    <row r="9587" spans="13:14" x14ac:dyDescent="0.3">
      <c r="M9587" s="17" t="s">
        <v>14258</v>
      </c>
      <c r="N9587" t="s">
        <v>17080</v>
      </c>
    </row>
    <row r="9588" spans="13:14" x14ac:dyDescent="0.3">
      <c r="M9588" s="17" t="s">
        <v>11207</v>
      </c>
      <c r="N9588" t="s">
        <v>17077</v>
      </c>
    </row>
    <row r="9589" spans="13:14" x14ac:dyDescent="0.3">
      <c r="M9589" s="17" t="s">
        <v>12761</v>
      </c>
      <c r="N9589" t="s">
        <v>17080</v>
      </c>
    </row>
    <row r="9590" spans="13:14" x14ac:dyDescent="0.3">
      <c r="M9590" s="17" t="s">
        <v>8926</v>
      </c>
      <c r="N9590" t="s">
        <v>17077</v>
      </c>
    </row>
    <row r="9591" spans="13:14" x14ac:dyDescent="0.3">
      <c r="M9591" s="17" t="s">
        <v>14855</v>
      </c>
      <c r="N9591" t="s">
        <v>17078</v>
      </c>
    </row>
    <row r="9592" spans="13:14" x14ac:dyDescent="0.3">
      <c r="M9592" s="17" t="s">
        <v>14405</v>
      </c>
      <c r="N9592" t="s">
        <v>17078</v>
      </c>
    </row>
    <row r="9593" spans="13:14" x14ac:dyDescent="0.3">
      <c r="M9593" s="17" t="s">
        <v>13929</v>
      </c>
      <c r="N9593" t="s">
        <v>17078</v>
      </c>
    </row>
    <row r="9594" spans="13:14" x14ac:dyDescent="0.3">
      <c r="M9594" s="17" t="s">
        <v>14374</v>
      </c>
      <c r="N9594" t="s">
        <v>17079</v>
      </c>
    </row>
    <row r="9595" spans="13:14" x14ac:dyDescent="0.3">
      <c r="M9595" s="17" t="s">
        <v>10546</v>
      </c>
      <c r="N9595" t="s">
        <v>17079</v>
      </c>
    </row>
    <row r="9596" spans="13:14" x14ac:dyDescent="0.3">
      <c r="M9596" s="17" t="s">
        <v>13425</v>
      </c>
      <c r="N9596" t="s">
        <v>17078</v>
      </c>
    </row>
    <row r="9597" spans="13:14" x14ac:dyDescent="0.3">
      <c r="M9597" s="17" t="s">
        <v>11121</v>
      </c>
      <c r="N9597" t="s">
        <v>17078</v>
      </c>
    </row>
    <row r="9598" spans="13:14" x14ac:dyDescent="0.3">
      <c r="M9598" s="17" t="s">
        <v>8152</v>
      </c>
      <c r="N9598" t="s">
        <v>17078</v>
      </c>
    </row>
    <row r="9599" spans="13:14" x14ac:dyDescent="0.3">
      <c r="M9599" s="17" t="s">
        <v>10627</v>
      </c>
      <c r="N9599" t="s">
        <v>17079</v>
      </c>
    </row>
    <row r="9600" spans="13:14" x14ac:dyDescent="0.3">
      <c r="M9600" s="17" t="s">
        <v>9348</v>
      </c>
      <c r="N9600" t="s">
        <v>17079</v>
      </c>
    </row>
    <row r="9601" spans="13:14" x14ac:dyDescent="0.3">
      <c r="M9601" s="17" t="s">
        <v>13299</v>
      </c>
      <c r="N9601" t="s">
        <v>17079</v>
      </c>
    </row>
    <row r="9602" spans="13:14" x14ac:dyDescent="0.3">
      <c r="M9602" s="17" t="s">
        <v>9946</v>
      </c>
      <c r="N9602" t="s">
        <v>17078</v>
      </c>
    </row>
    <row r="9603" spans="13:14" x14ac:dyDescent="0.3">
      <c r="M9603" s="17" t="s">
        <v>15943</v>
      </c>
      <c r="N9603" t="s">
        <v>17078</v>
      </c>
    </row>
    <row r="9604" spans="13:14" x14ac:dyDescent="0.3">
      <c r="M9604" s="17" t="s">
        <v>14271</v>
      </c>
      <c r="N9604" t="s">
        <v>17078</v>
      </c>
    </row>
    <row r="9605" spans="13:14" x14ac:dyDescent="0.3">
      <c r="M9605" s="17" t="s">
        <v>10014</v>
      </c>
      <c r="N9605" t="s">
        <v>17079</v>
      </c>
    </row>
    <row r="9606" spans="13:14" x14ac:dyDescent="0.3">
      <c r="M9606" s="17" t="s">
        <v>15899</v>
      </c>
      <c r="N9606" t="s">
        <v>17079</v>
      </c>
    </row>
    <row r="9607" spans="13:14" x14ac:dyDescent="0.3">
      <c r="M9607" s="17" t="s">
        <v>15619</v>
      </c>
      <c r="N9607" t="s">
        <v>17079</v>
      </c>
    </row>
    <row r="9608" spans="13:14" x14ac:dyDescent="0.3">
      <c r="M9608" s="17" t="s">
        <v>9764</v>
      </c>
      <c r="N9608" t="s">
        <v>17078</v>
      </c>
    </row>
    <row r="9609" spans="13:14" x14ac:dyDescent="0.3">
      <c r="M9609" s="17" t="s">
        <v>11602</v>
      </c>
      <c r="N9609" t="s">
        <v>17078</v>
      </c>
    </row>
    <row r="9610" spans="13:14" x14ac:dyDescent="0.3">
      <c r="M9610" s="17" t="s">
        <v>16230</v>
      </c>
      <c r="N9610" t="s">
        <v>17078</v>
      </c>
    </row>
    <row r="9611" spans="13:14" x14ac:dyDescent="0.3">
      <c r="M9611" s="17" t="s">
        <v>8061</v>
      </c>
      <c r="N9611" t="s">
        <v>17078</v>
      </c>
    </row>
    <row r="9612" spans="13:14" x14ac:dyDescent="0.3">
      <c r="M9612" s="17" t="s">
        <v>10245</v>
      </c>
      <c r="N9612" t="s">
        <v>17079</v>
      </c>
    </row>
    <row r="9613" spans="13:14" x14ac:dyDescent="0.3">
      <c r="M9613" s="17" t="s">
        <v>9201</v>
      </c>
      <c r="N9613" t="s">
        <v>17079</v>
      </c>
    </row>
    <row r="9614" spans="13:14" x14ac:dyDescent="0.3">
      <c r="M9614" s="17" t="s">
        <v>16189</v>
      </c>
      <c r="N9614" t="s">
        <v>17079</v>
      </c>
    </row>
    <row r="9615" spans="13:14" x14ac:dyDescent="0.3">
      <c r="M9615" s="17" t="s">
        <v>15682</v>
      </c>
      <c r="N9615" t="s">
        <v>17079</v>
      </c>
    </row>
    <row r="9616" spans="13:14" x14ac:dyDescent="0.3">
      <c r="M9616" s="17" t="s">
        <v>11421</v>
      </c>
      <c r="N9616" t="s">
        <v>17078</v>
      </c>
    </row>
    <row r="9617" spans="13:14" x14ac:dyDescent="0.3">
      <c r="M9617" s="17" t="s">
        <v>14330</v>
      </c>
      <c r="N9617" t="s">
        <v>17078</v>
      </c>
    </row>
    <row r="9618" spans="13:14" x14ac:dyDescent="0.3">
      <c r="M9618" s="17" t="s">
        <v>12721</v>
      </c>
      <c r="N9618" t="s">
        <v>17079</v>
      </c>
    </row>
    <row r="9619" spans="13:14" x14ac:dyDescent="0.3">
      <c r="M9619" s="17" t="s">
        <v>8031</v>
      </c>
      <c r="N9619" t="s">
        <v>17079</v>
      </c>
    </row>
    <row r="9620" spans="13:14" x14ac:dyDescent="0.3">
      <c r="M9620" s="17" t="s">
        <v>13115</v>
      </c>
      <c r="N9620" t="s">
        <v>17079</v>
      </c>
    </row>
    <row r="9621" spans="13:14" x14ac:dyDescent="0.3">
      <c r="M9621" s="17" t="s">
        <v>13761</v>
      </c>
      <c r="N9621" t="s">
        <v>17079</v>
      </c>
    </row>
    <row r="9622" spans="13:14" x14ac:dyDescent="0.3">
      <c r="M9622" s="17" t="s">
        <v>13517</v>
      </c>
      <c r="N9622" t="s">
        <v>17079</v>
      </c>
    </row>
    <row r="9623" spans="13:14" x14ac:dyDescent="0.3">
      <c r="M9623" s="17" t="s">
        <v>15804</v>
      </c>
      <c r="N9623" t="s">
        <v>17078</v>
      </c>
    </row>
    <row r="9624" spans="13:14" x14ac:dyDescent="0.3">
      <c r="M9624" s="17" t="s">
        <v>9330</v>
      </c>
      <c r="N9624" t="s">
        <v>17078</v>
      </c>
    </row>
    <row r="9625" spans="13:14" x14ac:dyDescent="0.3">
      <c r="M9625" s="17" t="s">
        <v>11519</v>
      </c>
      <c r="N9625" t="s">
        <v>17079</v>
      </c>
    </row>
    <row r="9626" spans="13:14" x14ac:dyDescent="0.3">
      <c r="M9626" s="17" t="s">
        <v>11294</v>
      </c>
      <c r="N9626" t="s">
        <v>17079</v>
      </c>
    </row>
    <row r="9627" spans="13:14" x14ac:dyDescent="0.3">
      <c r="M9627" s="17" t="s">
        <v>11260</v>
      </c>
      <c r="N9627" t="s">
        <v>17078</v>
      </c>
    </row>
    <row r="9628" spans="13:14" x14ac:dyDescent="0.3">
      <c r="M9628" s="17" t="s">
        <v>13475</v>
      </c>
      <c r="N9628" t="s">
        <v>17080</v>
      </c>
    </row>
    <row r="9629" spans="13:14" x14ac:dyDescent="0.3">
      <c r="M9629" s="17" t="s">
        <v>12676</v>
      </c>
      <c r="N9629" t="s">
        <v>17077</v>
      </c>
    </row>
    <row r="9630" spans="13:14" x14ac:dyDescent="0.3">
      <c r="M9630" s="17" t="s">
        <v>12058</v>
      </c>
      <c r="N9630" t="s">
        <v>17078</v>
      </c>
    </row>
    <row r="9631" spans="13:14" x14ac:dyDescent="0.3">
      <c r="M9631" s="17" t="s">
        <v>10380</v>
      </c>
      <c r="N9631" t="s">
        <v>17078</v>
      </c>
    </row>
    <row r="9632" spans="13:14" x14ac:dyDescent="0.3">
      <c r="M9632" s="17" t="s">
        <v>11992</v>
      </c>
      <c r="N9632" t="s">
        <v>17078</v>
      </c>
    </row>
    <row r="9633" spans="13:14" x14ac:dyDescent="0.3">
      <c r="M9633" s="17" t="s">
        <v>11507</v>
      </c>
      <c r="N9633" t="s">
        <v>17077</v>
      </c>
    </row>
    <row r="9634" spans="13:14" x14ac:dyDescent="0.3">
      <c r="M9634" s="17" t="s">
        <v>13331</v>
      </c>
      <c r="N9634" t="s">
        <v>17077</v>
      </c>
    </row>
    <row r="9635" spans="13:14" x14ac:dyDescent="0.3">
      <c r="M9635" s="17" t="s">
        <v>12341</v>
      </c>
      <c r="N9635" t="s">
        <v>17080</v>
      </c>
    </row>
    <row r="9636" spans="13:14" x14ac:dyDescent="0.3">
      <c r="M9636" s="17" t="s">
        <v>10205</v>
      </c>
      <c r="N9636" t="s">
        <v>17077</v>
      </c>
    </row>
    <row r="9637" spans="13:14" x14ac:dyDescent="0.3">
      <c r="M9637" s="17" t="s">
        <v>14072</v>
      </c>
      <c r="N9637" t="s">
        <v>17080</v>
      </c>
    </row>
    <row r="9638" spans="13:14" x14ac:dyDescent="0.3">
      <c r="M9638" s="17" t="s">
        <v>10083</v>
      </c>
      <c r="N9638" t="s">
        <v>17077</v>
      </c>
    </row>
    <row r="9639" spans="13:14" x14ac:dyDescent="0.3">
      <c r="M9639" s="17" t="s">
        <v>15289</v>
      </c>
      <c r="N9639" t="s">
        <v>17079</v>
      </c>
    </row>
    <row r="9640" spans="13:14" x14ac:dyDescent="0.3">
      <c r="M9640" s="17" t="s">
        <v>8079</v>
      </c>
      <c r="N9640" t="s">
        <v>17079</v>
      </c>
    </row>
    <row r="9641" spans="13:14" x14ac:dyDescent="0.3">
      <c r="M9641" s="17" t="s">
        <v>12091</v>
      </c>
      <c r="N9641" t="s">
        <v>17079</v>
      </c>
    </row>
    <row r="9642" spans="13:14" x14ac:dyDescent="0.3">
      <c r="M9642" s="17" t="s">
        <v>15730</v>
      </c>
      <c r="N9642" t="s">
        <v>17079</v>
      </c>
    </row>
    <row r="9643" spans="13:14" x14ac:dyDescent="0.3">
      <c r="M9643" s="17" t="s">
        <v>15241</v>
      </c>
      <c r="N9643" t="s">
        <v>17079</v>
      </c>
    </row>
    <row r="9644" spans="13:14" x14ac:dyDescent="0.3">
      <c r="M9644" s="17" t="s">
        <v>11459</v>
      </c>
      <c r="N9644" t="s">
        <v>17079</v>
      </c>
    </row>
    <row r="9645" spans="13:14" x14ac:dyDescent="0.3">
      <c r="M9645" s="17" t="s">
        <v>9344</v>
      </c>
      <c r="N9645" t="s">
        <v>17078</v>
      </c>
    </row>
    <row r="9646" spans="13:14" x14ac:dyDescent="0.3">
      <c r="M9646" s="17" t="s">
        <v>8219</v>
      </c>
      <c r="N9646" t="s">
        <v>17078</v>
      </c>
    </row>
    <row r="9647" spans="13:14" x14ac:dyDescent="0.3">
      <c r="M9647" s="17" t="s">
        <v>14485</v>
      </c>
      <c r="N9647" t="s">
        <v>17078</v>
      </c>
    </row>
    <row r="9648" spans="13:14" x14ac:dyDescent="0.3">
      <c r="M9648" s="17" t="s">
        <v>10637</v>
      </c>
      <c r="N9648" t="s">
        <v>17078</v>
      </c>
    </row>
    <row r="9649" spans="13:14" x14ac:dyDescent="0.3">
      <c r="M9649" s="17" t="s">
        <v>10047</v>
      </c>
      <c r="N9649" t="s">
        <v>17078</v>
      </c>
    </row>
    <row r="9650" spans="13:14" x14ac:dyDescent="0.3">
      <c r="M9650" s="17" t="s">
        <v>15764</v>
      </c>
      <c r="N9650" t="s">
        <v>17078</v>
      </c>
    </row>
    <row r="9651" spans="13:14" x14ac:dyDescent="0.3">
      <c r="M9651" s="17" t="s">
        <v>12495</v>
      </c>
      <c r="N9651" t="s">
        <v>17078</v>
      </c>
    </row>
    <row r="9652" spans="13:14" x14ac:dyDescent="0.3">
      <c r="M9652" s="17" t="s">
        <v>14634</v>
      </c>
      <c r="N9652" t="s">
        <v>17078</v>
      </c>
    </row>
    <row r="9653" spans="13:14" x14ac:dyDescent="0.3">
      <c r="M9653" s="17" t="s">
        <v>13189</v>
      </c>
      <c r="N9653" t="s">
        <v>17078</v>
      </c>
    </row>
    <row r="9654" spans="13:14" x14ac:dyDescent="0.3">
      <c r="M9654" s="17" t="s">
        <v>11268</v>
      </c>
      <c r="N9654" t="s">
        <v>17078</v>
      </c>
    </row>
    <row r="9655" spans="13:14" x14ac:dyDescent="0.3">
      <c r="M9655" s="17" t="s">
        <v>9487</v>
      </c>
      <c r="N9655" t="s">
        <v>17077</v>
      </c>
    </row>
    <row r="9656" spans="13:14" x14ac:dyDescent="0.3">
      <c r="M9656" s="17" t="s">
        <v>9877</v>
      </c>
      <c r="N9656" t="s">
        <v>17080</v>
      </c>
    </row>
    <row r="9657" spans="13:14" x14ac:dyDescent="0.3">
      <c r="M9657" s="17" t="s">
        <v>16332</v>
      </c>
      <c r="N9657" t="s">
        <v>17077</v>
      </c>
    </row>
    <row r="9658" spans="13:14" x14ac:dyDescent="0.3">
      <c r="M9658" s="17" t="s">
        <v>10151</v>
      </c>
      <c r="N9658" t="s">
        <v>17079</v>
      </c>
    </row>
    <row r="9659" spans="13:14" x14ac:dyDescent="0.3">
      <c r="M9659" s="17" t="s">
        <v>9823</v>
      </c>
      <c r="N9659" t="s">
        <v>17078</v>
      </c>
    </row>
    <row r="9660" spans="13:14" x14ac:dyDescent="0.3">
      <c r="M9660" s="17" t="s">
        <v>10889</v>
      </c>
      <c r="N9660" t="s">
        <v>17079</v>
      </c>
    </row>
    <row r="9661" spans="13:14" x14ac:dyDescent="0.3">
      <c r="M9661" s="17" t="s">
        <v>12454</v>
      </c>
      <c r="N9661" t="s">
        <v>17079</v>
      </c>
    </row>
    <row r="9662" spans="13:14" x14ac:dyDescent="0.3">
      <c r="M9662" s="17" t="s">
        <v>8160</v>
      </c>
      <c r="N9662" t="s">
        <v>17078</v>
      </c>
    </row>
    <row r="9663" spans="13:14" x14ac:dyDescent="0.3">
      <c r="M9663" s="17" t="s">
        <v>10130</v>
      </c>
      <c r="N9663" t="s">
        <v>17078</v>
      </c>
    </row>
    <row r="9664" spans="13:14" x14ac:dyDescent="0.3">
      <c r="M9664" s="17" t="s">
        <v>15267</v>
      </c>
      <c r="N9664" t="s">
        <v>17080</v>
      </c>
    </row>
    <row r="9665" spans="13:14" x14ac:dyDescent="0.3">
      <c r="M9665" s="17" t="s">
        <v>13580</v>
      </c>
      <c r="N9665" t="s">
        <v>17077</v>
      </c>
    </row>
    <row r="9666" spans="13:14" x14ac:dyDescent="0.3">
      <c r="M9666" s="17" t="s">
        <v>15816</v>
      </c>
      <c r="N9666" t="s">
        <v>17078</v>
      </c>
    </row>
    <row r="9667" spans="13:14" x14ac:dyDescent="0.3">
      <c r="M9667" s="17" t="s">
        <v>11358</v>
      </c>
      <c r="N9667" t="s">
        <v>17078</v>
      </c>
    </row>
    <row r="9668" spans="13:14" x14ac:dyDescent="0.3">
      <c r="M9668" s="17" t="s">
        <v>16583</v>
      </c>
      <c r="N9668" t="s">
        <v>17079</v>
      </c>
    </row>
    <row r="9669" spans="13:14" x14ac:dyDescent="0.3">
      <c r="M9669" s="17" t="s">
        <v>9401</v>
      </c>
      <c r="N9669" t="s">
        <v>17079</v>
      </c>
    </row>
    <row r="9670" spans="13:14" x14ac:dyDescent="0.3">
      <c r="M9670" s="17" t="s">
        <v>10821</v>
      </c>
      <c r="N9670" t="s">
        <v>17078</v>
      </c>
    </row>
    <row r="9671" spans="13:14" x14ac:dyDescent="0.3">
      <c r="M9671" s="17" t="s">
        <v>9970</v>
      </c>
      <c r="N9671" t="s">
        <v>17078</v>
      </c>
    </row>
    <row r="9672" spans="13:14" x14ac:dyDescent="0.3">
      <c r="M9672" s="17" t="s">
        <v>10962</v>
      </c>
      <c r="N9672" t="s">
        <v>17078</v>
      </c>
    </row>
    <row r="9673" spans="13:14" x14ac:dyDescent="0.3">
      <c r="M9673" s="17" t="s">
        <v>12114</v>
      </c>
      <c r="N9673" t="s">
        <v>17079</v>
      </c>
    </row>
    <row r="9674" spans="13:14" x14ac:dyDescent="0.3">
      <c r="M9674" s="17" t="s">
        <v>16243</v>
      </c>
      <c r="N9674" t="s">
        <v>17078</v>
      </c>
    </row>
    <row r="9675" spans="13:14" x14ac:dyDescent="0.3">
      <c r="M9675" s="17" t="s">
        <v>8822</v>
      </c>
      <c r="N9675" t="s">
        <v>17078</v>
      </c>
    </row>
    <row r="9676" spans="13:14" x14ac:dyDescent="0.3">
      <c r="M9676" s="17" t="s">
        <v>14442</v>
      </c>
      <c r="N9676" t="s">
        <v>17079</v>
      </c>
    </row>
    <row r="9677" spans="13:14" x14ac:dyDescent="0.3">
      <c r="M9677" s="17" t="s">
        <v>11193</v>
      </c>
      <c r="N9677" t="s">
        <v>17079</v>
      </c>
    </row>
    <row r="9678" spans="13:14" x14ac:dyDescent="0.3">
      <c r="M9678" s="17" t="s">
        <v>13971</v>
      </c>
      <c r="N9678" t="s">
        <v>17078</v>
      </c>
    </row>
    <row r="9679" spans="13:14" x14ac:dyDescent="0.3">
      <c r="M9679" s="17" t="s">
        <v>15168</v>
      </c>
      <c r="N9679" t="s">
        <v>17078</v>
      </c>
    </row>
    <row r="9680" spans="13:14" x14ac:dyDescent="0.3">
      <c r="M9680" s="17" t="s">
        <v>13536</v>
      </c>
      <c r="N9680" t="s">
        <v>17080</v>
      </c>
    </row>
    <row r="9681" spans="13:14" x14ac:dyDescent="0.3">
      <c r="M9681" s="17" t="s">
        <v>9820</v>
      </c>
      <c r="N9681" t="s">
        <v>17077</v>
      </c>
    </row>
    <row r="9682" spans="13:14" x14ac:dyDescent="0.3">
      <c r="M9682" s="17" t="s">
        <v>10534</v>
      </c>
      <c r="N9682" t="s">
        <v>17079</v>
      </c>
    </row>
    <row r="9683" spans="13:14" x14ac:dyDescent="0.3">
      <c r="M9683" s="17" t="s">
        <v>10967</v>
      </c>
      <c r="N9683" t="s">
        <v>17079</v>
      </c>
    </row>
    <row r="9684" spans="13:14" x14ac:dyDescent="0.3">
      <c r="M9684" s="17" t="s">
        <v>8427</v>
      </c>
      <c r="N9684" t="s">
        <v>17079</v>
      </c>
    </row>
    <row r="9685" spans="13:14" x14ac:dyDescent="0.3">
      <c r="M9685" s="17" t="s">
        <v>9563</v>
      </c>
      <c r="N9685" t="s">
        <v>17079</v>
      </c>
    </row>
    <row r="9686" spans="13:14" x14ac:dyDescent="0.3">
      <c r="M9686" s="17" t="s">
        <v>15255</v>
      </c>
      <c r="N9686" t="s">
        <v>17079</v>
      </c>
    </row>
    <row r="9687" spans="13:14" x14ac:dyDescent="0.3">
      <c r="M9687" s="17" t="s">
        <v>10872</v>
      </c>
      <c r="N9687" t="s">
        <v>17079</v>
      </c>
    </row>
    <row r="9688" spans="13:14" x14ac:dyDescent="0.3">
      <c r="M9688" s="17" t="s">
        <v>11242</v>
      </c>
      <c r="N9688" t="s">
        <v>17078</v>
      </c>
    </row>
    <row r="9689" spans="13:14" x14ac:dyDescent="0.3">
      <c r="M9689" s="17" t="s">
        <v>11766</v>
      </c>
      <c r="N9689" t="s">
        <v>17080</v>
      </c>
    </row>
    <row r="9690" spans="13:14" x14ac:dyDescent="0.3">
      <c r="M9690" s="17" t="s">
        <v>15079</v>
      </c>
      <c r="N9690" t="s">
        <v>17077</v>
      </c>
    </row>
    <row r="9691" spans="13:14" x14ac:dyDescent="0.3">
      <c r="M9691" s="17" t="s">
        <v>8050</v>
      </c>
      <c r="N9691" t="s">
        <v>17079</v>
      </c>
    </row>
    <row r="9692" spans="13:14" x14ac:dyDescent="0.3">
      <c r="M9692" s="17" t="s">
        <v>10566</v>
      </c>
      <c r="N9692" t="s">
        <v>17078</v>
      </c>
    </row>
    <row r="9693" spans="13:14" x14ac:dyDescent="0.3">
      <c r="M9693" s="17" t="s">
        <v>15264</v>
      </c>
      <c r="N9693" t="s">
        <v>17078</v>
      </c>
    </row>
    <row r="9694" spans="13:14" x14ac:dyDescent="0.3">
      <c r="M9694" s="17" t="s">
        <v>10145</v>
      </c>
      <c r="N9694" t="s">
        <v>17078</v>
      </c>
    </row>
    <row r="9695" spans="13:14" x14ac:dyDescent="0.3">
      <c r="M9695" s="17" t="s">
        <v>13795</v>
      </c>
      <c r="N9695" t="s">
        <v>17080</v>
      </c>
    </row>
    <row r="9696" spans="13:14" x14ac:dyDescent="0.3">
      <c r="M9696" s="17" t="s">
        <v>12885</v>
      </c>
      <c r="N9696" t="s">
        <v>17077</v>
      </c>
    </row>
    <row r="9697" spans="13:14" x14ac:dyDescent="0.3">
      <c r="M9697" s="17" t="s">
        <v>16287</v>
      </c>
      <c r="N9697" t="s">
        <v>17080</v>
      </c>
    </row>
    <row r="9698" spans="13:14" x14ac:dyDescent="0.3">
      <c r="M9698" s="17" t="s">
        <v>15892</v>
      </c>
      <c r="N9698" t="s">
        <v>17077</v>
      </c>
    </row>
    <row r="9699" spans="13:14" x14ac:dyDescent="0.3">
      <c r="M9699" s="17" t="s">
        <v>15928</v>
      </c>
      <c r="N9699" t="s">
        <v>17080</v>
      </c>
    </row>
    <row r="9700" spans="13:14" x14ac:dyDescent="0.3">
      <c r="M9700" s="17" t="s">
        <v>14707</v>
      </c>
      <c r="N9700" t="s">
        <v>17077</v>
      </c>
    </row>
    <row r="9701" spans="13:14" x14ac:dyDescent="0.3">
      <c r="M9701" s="17" t="s">
        <v>14774</v>
      </c>
      <c r="N9701" t="s">
        <v>17080</v>
      </c>
    </row>
    <row r="9702" spans="13:14" x14ac:dyDescent="0.3">
      <c r="M9702" s="17" t="s">
        <v>13400</v>
      </c>
      <c r="N9702" t="s">
        <v>17077</v>
      </c>
    </row>
    <row r="9703" spans="13:14" x14ac:dyDescent="0.3">
      <c r="M9703" s="17" t="s">
        <v>15582</v>
      </c>
      <c r="N9703" t="s">
        <v>17079</v>
      </c>
    </row>
    <row r="9704" spans="13:14" x14ac:dyDescent="0.3">
      <c r="M9704" s="17" t="s">
        <v>12132</v>
      </c>
      <c r="N9704" t="s">
        <v>17079</v>
      </c>
    </row>
    <row r="9705" spans="13:14" x14ac:dyDescent="0.3">
      <c r="M9705" s="17" t="s">
        <v>8686</v>
      </c>
      <c r="N9705" t="s">
        <v>17078</v>
      </c>
    </row>
    <row r="9706" spans="13:14" x14ac:dyDescent="0.3">
      <c r="M9706" s="17" t="s">
        <v>9085</v>
      </c>
      <c r="N9706" t="s">
        <v>17078</v>
      </c>
    </row>
    <row r="9707" spans="13:14" x14ac:dyDescent="0.3">
      <c r="M9707" s="17" t="s">
        <v>8035</v>
      </c>
      <c r="N9707" t="s">
        <v>17078</v>
      </c>
    </row>
    <row r="9708" spans="13:14" x14ac:dyDescent="0.3">
      <c r="M9708" s="17" t="s">
        <v>13748</v>
      </c>
      <c r="N9708" t="s">
        <v>17078</v>
      </c>
    </row>
    <row r="9709" spans="13:14" x14ac:dyDescent="0.3">
      <c r="M9709" s="17" t="s">
        <v>9789</v>
      </c>
      <c r="N9709" t="s">
        <v>17078</v>
      </c>
    </row>
    <row r="9710" spans="13:14" x14ac:dyDescent="0.3">
      <c r="M9710" s="17" t="s">
        <v>17038</v>
      </c>
      <c r="N9710" t="s">
        <v>17079</v>
      </c>
    </row>
    <row r="9711" spans="13:14" x14ac:dyDescent="0.3">
      <c r="M9711" s="17" t="s">
        <v>16972</v>
      </c>
      <c r="N9711" t="s">
        <v>17078</v>
      </c>
    </row>
    <row r="9712" spans="13:14" x14ac:dyDescent="0.3">
      <c r="M9712" s="17" t="s">
        <v>9802</v>
      </c>
      <c r="N9712" t="s">
        <v>17078</v>
      </c>
    </row>
    <row r="9713" spans="13:14" x14ac:dyDescent="0.3">
      <c r="M9713" s="17" t="s">
        <v>14731</v>
      </c>
      <c r="N9713" t="s">
        <v>17078</v>
      </c>
    </row>
    <row r="9714" spans="13:14" x14ac:dyDescent="0.3">
      <c r="M9714" s="17" t="s">
        <v>16360</v>
      </c>
      <c r="N9714" t="s">
        <v>17078</v>
      </c>
    </row>
    <row r="9715" spans="13:14" x14ac:dyDescent="0.3">
      <c r="M9715" s="17" t="s">
        <v>15770</v>
      </c>
      <c r="N9715" t="s">
        <v>17078</v>
      </c>
    </row>
    <row r="9716" spans="13:14" x14ac:dyDescent="0.3">
      <c r="M9716" s="17" t="s">
        <v>15424</v>
      </c>
      <c r="N9716" t="s">
        <v>17078</v>
      </c>
    </row>
    <row r="9717" spans="13:14" x14ac:dyDescent="0.3">
      <c r="M9717" s="17" t="s">
        <v>12813</v>
      </c>
      <c r="N9717" t="s">
        <v>17078</v>
      </c>
    </row>
    <row r="9718" spans="13:14" x14ac:dyDescent="0.3">
      <c r="M9718" s="17" t="s">
        <v>11691</v>
      </c>
      <c r="N9718" t="s">
        <v>17078</v>
      </c>
    </row>
    <row r="9719" spans="13:14" x14ac:dyDescent="0.3">
      <c r="M9719" s="17" t="s">
        <v>13684</v>
      </c>
      <c r="N9719" t="s">
        <v>17078</v>
      </c>
    </row>
    <row r="9720" spans="13:14" x14ac:dyDescent="0.3">
      <c r="M9720" s="17" t="s">
        <v>9792</v>
      </c>
      <c r="N9720" t="s">
        <v>17078</v>
      </c>
    </row>
    <row r="9721" spans="13:14" x14ac:dyDescent="0.3">
      <c r="M9721" s="17" t="s">
        <v>12214</v>
      </c>
      <c r="N9721" t="s">
        <v>17078</v>
      </c>
    </row>
    <row r="9722" spans="13:14" x14ac:dyDescent="0.3">
      <c r="M9722" s="17" t="s">
        <v>9579</v>
      </c>
      <c r="N9722" t="s">
        <v>17078</v>
      </c>
    </row>
    <row r="9723" spans="13:14" x14ac:dyDescent="0.3">
      <c r="M9723" s="17" t="s">
        <v>12849</v>
      </c>
      <c r="N9723" t="s">
        <v>17078</v>
      </c>
    </row>
    <row r="9724" spans="13:14" x14ac:dyDescent="0.3">
      <c r="M9724" s="17" t="s">
        <v>8186</v>
      </c>
      <c r="N9724" t="s">
        <v>17078</v>
      </c>
    </row>
    <row r="9725" spans="13:14" x14ac:dyDescent="0.3">
      <c r="M9725" s="17" t="s">
        <v>13995</v>
      </c>
      <c r="N9725" t="s">
        <v>17078</v>
      </c>
    </row>
    <row r="9726" spans="13:14" x14ac:dyDescent="0.3">
      <c r="M9726" s="17" t="s">
        <v>9650</v>
      </c>
      <c r="N9726" t="s">
        <v>17079</v>
      </c>
    </row>
    <row r="9727" spans="13:14" x14ac:dyDescent="0.3">
      <c r="M9727" s="17" t="s">
        <v>15157</v>
      </c>
      <c r="N9727" t="s">
        <v>17079</v>
      </c>
    </row>
    <row r="9728" spans="13:14" x14ac:dyDescent="0.3">
      <c r="M9728" s="17" t="s">
        <v>13519</v>
      </c>
      <c r="N9728" t="s">
        <v>17079</v>
      </c>
    </row>
    <row r="9729" spans="13:14" x14ac:dyDescent="0.3">
      <c r="M9729" s="17" t="s">
        <v>14114</v>
      </c>
      <c r="N9729" t="s">
        <v>17079</v>
      </c>
    </row>
    <row r="9730" spans="13:14" x14ac:dyDescent="0.3">
      <c r="M9730" s="17" t="s">
        <v>9260</v>
      </c>
      <c r="N9730" t="s">
        <v>17078</v>
      </c>
    </row>
    <row r="9731" spans="13:14" x14ac:dyDescent="0.3">
      <c r="M9731" s="17" t="s">
        <v>11183</v>
      </c>
      <c r="N9731" t="s">
        <v>17078</v>
      </c>
    </row>
    <row r="9732" spans="13:14" x14ac:dyDescent="0.3">
      <c r="M9732" s="17" t="s">
        <v>14631</v>
      </c>
      <c r="N9732" t="s">
        <v>17080</v>
      </c>
    </row>
    <row r="9733" spans="13:14" x14ac:dyDescent="0.3">
      <c r="M9733" s="17" t="s">
        <v>10519</v>
      </c>
      <c r="N9733" t="s">
        <v>17077</v>
      </c>
    </row>
    <row r="9734" spans="13:14" x14ac:dyDescent="0.3">
      <c r="M9734" s="17" t="s">
        <v>16074</v>
      </c>
      <c r="N9734" t="s">
        <v>17078</v>
      </c>
    </row>
    <row r="9735" spans="13:14" x14ac:dyDescent="0.3">
      <c r="M9735" s="17" t="s">
        <v>15500</v>
      </c>
      <c r="N9735" t="s">
        <v>17078</v>
      </c>
    </row>
    <row r="9736" spans="13:14" x14ac:dyDescent="0.3">
      <c r="M9736" s="17" t="s">
        <v>8471</v>
      </c>
      <c r="N9736" t="s">
        <v>17078</v>
      </c>
    </row>
    <row r="9737" spans="13:14" x14ac:dyDescent="0.3">
      <c r="M9737" s="17" t="s">
        <v>15887</v>
      </c>
      <c r="N9737" t="s">
        <v>17078</v>
      </c>
    </row>
    <row r="9738" spans="13:14" x14ac:dyDescent="0.3">
      <c r="M9738" s="17" t="s">
        <v>15929</v>
      </c>
      <c r="N9738" t="s">
        <v>17078</v>
      </c>
    </row>
    <row r="9739" spans="13:14" x14ac:dyDescent="0.3">
      <c r="M9739" s="17" t="s">
        <v>15473</v>
      </c>
      <c r="N9739" t="s">
        <v>17078</v>
      </c>
    </row>
    <row r="9740" spans="13:14" x14ac:dyDescent="0.3">
      <c r="M9740" s="17" t="s">
        <v>10715</v>
      </c>
      <c r="N9740" t="s">
        <v>17078</v>
      </c>
    </row>
    <row r="9741" spans="13:14" x14ac:dyDescent="0.3">
      <c r="M9741" s="17" t="s">
        <v>15754</v>
      </c>
      <c r="N9741" t="s">
        <v>17079</v>
      </c>
    </row>
    <row r="9742" spans="13:14" x14ac:dyDescent="0.3">
      <c r="M9742" s="17" t="s">
        <v>11552</v>
      </c>
      <c r="N9742" t="s">
        <v>17079</v>
      </c>
    </row>
    <row r="9743" spans="13:14" x14ac:dyDescent="0.3">
      <c r="M9743" s="17" t="s">
        <v>10063</v>
      </c>
      <c r="N9743" t="s">
        <v>17079</v>
      </c>
    </row>
    <row r="9744" spans="13:14" x14ac:dyDescent="0.3">
      <c r="M9744" s="17" t="s">
        <v>13764</v>
      </c>
      <c r="N9744" t="s">
        <v>17078</v>
      </c>
    </row>
    <row r="9745" spans="13:14" x14ac:dyDescent="0.3">
      <c r="M9745" s="17" t="s">
        <v>16540</v>
      </c>
      <c r="N9745" t="s">
        <v>17078</v>
      </c>
    </row>
    <row r="9746" spans="13:14" x14ac:dyDescent="0.3">
      <c r="M9746" s="17" t="s">
        <v>14994</v>
      </c>
      <c r="N9746" t="s">
        <v>17078</v>
      </c>
    </row>
    <row r="9747" spans="13:14" x14ac:dyDescent="0.3">
      <c r="M9747" s="17" t="s">
        <v>12682</v>
      </c>
      <c r="N9747" t="s">
        <v>17079</v>
      </c>
    </row>
    <row r="9748" spans="13:14" x14ac:dyDescent="0.3">
      <c r="M9748" s="17" t="s">
        <v>15220</v>
      </c>
      <c r="N9748" t="s">
        <v>17079</v>
      </c>
    </row>
    <row r="9749" spans="13:14" x14ac:dyDescent="0.3">
      <c r="M9749" s="17" t="s">
        <v>11883</v>
      </c>
      <c r="N9749" t="s">
        <v>17079</v>
      </c>
    </row>
    <row r="9750" spans="13:14" x14ac:dyDescent="0.3">
      <c r="M9750" s="17" t="s">
        <v>14222</v>
      </c>
      <c r="N9750" t="s">
        <v>17078</v>
      </c>
    </row>
    <row r="9751" spans="13:14" x14ac:dyDescent="0.3">
      <c r="M9751" s="17" t="s">
        <v>16175</v>
      </c>
      <c r="N9751" t="s">
        <v>17078</v>
      </c>
    </row>
    <row r="9752" spans="13:14" x14ac:dyDescent="0.3">
      <c r="M9752" s="17" t="s">
        <v>8689</v>
      </c>
      <c r="N9752" t="s">
        <v>17078</v>
      </c>
    </row>
    <row r="9753" spans="13:14" x14ac:dyDescent="0.3">
      <c r="M9753" s="17" t="s">
        <v>14566</v>
      </c>
      <c r="N9753" t="s">
        <v>17079</v>
      </c>
    </row>
    <row r="9754" spans="13:14" x14ac:dyDescent="0.3">
      <c r="M9754" s="17" t="s">
        <v>9763</v>
      </c>
      <c r="N9754" t="s">
        <v>17079</v>
      </c>
    </row>
    <row r="9755" spans="13:14" x14ac:dyDescent="0.3">
      <c r="M9755" s="17" t="s">
        <v>11321</v>
      </c>
      <c r="N9755" t="s">
        <v>17078</v>
      </c>
    </row>
    <row r="9756" spans="13:14" x14ac:dyDescent="0.3">
      <c r="M9756" s="17" t="s">
        <v>9667</v>
      </c>
      <c r="N9756" t="s">
        <v>17078</v>
      </c>
    </row>
    <row r="9757" spans="13:14" x14ac:dyDescent="0.3">
      <c r="M9757" s="17" t="s">
        <v>8335</v>
      </c>
      <c r="N9757" t="s">
        <v>17078</v>
      </c>
    </row>
    <row r="9758" spans="13:14" x14ac:dyDescent="0.3">
      <c r="M9758" s="17" t="s">
        <v>16532</v>
      </c>
      <c r="N9758" t="s">
        <v>17078</v>
      </c>
    </row>
    <row r="9759" spans="13:14" x14ac:dyDescent="0.3">
      <c r="M9759" s="17" t="s">
        <v>9543</v>
      </c>
      <c r="N9759" t="s">
        <v>17079</v>
      </c>
    </row>
    <row r="9760" spans="13:14" x14ac:dyDescent="0.3">
      <c r="M9760" s="17" t="s">
        <v>13207</v>
      </c>
      <c r="N9760" t="s">
        <v>17079</v>
      </c>
    </row>
    <row r="9761" spans="13:14" x14ac:dyDescent="0.3">
      <c r="M9761" s="17" t="s">
        <v>15294</v>
      </c>
      <c r="N9761" t="s">
        <v>17079</v>
      </c>
    </row>
    <row r="9762" spans="13:14" x14ac:dyDescent="0.3">
      <c r="M9762" s="17" t="s">
        <v>13568</v>
      </c>
      <c r="N9762" t="s">
        <v>17079</v>
      </c>
    </row>
    <row r="9763" spans="13:14" x14ac:dyDescent="0.3">
      <c r="M9763" s="17" t="s">
        <v>16247</v>
      </c>
      <c r="N9763" t="s">
        <v>17078</v>
      </c>
    </row>
    <row r="9764" spans="13:14" x14ac:dyDescent="0.3">
      <c r="M9764" s="17" t="s">
        <v>13726</v>
      </c>
      <c r="N9764" t="s">
        <v>17078</v>
      </c>
    </row>
    <row r="9765" spans="13:14" x14ac:dyDescent="0.3">
      <c r="M9765" s="17" t="s">
        <v>16284</v>
      </c>
      <c r="N9765" t="s">
        <v>17079</v>
      </c>
    </row>
    <row r="9766" spans="13:14" x14ac:dyDescent="0.3">
      <c r="M9766" s="17" t="s">
        <v>8420</v>
      </c>
      <c r="N9766" t="s">
        <v>17079</v>
      </c>
    </row>
    <row r="9767" spans="13:14" x14ac:dyDescent="0.3">
      <c r="M9767" s="17" t="s">
        <v>11157</v>
      </c>
      <c r="N9767" t="s">
        <v>17078</v>
      </c>
    </row>
    <row r="9768" spans="13:14" x14ac:dyDescent="0.3">
      <c r="M9768" s="17" t="s">
        <v>13811</v>
      </c>
      <c r="N9768" t="s">
        <v>17078</v>
      </c>
    </row>
    <row r="9769" spans="13:14" x14ac:dyDescent="0.3">
      <c r="M9769" s="17" t="s">
        <v>16616</v>
      </c>
      <c r="N9769" t="s">
        <v>17080</v>
      </c>
    </row>
    <row r="9770" spans="13:14" x14ac:dyDescent="0.3">
      <c r="M9770" s="17" t="s">
        <v>11149</v>
      </c>
      <c r="N9770" t="s">
        <v>17077</v>
      </c>
    </row>
    <row r="9771" spans="13:14" x14ac:dyDescent="0.3">
      <c r="M9771" s="17" t="s">
        <v>16412</v>
      </c>
      <c r="N9771" t="s">
        <v>17080</v>
      </c>
    </row>
    <row r="9772" spans="13:14" x14ac:dyDescent="0.3">
      <c r="M9772" s="17" t="s">
        <v>10148</v>
      </c>
      <c r="N9772" t="s">
        <v>17077</v>
      </c>
    </row>
    <row r="9773" spans="13:14" x14ac:dyDescent="0.3">
      <c r="M9773" s="17" t="s">
        <v>16190</v>
      </c>
      <c r="N9773" t="s">
        <v>17080</v>
      </c>
    </row>
    <row r="9774" spans="13:14" x14ac:dyDescent="0.3">
      <c r="M9774" s="17" t="s">
        <v>13632</v>
      </c>
      <c r="N9774" t="s">
        <v>17077</v>
      </c>
    </row>
    <row r="9775" spans="13:14" x14ac:dyDescent="0.3">
      <c r="M9775" s="17" t="s">
        <v>11790</v>
      </c>
      <c r="N9775" t="s">
        <v>17080</v>
      </c>
    </row>
    <row r="9776" spans="13:14" x14ac:dyDescent="0.3">
      <c r="M9776" s="17" t="s">
        <v>11509</v>
      </c>
      <c r="N9776" t="s">
        <v>17077</v>
      </c>
    </row>
    <row r="9777" spans="13:14" x14ac:dyDescent="0.3">
      <c r="M9777" s="17" t="s">
        <v>11153</v>
      </c>
      <c r="N9777" t="s">
        <v>17080</v>
      </c>
    </row>
    <row r="9778" spans="13:14" x14ac:dyDescent="0.3">
      <c r="M9778" s="17" t="s">
        <v>12516</v>
      </c>
      <c r="N9778" t="s">
        <v>17077</v>
      </c>
    </row>
    <row r="9779" spans="13:14" x14ac:dyDescent="0.3">
      <c r="M9779" s="17" t="s">
        <v>11262</v>
      </c>
      <c r="N9779" t="s">
        <v>17080</v>
      </c>
    </row>
    <row r="9780" spans="13:14" x14ac:dyDescent="0.3">
      <c r="M9780" s="17" t="s">
        <v>11068</v>
      </c>
      <c r="N9780" t="s">
        <v>17077</v>
      </c>
    </row>
    <row r="9781" spans="13:14" x14ac:dyDescent="0.3">
      <c r="M9781" s="17" t="s">
        <v>15829</v>
      </c>
      <c r="N9781" t="s">
        <v>17080</v>
      </c>
    </row>
    <row r="9782" spans="13:14" x14ac:dyDescent="0.3">
      <c r="M9782" s="17" t="s">
        <v>11138</v>
      </c>
      <c r="N9782" t="s">
        <v>17077</v>
      </c>
    </row>
    <row r="9783" spans="13:14" x14ac:dyDescent="0.3">
      <c r="M9783" s="17" t="s">
        <v>15166</v>
      </c>
      <c r="N9783" t="s">
        <v>17080</v>
      </c>
    </row>
    <row r="9784" spans="13:14" x14ac:dyDescent="0.3">
      <c r="M9784" s="17" t="s">
        <v>12396</v>
      </c>
      <c r="N9784" t="s">
        <v>17077</v>
      </c>
    </row>
    <row r="9785" spans="13:14" x14ac:dyDescent="0.3">
      <c r="M9785" s="17" t="s">
        <v>14656</v>
      </c>
      <c r="N9785" t="s">
        <v>17080</v>
      </c>
    </row>
    <row r="9786" spans="13:14" x14ac:dyDescent="0.3">
      <c r="M9786" s="17" t="s">
        <v>14830</v>
      </c>
      <c r="N9786" t="s">
        <v>17077</v>
      </c>
    </row>
    <row r="9787" spans="13:14" x14ac:dyDescent="0.3">
      <c r="M9787" s="17" t="s">
        <v>11700</v>
      </c>
      <c r="N9787" t="s">
        <v>17080</v>
      </c>
    </row>
    <row r="9788" spans="13:14" x14ac:dyDescent="0.3">
      <c r="M9788" s="17" t="s">
        <v>8489</v>
      </c>
      <c r="N9788" t="s">
        <v>17077</v>
      </c>
    </row>
    <row r="9789" spans="13:14" x14ac:dyDescent="0.3">
      <c r="M9789" s="17" t="s">
        <v>12218</v>
      </c>
      <c r="N9789" t="s">
        <v>17080</v>
      </c>
    </row>
    <row r="9790" spans="13:14" x14ac:dyDescent="0.3">
      <c r="M9790" s="17" t="s">
        <v>13602</v>
      </c>
      <c r="N9790" t="s">
        <v>17077</v>
      </c>
    </row>
    <row r="9791" spans="13:14" x14ac:dyDescent="0.3">
      <c r="M9791" s="17" t="s">
        <v>10059</v>
      </c>
      <c r="N9791" t="s">
        <v>17080</v>
      </c>
    </row>
    <row r="9792" spans="13:14" x14ac:dyDescent="0.3">
      <c r="M9792" s="17" t="s">
        <v>11333</v>
      </c>
      <c r="N9792" t="s">
        <v>17077</v>
      </c>
    </row>
    <row r="9793" spans="13:14" x14ac:dyDescent="0.3">
      <c r="M9793" s="17" t="s">
        <v>9565</v>
      </c>
      <c r="N9793" t="s">
        <v>17080</v>
      </c>
    </row>
    <row r="9794" spans="13:14" x14ac:dyDescent="0.3">
      <c r="M9794" s="17" t="s">
        <v>8008</v>
      </c>
      <c r="N9794" t="s">
        <v>17077</v>
      </c>
    </row>
    <row r="9795" spans="13:14" x14ac:dyDescent="0.3">
      <c r="M9795" s="17" t="s">
        <v>14951</v>
      </c>
      <c r="N9795" t="s">
        <v>17080</v>
      </c>
    </row>
    <row r="9796" spans="13:14" x14ac:dyDescent="0.3">
      <c r="M9796" s="17" t="s">
        <v>13606</v>
      </c>
      <c r="N9796" t="s">
        <v>17077</v>
      </c>
    </row>
    <row r="9797" spans="13:14" x14ac:dyDescent="0.3">
      <c r="M9797" s="17" t="s">
        <v>13724</v>
      </c>
      <c r="N9797" t="s">
        <v>17080</v>
      </c>
    </row>
    <row r="9798" spans="13:14" x14ac:dyDescent="0.3">
      <c r="M9798" s="17" t="s">
        <v>8948</v>
      </c>
      <c r="N9798" t="s">
        <v>17077</v>
      </c>
    </row>
    <row r="9799" spans="13:14" x14ac:dyDescent="0.3">
      <c r="M9799" s="17" t="s">
        <v>11809</v>
      </c>
      <c r="N9799" t="s">
        <v>17080</v>
      </c>
    </row>
    <row r="9800" spans="13:14" x14ac:dyDescent="0.3">
      <c r="M9800" s="17" t="s">
        <v>12237</v>
      </c>
      <c r="N9800" t="s">
        <v>17077</v>
      </c>
    </row>
    <row r="9801" spans="13:14" x14ac:dyDescent="0.3">
      <c r="M9801" s="17" t="s">
        <v>11699</v>
      </c>
      <c r="N9801" t="s">
        <v>17080</v>
      </c>
    </row>
    <row r="9802" spans="13:14" x14ac:dyDescent="0.3">
      <c r="M9802" s="17" t="s">
        <v>10939</v>
      </c>
      <c r="N9802" t="s">
        <v>17077</v>
      </c>
    </row>
    <row r="9803" spans="13:14" x14ac:dyDescent="0.3">
      <c r="M9803" s="17" t="s">
        <v>14688</v>
      </c>
      <c r="N9803" t="s">
        <v>17080</v>
      </c>
    </row>
    <row r="9804" spans="13:14" x14ac:dyDescent="0.3">
      <c r="M9804" s="17" t="s">
        <v>14640</v>
      </c>
      <c r="N9804" t="s">
        <v>17077</v>
      </c>
    </row>
    <row r="9805" spans="13:14" x14ac:dyDescent="0.3">
      <c r="M9805" s="17" t="s">
        <v>10284</v>
      </c>
      <c r="N9805" t="s">
        <v>17080</v>
      </c>
    </row>
    <row r="9806" spans="13:14" x14ac:dyDescent="0.3">
      <c r="M9806" s="17" t="s">
        <v>12852</v>
      </c>
      <c r="N9806" t="s">
        <v>17077</v>
      </c>
    </row>
    <row r="9807" spans="13:14" x14ac:dyDescent="0.3">
      <c r="M9807" s="17" t="s">
        <v>14270</v>
      </c>
      <c r="N9807" t="s">
        <v>17080</v>
      </c>
    </row>
    <row r="9808" spans="13:14" x14ac:dyDescent="0.3">
      <c r="M9808" s="17" t="s">
        <v>15654</v>
      </c>
      <c r="N9808" t="s">
        <v>17077</v>
      </c>
    </row>
    <row r="9809" spans="13:14" x14ac:dyDescent="0.3">
      <c r="M9809" s="17" t="s">
        <v>15676</v>
      </c>
      <c r="N9809" t="s">
        <v>17077</v>
      </c>
    </row>
    <row r="9810" spans="13:14" x14ac:dyDescent="0.3">
      <c r="M9810" s="17" t="s">
        <v>12760</v>
      </c>
      <c r="N9810" t="s">
        <v>17080</v>
      </c>
    </row>
    <row r="9811" spans="13:14" x14ac:dyDescent="0.3">
      <c r="M9811" s="17" t="s">
        <v>14418</v>
      </c>
      <c r="N9811" t="s">
        <v>17077</v>
      </c>
    </row>
    <row r="9812" spans="13:14" x14ac:dyDescent="0.3">
      <c r="M9812" s="17" t="s">
        <v>10758</v>
      </c>
      <c r="N9812" t="s">
        <v>17080</v>
      </c>
    </row>
    <row r="9813" spans="13:14" x14ac:dyDescent="0.3">
      <c r="M9813" s="17" t="s">
        <v>13318</v>
      </c>
      <c r="N9813" t="s">
        <v>17077</v>
      </c>
    </row>
    <row r="9814" spans="13:14" x14ac:dyDescent="0.3">
      <c r="M9814" s="17" t="s">
        <v>13860</v>
      </c>
      <c r="N9814" t="s">
        <v>17080</v>
      </c>
    </row>
    <row r="9815" spans="13:14" x14ac:dyDescent="0.3">
      <c r="M9815" s="17" t="s">
        <v>15046</v>
      </c>
      <c r="N9815" t="s">
        <v>17077</v>
      </c>
    </row>
    <row r="9816" spans="13:14" x14ac:dyDescent="0.3">
      <c r="M9816" s="17" t="s">
        <v>8874</v>
      </c>
      <c r="N9816" t="s">
        <v>17080</v>
      </c>
    </row>
    <row r="9817" spans="13:14" x14ac:dyDescent="0.3">
      <c r="M9817" s="17" t="s">
        <v>10840</v>
      </c>
      <c r="N9817" t="s">
        <v>17077</v>
      </c>
    </row>
    <row r="9818" spans="13:14" x14ac:dyDescent="0.3">
      <c r="M9818" s="17" t="s">
        <v>15985</v>
      </c>
      <c r="N9818" t="s">
        <v>17080</v>
      </c>
    </row>
    <row r="9819" spans="13:14" x14ac:dyDescent="0.3">
      <c r="M9819" s="17" t="s">
        <v>13015</v>
      </c>
      <c r="N9819" t="s">
        <v>17077</v>
      </c>
    </row>
    <row r="9820" spans="13:14" x14ac:dyDescent="0.3">
      <c r="M9820" s="17" t="s">
        <v>10035</v>
      </c>
      <c r="N9820" t="s">
        <v>17080</v>
      </c>
    </row>
    <row r="9821" spans="13:14" x14ac:dyDescent="0.3">
      <c r="M9821" s="17" t="s">
        <v>11561</v>
      </c>
      <c r="N9821" t="s">
        <v>17077</v>
      </c>
    </row>
    <row r="9822" spans="13:14" x14ac:dyDescent="0.3">
      <c r="M9822" s="17" t="s">
        <v>13555</v>
      </c>
      <c r="N9822" t="s">
        <v>17080</v>
      </c>
    </row>
    <row r="9823" spans="13:14" x14ac:dyDescent="0.3">
      <c r="M9823" s="17" t="s">
        <v>12247</v>
      </c>
      <c r="N9823" t="s">
        <v>17077</v>
      </c>
    </row>
    <row r="9824" spans="13:14" x14ac:dyDescent="0.3">
      <c r="M9824" s="17" t="s">
        <v>16318</v>
      </c>
      <c r="N9824" t="s">
        <v>17080</v>
      </c>
    </row>
    <row r="9825" spans="13:14" x14ac:dyDescent="0.3">
      <c r="M9825" s="17" t="s">
        <v>11753</v>
      </c>
      <c r="N9825" t="s">
        <v>17077</v>
      </c>
    </row>
    <row r="9826" spans="13:14" x14ac:dyDescent="0.3">
      <c r="M9826" s="17" t="s">
        <v>8801</v>
      </c>
      <c r="N9826" t="s">
        <v>17080</v>
      </c>
    </row>
    <row r="9827" spans="13:14" x14ac:dyDescent="0.3">
      <c r="M9827" s="17" t="s">
        <v>10159</v>
      </c>
      <c r="N9827" t="s">
        <v>17077</v>
      </c>
    </row>
    <row r="9828" spans="13:14" x14ac:dyDescent="0.3">
      <c r="M9828" s="17" t="s">
        <v>11059</v>
      </c>
      <c r="N9828" t="s">
        <v>17078</v>
      </c>
    </row>
    <row r="9829" spans="13:14" x14ac:dyDescent="0.3">
      <c r="M9829" s="17" t="s">
        <v>11635</v>
      </c>
      <c r="N9829" t="s">
        <v>17079</v>
      </c>
    </row>
    <row r="9830" spans="13:14" x14ac:dyDescent="0.3">
      <c r="M9830" s="17" t="s">
        <v>12133</v>
      </c>
      <c r="N9830" t="s">
        <v>17079</v>
      </c>
    </row>
    <row r="9831" spans="13:14" x14ac:dyDescent="0.3">
      <c r="M9831" s="17" t="s">
        <v>10058</v>
      </c>
      <c r="N9831" t="s">
        <v>17079</v>
      </c>
    </row>
    <row r="9832" spans="13:14" x14ac:dyDescent="0.3">
      <c r="M9832" s="17" t="s">
        <v>9520</v>
      </c>
      <c r="N9832" t="s">
        <v>17079</v>
      </c>
    </row>
    <row r="9833" spans="13:14" x14ac:dyDescent="0.3">
      <c r="M9833" s="17" t="s">
        <v>13360</v>
      </c>
      <c r="N9833" t="s">
        <v>17079</v>
      </c>
    </row>
    <row r="9834" spans="13:14" x14ac:dyDescent="0.3">
      <c r="M9834" s="17" t="s">
        <v>8693</v>
      </c>
      <c r="N9834" t="s">
        <v>17079</v>
      </c>
    </row>
    <row r="9835" spans="13:14" x14ac:dyDescent="0.3">
      <c r="M9835" s="17" t="s">
        <v>11866</v>
      </c>
      <c r="N9835" t="s">
        <v>17079</v>
      </c>
    </row>
    <row r="9836" spans="13:14" x14ac:dyDescent="0.3">
      <c r="M9836" s="17" t="s">
        <v>14901</v>
      </c>
      <c r="N9836" t="s">
        <v>17079</v>
      </c>
    </row>
    <row r="9837" spans="13:14" x14ac:dyDescent="0.3">
      <c r="M9837" s="17" t="s">
        <v>15872</v>
      </c>
      <c r="N9837" t="s">
        <v>17079</v>
      </c>
    </row>
    <row r="9838" spans="13:14" x14ac:dyDescent="0.3">
      <c r="M9838" s="17" t="s">
        <v>14487</v>
      </c>
      <c r="N9838" t="s">
        <v>17078</v>
      </c>
    </row>
    <row r="9839" spans="13:14" x14ac:dyDescent="0.3">
      <c r="M9839" s="17" t="s">
        <v>9560</v>
      </c>
      <c r="N9839" t="s">
        <v>17078</v>
      </c>
    </row>
    <row r="9840" spans="13:14" x14ac:dyDescent="0.3">
      <c r="M9840" s="17" t="s">
        <v>13677</v>
      </c>
      <c r="N9840" t="s">
        <v>17078</v>
      </c>
    </row>
    <row r="9841" spans="13:14" x14ac:dyDescent="0.3">
      <c r="M9841" s="17" t="s">
        <v>10149</v>
      </c>
      <c r="N9841" t="s">
        <v>17078</v>
      </c>
    </row>
    <row r="9842" spans="13:14" x14ac:dyDescent="0.3">
      <c r="M9842" s="17" t="s">
        <v>10880</v>
      </c>
      <c r="N9842" t="s">
        <v>17078</v>
      </c>
    </row>
    <row r="9843" spans="13:14" x14ac:dyDescent="0.3">
      <c r="M9843" s="17" t="s">
        <v>14759</v>
      </c>
      <c r="N9843" t="s">
        <v>17079</v>
      </c>
    </row>
    <row r="9844" spans="13:14" x14ac:dyDescent="0.3">
      <c r="M9844" s="17" t="s">
        <v>10723</v>
      </c>
      <c r="N9844" t="s">
        <v>17079</v>
      </c>
    </row>
    <row r="9845" spans="13:14" x14ac:dyDescent="0.3">
      <c r="M9845" s="17" t="s">
        <v>14799</v>
      </c>
      <c r="N9845" t="s">
        <v>17079</v>
      </c>
    </row>
    <row r="9846" spans="13:14" x14ac:dyDescent="0.3">
      <c r="M9846" s="17" t="s">
        <v>9948</v>
      </c>
      <c r="N9846" t="s">
        <v>17079</v>
      </c>
    </row>
    <row r="9847" spans="13:14" x14ac:dyDescent="0.3">
      <c r="M9847" s="17" t="s">
        <v>9021</v>
      </c>
      <c r="N9847" t="s">
        <v>17078</v>
      </c>
    </row>
    <row r="9848" spans="13:14" x14ac:dyDescent="0.3">
      <c r="M9848" s="17" t="s">
        <v>13998</v>
      </c>
      <c r="N9848" t="s">
        <v>17078</v>
      </c>
    </row>
    <row r="9849" spans="13:14" x14ac:dyDescent="0.3">
      <c r="M9849" s="17" t="s">
        <v>14921</v>
      </c>
      <c r="N9849" t="s">
        <v>17078</v>
      </c>
    </row>
    <row r="9850" spans="13:14" x14ac:dyDescent="0.3">
      <c r="M9850" s="17" t="s">
        <v>13441</v>
      </c>
      <c r="N9850" t="s">
        <v>17078</v>
      </c>
    </row>
    <row r="9851" spans="13:14" x14ac:dyDescent="0.3">
      <c r="M9851" s="17" t="s">
        <v>11141</v>
      </c>
      <c r="N9851" t="s">
        <v>17079</v>
      </c>
    </row>
    <row r="9852" spans="13:14" x14ac:dyDescent="0.3">
      <c r="M9852" s="17" t="s">
        <v>11867</v>
      </c>
      <c r="N9852" t="s">
        <v>17079</v>
      </c>
    </row>
    <row r="9853" spans="13:14" x14ac:dyDescent="0.3">
      <c r="M9853" s="17" t="s">
        <v>13088</v>
      </c>
      <c r="N9853" t="s">
        <v>17079</v>
      </c>
    </row>
    <row r="9854" spans="13:14" x14ac:dyDescent="0.3">
      <c r="M9854" s="17" t="s">
        <v>16454</v>
      </c>
      <c r="N9854" t="s">
        <v>17079</v>
      </c>
    </row>
    <row r="9855" spans="13:14" x14ac:dyDescent="0.3">
      <c r="M9855" s="17" t="s">
        <v>13110</v>
      </c>
      <c r="N9855" t="s">
        <v>17078</v>
      </c>
    </row>
    <row r="9856" spans="13:14" x14ac:dyDescent="0.3">
      <c r="M9856" s="17" t="s">
        <v>13139</v>
      </c>
      <c r="N9856" t="s">
        <v>17078</v>
      </c>
    </row>
    <row r="9857" spans="13:14" x14ac:dyDescent="0.3">
      <c r="M9857" s="17" t="s">
        <v>8523</v>
      </c>
      <c r="N9857" t="s">
        <v>17078</v>
      </c>
    </row>
    <row r="9858" spans="13:14" x14ac:dyDescent="0.3">
      <c r="M9858" s="17" t="s">
        <v>14525</v>
      </c>
      <c r="N9858" t="s">
        <v>17078</v>
      </c>
    </row>
    <row r="9859" spans="13:14" x14ac:dyDescent="0.3">
      <c r="M9859" s="17" t="s">
        <v>9388</v>
      </c>
      <c r="N9859" t="s">
        <v>17079</v>
      </c>
    </row>
    <row r="9860" spans="13:14" x14ac:dyDescent="0.3">
      <c r="M9860" s="17" t="s">
        <v>14762</v>
      </c>
      <c r="N9860" t="s">
        <v>17079</v>
      </c>
    </row>
    <row r="9861" spans="13:14" x14ac:dyDescent="0.3">
      <c r="M9861" s="17" t="s">
        <v>9835</v>
      </c>
      <c r="N9861" t="s">
        <v>17079</v>
      </c>
    </row>
    <row r="9862" spans="13:14" x14ac:dyDescent="0.3">
      <c r="M9862" s="17" t="s">
        <v>12828</v>
      </c>
      <c r="N9862" t="s">
        <v>17078</v>
      </c>
    </row>
    <row r="9863" spans="13:14" x14ac:dyDescent="0.3">
      <c r="M9863" s="17" t="s">
        <v>11683</v>
      </c>
      <c r="N9863" t="s">
        <v>17078</v>
      </c>
    </row>
    <row r="9864" spans="13:14" x14ac:dyDescent="0.3">
      <c r="M9864" s="17" t="s">
        <v>7895</v>
      </c>
      <c r="N9864" t="s">
        <v>17079</v>
      </c>
    </row>
    <row r="9865" spans="13:14" x14ac:dyDescent="0.3">
      <c r="M9865" s="17" t="s">
        <v>13347</v>
      </c>
      <c r="N9865" t="s">
        <v>17079</v>
      </c>
    </row>
    <row r="9866" spans="13:14" x14ac:dyDescent="0.3">
      <c r="M9866" s="17" t="s">
        <v>8475</v>
      </c>
      <c r="N9866" t="s">
        <v>17079</v>
      </c>
    </row>
    <row r="9867" spans="13:14" x14ac:dyDescent="0.3">
      <c r="M9867" s="17" t="s">
        <v>15249</v>
      </c>
      <c r="N9867" t="s">
        <v>17079</v>
      </c>
    </row>
    <row r="9868" spans="13:14" x14ac:dyDescent="0.3">
      <c r="M9868" s="17" t="s">
        <v>12612</v>
      </c>
      <c r="N9868" t="s">
        <v>17079</v>
      </c>
    </row>
    <row r="9869" spans="13:14" x14ac:dyDescent="0.3">
      <c r="M9869" s="17" t="s">
        <v>16117</v>
      </c>
      <c r="N9869" t="s">
        <v>17079</v>
      </c>
    </row>
    <row r="9870" spans="13:14" x14ac:dyDescent="0.3">
      <c r="M9870" s="17" t="s">
        <v>15078</v>
      </c>
      <c r="N9870" t="s">
        <v>17079</v>
      </c>
    </row>
    <row r="9871" spans="13:14" x14ac:dyDescent="0.3">
      <c r="M9871" s="17" t="s">
        <v>14200</v>
      </c>
      <c r="N9871" t="s">
        <v>17079</v>
      </c>
    </row>
    <row r="9872" spans="13:14" x14ac:dyDescent="0.3">
      <c r="M9872" s="17" t="s">
        <v>8497</v>
      </c>
      <c r="N9872" t="s">
        <v>17079</v>
      </c>
    </row>
    <row r="9873" spans="13:14" x14ac:dyDescent="0.3">
      <c r="M9873" s="17" t="s">
        <v>13016</v>
      </c>
      <c r="N9873" t="s">
        <v>17079</v>
      </c>
    </row>
    <row r="9874" spans="13:14" x14ac:dyDescent="0.3">
      <c r="M9874" s="17" t="s">
        <v>11463</v>
      </c>
      <c r="N9874" t="s">
        <v>17079</v>
      </c>
    </row>
    <row r="9875" spans="13:14" x14ac:dyDescent="0.3">
      <c r="M9875" s="17" t="s">
        <v>8764</v>
      </c>
      <c r="N9875" t="s">
        <v>17079</v>
      </c>
    </row>
    <row r="9876" spans="13:14" x14ac:dyDescent="0.3">
      <c r="M9876" s="17" t="s">
        <v>11686</v>
      </c>
      <c r="N9876" t="s">
        <v>17079</v>
      </c>
    </row>
    <row r="9877" spans="13:14" x14ac:dyDescent="0.3">
      <c r="M9877" s="17" t="s">
        <v>8520</v>
      </c>
      <c r="N9877" t="s">
        <v>17079</v>
      </c>
    </row>
    <row r="9878" spans="13:14" x14ac:dyDescent="0.3">
      <c r="M9878" s="17" t="s">
        <v>11526</v>
      </c>
      <c r="N9878" t="s">
        <v>17079</v>
      </c>
    </row>
    <row r="9879" spans="13:14" x14ac:dyDescent="0.3">
      <c r="M9879" s="17" t="s">
        <v>13780</v>
      </c>
      <c r="N9879" t="s">
        <v>17078</v>
      </c>
    </row>
    <row r="9880" spans="13:14" x14ac:dyDescent="0.3">
      <c r="M9880" s="17" t="s">
        <v>16211</v>
      </c>
      <c r="N9880" t="s">
        <v>17078</v>
      </c>
    </row>
    <row r="9881" spans="13:14" x14ac:dyDescent="0.3">
      <c r="M9881" s="17" t="s">
        <v>9234</v>
      </c>
      <c r="N9881" t="s">
        <v>17078</v>
      </c>
    </row>
    <row r="9882" spans="13:14" x14ac:dyDescent="0.3">
      <c r="M9882" s="17" t="s">
        <v>12894</v>
      </c>
      <c r="N9882" t="s">
        <v>17079</v>
      </c>
    </row>
    <row r="9883" spans="13:14" x14ac:dyDescent="0.3">
      <c r="M9883" s="17" t="s">
        <v>15821</v>
      </c>
      <c r="N9883" t="s">
        <v>17079</v>
      </c>
    </row>
    <row r="9884" spans="13:14" x14ac:dyDescent="0.3">
      <c r="M9884" s="17" t="s">
        <v>14549</v>
      </c>
      <c r="N9884" t="s">
        <v>17079</v>
      </c>
    </row>
    <row r="9885" spans="13:14" x14ac:dyDescent="0.3">
      <c r="M9885" s="17" t="s">
        <v>11796</v>
      </c>
      <c r="N9885" t="s">
        <v>17078</v>
      </c>
    </row>
    <row r="9886" spans="13:14" x14ac:dyDescent="0.3">
      <c r="M9886" s="17" t="s">
        <v>10472</v>
      </c>
      <c r="N9886" t="s">
        <v>17078</v>
      </c>
    </row>
    <row r="9887" spans="13:14" x14ac:dyDescent="0.3">
      <c r="M9887" s="17" t="s">
        <v>11688</v>
      </c>
      <c r="N9887" t="s">
        <v>17078</v>
      </c>
    </row>
    <row r="9888" spans="13:14" x14ac:dyDescent="0.3">
      <c r="M9888" s="17" t="s">
        <v>9393</v>
      </c>
      <c r="N9888" t="s">
        <v>17078</v>
      </c>
    </row>
    <row r="9889" spans="13:14" x14ac:dyDescent="0.3">
      <c r="M9889" s="17" t="s">
        <v>13546</v>
      </c>
      <c r="N9889" t="s">
        <v>17079</v>
      </c>
    </row>
    <row r="9890" spans="13:14" x14ac:dyDescent="0.3">
      <c r="M9890" s="17" t="s">
        <v>9750</v>
      </c>
      <c r="N9890" t="s">
        <v>17079</v>
      </c>
    </row>
    <row r="9891" spans="13:14" x14ac:dyDescent="0.3">
      <c r="M9891" s="17" t="s">
        <v>12585</v>
      </c>
      <c r="N9891" t="s">
        <v>17079</v>
      </c>
    </row>
    <row r="9892" spans="13:14" x14ac:dyDescent="0.3">
      <c r="M9892" s="17" t="s">
        <v>11045</v>
      </c>
      <c r="N9892" t="s">
        <v>17078</v>
      </c>
    </row>
    <row r="9893" spans="13:14" x14ac:dyDescent="0.3">
      <c r="M9893" s="17" t="s">
        <v>9672</v>
      </c>
      <c r="N9893" t="s">
        <v>17078</v>
      </c>
    </row>
    <row r="9894" spans="13:14" x14ac:dyDescent="0.3">
      <c r="M9894" s="17" t="s">
        <v>14053</v>
      </c>
      <c r="N9894" t="s">
        <v>17078</v>
      </c>
    </row>
    <row r="9895" spans="13:14" x14ac:dyDescent="0.3">
      <c r="M9895" s="17" t="s">
        <v>12164</v>
      </c>
      <c r="N9895" t="s">
        <v>17078</v>
      </c>
    </row>
    <row r="9896" spans="13:14" x14ac:dyDescent="0.3">
      <c r="M9896" s="17" t="s">
        <v>13541</v>
      </c>
      <c r="N9896" t="s">
        <v>17078</v>
      </c>
    </row>
    <row r="9897" spans="13:14" x14ac:dyDescent="0.3">
      <c r="M9897" s="17" t="s">
        <v>12486</v>
      </c>
      <c r="N9897" t="s">
        <v>17078</v>
      </c>
    </row>
    <row r="9898" spans="13:14" x14ac:dyDescent="0.3">
      <c r="M9898" s="17" t="s">
        <v>13121</v>
      </c>
      <c r="N9898" t="s">
        <v>17078</v>
      </c>
    </row>
    <row r="9899" spans="13:14" x14ac:dyDescent="0.3">
      <c r="M9899" s="17" t="s">
        <v>8494</v>
      </c>
      <c r="N9899" t="s">
        <v>17078</v>
      </c>
    </row>
    <row r="9900" spans="13:14" x14ac:dyDescent="0.3">
      <c r="M9900" s="17" t="s">
        <v>8881</v>
      </c>
      <c r="N9900" t="s">
        <v>17079</v>
      </c>
    </row>
    <row r="9901" spans="13:14" x14ac:dyDescent="0.3">
      <c r="M9901" s="17" t="s">
        <v>10651</v>
      </c>
      <c r="N9901" t="s">
        <v>17079</v>
      </c>
    </row>
    <row r="9902" spans="13:14" x14ac:dyDescent="0.3">
      <c r="M9902" s="17" t="s">
        <v>12863</v>
      </c>
      <c r="N9902" t="s">
        <v>17079</v>
      </c>
    </row>
    <row r="9903" spans="13:14" x14ac:dyDescent="0.3">
      <c r="M9903" s="17" t="s">
        <v>13698</v>
      </c>
      <c r="N9903" t="s">
        <v>17078</v>
      </c>
    </row>
    <row r="9904" spans="13:14" x14ac:dyDescent="0.3">
      <c r="M9904" s="17" t="s">
        <v>9418</v>
      </c>
      <c r="N9904" t="s">
        <v>17078</v>
      </c>
    </row>
    <row r="9905" spans="13:14" x14ac:dyDescent="0.3">
      <c r="M9905" s="17" t="s">
        <v>14854</v>
      </c>
      <c r="N9905" t="s">
        <v>17078</v>
      </c>
    </row>
    <row r="9906" spans="13:14" x14ac:dyDescent="0.3">
      <c r="M9906" s="17" t="s">
        <v>13323</v>
      </c>
      <c r="N9906" t="s">
        <v>17078</v>
      </c>
    </row>
    <row r="9907" spans="13:14" x14ac:dyDescent="0.3">
      <c r="M9907" s="17" t="s">
        <v>13419</v>
      </c>
      <c r="N9907" t="s">
        <v>17078</v>
      </c>
    </row>
    <row r="9908" spans="13:14" x14ac:dyDescent="0.3">
      <c r="M9908" s="17" t="s">
        <v>8860</v>
      </c>
      <c r="N9908" t="s">
        <v>17078</v>
      </c>
    </row>
    <row r="9909" spans="13:14" x14ac:dyDescent="0.3">
      <c r="M9909" s="17" t="s">
        <v>9646</v>
      </c>
      <c r="N9909" t="s">
        <v>17078</v>
      </c>
    </row>
    <row r="9910" spans="13:14" x14ac:dyDescent="0.3">
      <c r="M9910" s="17" t="s">
        <v>13864</v>
      </c>
      <c r="N9910" t="s">
        <v>17078</v>
      </c>
    </row>
    <row r="9911" spans="13:14" x14ac:dyDescent="0.3">
      <c r="M9911" s="17" t="s">
        <v>10806</v>
      </c>
      <c r="N9911" t="s">
        <v>17080</v>
      </c>
    </row>
    <row r="9912" spans="13:14" x14ac:dyDescent="0.3">
      <c r="M9912" s="17" t="s">
        <v>15115</v>
      </c>
      <c r="N9912" t="s">
        <v>17077</v>
      </c>
    </row>
    <row r="9913" spans="13:14" x14ac:dyDescent="0.3">
      <c r="M9913" s="17" t="s">
        <v>16034</v>
      </c>
      <c r="N9913" t="s">
        <v>17079</v>
      </c>
    </row>
    <row r="9914" spans="13:14" x14ac:dyDescent="0.3">
      <c r="M9914" s="17" t="s">
        <v>16401</v>
      </c>
      <c r="N9914" t="s">
        <v>17079</v>
      </c>
    </row>
    <row r="9915" spans="13:14" x14ac:dyDescent="0.3">
      <c r="M9915" s="17" t="s">
        <v>13615</v>
      </c>
      <c r="N9915" t="s">
        <v>17079</v>
      </c>
    </row>
    <row r="9916" spans="13:14" x14ac:dyDescent="0.3">
      <c r="M9916" s="17" t="s">
        <v>12335</v>
      </c>
      <c r="N9916" t="s">
        <v>17079</v>
      </c>
    </row>
    <row r="9917" spans="13:14" x14ac:dyDescent="0.3">
      <c r="M9917" s="17" t="s">
        <v>14652</v>
      </c>
      <c r="N9917" t="s">
        <v>17079</v>
      </c>
    </row>
    <row r="9918" spans="13:14" x14ac:dyDescent="0.3">
      <c r="M9918" s="17" t="s">
        <v>16363</v>
      </c>
      <c r="N9918" t="s">
        <v>17078</v>
      </c>
    </row>
    <row r="9919" spans="13:14" x14ac:dyDescent="0.3">
      <c r="M9919" s="17" t="s">
        <v>11310</v>
      </c>
      <c r="N9919" t="s">
        <v>17078</v>
      </c>
    </row>
    <row r="9920" spans="13:14" x14ac:dyDescent="0.3">
      <c r="M9920" s="17" t="s">
        <v>16612</v>
      </c>
      <c r="N9920" t="s">
        <v>17078</v>
      </c>
    </row>
    <row r="9921" spans="13:14" x14ac:dyDescent="0.3">
      <c r="M9921" s="17" t="s">
        <v>9947</v>
      </c>
      <c r="N9921" t="s">
        <v>17078</v>
      </c>
    </row>
    <row r="9922" spans="13:14" x14ac:dyDescent="0.3">
      <c r="M9922" s="17" t="s">
        <v>15529</v>
      </c>
      <c r="N9922" t="s">
        <v>17078</v>
      </c>
    </row>
    <row r="9923" spans="13:14" x14ac:dyDescent="0.3">
      <c r="M9923" s="17" t="s">
        <v>14613</v>
      </c>
      <c r="N9923" t="s">
        <v>17079</v>
      </c>
    </row>
    <row r="9924" spans="13:14" x14ac:dyDescent="0.3">
      <c r="M9924" s="17" t="s">
        <v>10133</v>
      </c>
      <c r="N9924" t="s">
        <v>17079</v>
      </c>
    </row>
    <row r="9925" spans="13:14" x14ac:dyDescent="0.3">
      <c r="M9925" s="17" t="s">
        <v>14505</v>
      </c>
      <c r="N9925" t="s">
        <v>17078</v>
      </c>
    </row>
    <row r="9926" spans="13:14" x14ac:dyDescent="0.3">
      <c r="M9926" s="17" t="s">
        <v>15467</v>
      </c>
      <c r="N9926" t="s">
        <v>17078</v>
      </c>
    </row>
    <row r="9927" spans="13:14" x14ac:dyDescent="0.3">
      <c r="M9927" s="17" t="s">
        <v>9858</v>
      </c>
      <c r="N9927" t="s">
        <v>17078</v>
      </c>
    </row>
    <row r="9928" spans="13:14" x14ac:dyDescent="0.3">
      <c r="M9928" s="17" t="s">
        <v>9869</v>
      </c>
      <c r="N9928" t="s">
        <v>17078</v>
      </c>
    </row>
    <row r="9929" spans="13:14" x14ac:dyDescent="0.3">
      <c r="M9929" s="17" t="s">
        <v>13358</v>
      </c>
      <c r="N9929" t="s">
        <v>17078</v>
      </c>
    </row>
    <row r="9930" spans="13:14" x14ac:dyDescent="0.3">
      <c r="M9930" s="17" t="s">
        <v>11629</v>
      </c>
      <c r="N9930" t="s">
        <v>17078</v>
      </c>
    </row>
    <row r="9931" spans="13:14" x14ac:dyDescent="0.3">
      <c r="M9931" s="17" t="s">
        <v>8626</v>
      </c>
      <c r="N9931" t="s">
        <v>17078</v>
      </c>
    </row>
    <row r="9932" spans="13:14" x14ac:dyDescent="0.3">
      <c r="M9932" s="17" t="s">
        <v>13310</v>
      </c>
      <c r="N9932" t="s">
        <v>17078</v>
      </c>
    </row>
    <row r="9933" spans="13:14" x14ac:dyDescent="0.3">
      <c r="M9933" s="17" t="s">
        <v>8735</v>
      </c>
      <c r="N9933" t="s">
        <v>17078</v>
      </c>
    </row>
    <row r="9934" spans="13:14" x14ac:dyDescent="0.3">
      <c r="M9934" s="17" t="s">
        <v>10013</v>
      </c>
      <c r="N9934" t="s">
        <v>17078</v>
      </c>
    </row>
    <row r="9935" spans="13:14" x14ac:dyDescent="0.3">
      <c r="M9935" s="17" t="s">
        <v>12733</v>
      </c>
      <c r="N9935" t="s">
        <v>17078</v>
      </c>
    </row>
    <row r="9936" spans="13:14" x14ac:dyDescent="0.3">
      <c r="M9936" s="17" t="s">
        <v>14337</v>
      </c>
      <c r="N9936" t="s">
        <v>17078</v>
      </c>
    </row>
    <row r="9937" spans="13:14" x14ac:dyDescent="0.3">
      <c r="M9937" s="17" t="s">
        <v>9512</v>
      </c>
      <c r="N9937" t="s">
        <v>17078</v>
      </c>
    </row>
    <row r="9938" spans="13:14" x14ac:dyDescent="0.3">
      <c r="M9938" s="17" t="s">
        <v>8527</v>
      </c>
      <c r="N9938" t="s">
        <v>17078</v>
      </c>
    </row>
    <row r="9939" spans="13:14" x14ac:dyDescent="0.3">
      <c r="M9939" s="17" t="s">
        <v>10238</v>
      </c>
      <c r="N9939" t="s">
        <v>17078</v>
      </c>
    </row>
    <row r="9940" spans="13:14" x14ac:dyDescent="0.3">
      <c r="M9940" s="17" t="s">
        <v>15739</v>
      </c>
      <c r="N9940" t="s">
        <v>17078</v>
      </c>
    </row>
    <row r="9941" spans="13:14" x14ac:dyDescent="0.3">
      <c r="M9941" s="17" t="s">
        <v>8572</v>
      </c>
      <c r="N9941" t="s">
        <v>17078</v>
      </c>
    </row>
    <row r="9942" spans="13:14" x14ac:dyDescent="0.3">
      <c r="M9942" s="17" t="s">
        <v>8974</v>
      </c>
      <c r="N9942" t="s">
        <v>17078</v>
      </c>
    </row>
    <row r="9943" spans="13:14" x14ac:dyDescent="0.3">
      <c r="M9943" s="17" t="s">
        <v>8180</v>
      </c>
      <c r="N9943" t="s">
        <v>17078</v>
      </c>
    </row>
    <row r="9944" spans="13:14" x14ac:dyDescent="0.3">
      <c r="M9944" s="17" t="s">
        <v>14459</v>
      </c>
      <c r="N9944" t="s">
        <v>17080</v>
      </c>
    </row>
    <row r="9945" spans="13:14" x14ac:dyDescent="0.3">
      <c r="M9945" s="17" t="s">
        <v>10969</v>
      </c>
      <c r="N9945" t="s">
        <v>17077</v>
      </c>
    </row>
    <row r="9946" spans="13:14" x14ac:dyDescent="0.3">
      <c r="M9946" s="17" t="s">
        <v>14388</v>
      </c>
      <c r="N9946" t="s">
        <v>17080</v>
      </c>
    </row>
    <row r="9947" spans="13:14" x14ac:dyDescent="0.3">
      <c r="M9947" s="17" t="s">
        <v>15658</v>
      </c>
      <c r="N9947" t="s">
        <v>17077</v>
      </c>
    </row>
    <row r="9948" spans="13:14" x14ac:dyDescent="0.3">
      <c r="M9948" s="17" t="s">
        <v>11835</v>
      </c>
      <c r="N9948" t="s">
        <v>17079</v>
      </c>
    </row>
    <row r="9949" spans="13:14" x14ac:dyDescent="0.3">
      <c r="M9949" s="17" t="s">
        <v>11072</v>
      </c>
      <c r="N9949" t="s">
        <v>17079</v>
      </c>
    </row>
    <row r="9950" spans="13:14" x14ac:dyDescent="0.3">
      <c r="M9950" s="17" t="s">
        <v>16621</v>
      </c>
      <c r="N9950" t="s">
        <v>17080</v>
      </c>
    </row>
    <row r="9951" spans="13:14" x14ac:dyDescent="0.3">
      <c r="M9951" s="17" t="s">
        <v>16193</v>
      </c>
      <c r="N9951" t="s">
        <v>17077</v>
      </c>
    </row>
    <row r="9952" spans="13:14" x14ac:dyDescent="0.3">
      <c r="M9952" s="17" t="s">
        <v>9721</v>
      </c>
      <c r="N9952" t="s">
        <v>17077</v>
      </c>
    </row>
    <row r="9953" spans="13:14" x14ac:dyDescent="0.3">
      <c r="M9953" s="17" t="s">
        <v>14375</v>
      </c>
      <c r="N9953" t="s">
        <v>17080</v>
      </c>
    </row>
    <row r="9954" spans="13:14" x14ac:dyDescent="0.3">
      <c r="M9954" s="17" t="s">
        <v>15161</v>
      </c>
      <c r="N9954" t="s">
        <v>17077</v>
      </c>
    </row>
    <row r="9955" spans="13:14" x14ac:dyDescent="0.3">
      <c r="M9955" s="17" t="s">
        <v>16909</v>
      </c>
      <c r="N9955" t="s">
        <v>17080</v>
      </c>
    </row>
    <row r="9956" spans="13:14" x14ac:dyDescent="0.3">
      <c r="M9956" s="17" t="s">
        <v>15048</v>
      </c>
      <c r="N9956" t="s">
        <v>17077</v>
      </c>
    </row>
    <row r="9957" spans="13:14" x14ac:dyDescent="0.3">
      <c r="M9957" s="17" t="s">
        <v>16911</v>
      </c>
      <c r="N9957" t="s">
        <v>17080</v>
      </c>
    </row>
    <row r="9958" spans="13:14" x14ac:dyDescent="0.3">
      <c r="M9958" s="17" t="s">
        <v>15841</v>
      </c>
      <c r="N9958" t="s">
        <v>17077</v>
      </c>
    </row>
    <row r="9959" spans="13:14" x14ac:dyDescent="0.3">
      <c r="M9959" s="17" t="s">
        <v>16041</v>
      </c>
      <c r="N9959" t="s">
        <v>17077</v>
      </c>
    </row>
    <row r="9960" spans="13:14" x14ac:dyDescent="0.3">
      <c r="M9960" s="17" t="s">
        <v>15131</v>
      </c>
      <c r="N9960" t="s">
        <v>17080</v>
      </c>
    </row>
    <row r="9961" spans="13:14" x14ac:dyDescent="0.3">
      <c r="M9961" s="17" t="s">
        <v>8859</v>
      </c>
      <c r="N9961" t="s">
        <v>17077</v>
      </c>
    </row>
    <row r="9962" spans="13:14" x14ac:dyDescent="0.3">
      <c r="M9962" s="17" t="s">
        <v>13950</v>
      </c>
      <c r="N9962" t="s">
        <v>17077</v>
      </c>
    </row>
    <row r="9963" spans="13:14" x14ac:dyDescent="0.3">
      <c r="M9963" s="17" t="s">
        <v>14295</v>
      </c>
      <c r="N9963" t="s">
        <v>17080</v>
      </c>
    </row>
    <row r="9964" spans="13:14" x14ac:dyDescent="0.3">
      <c r="M9964" s="17" t="s">
        <v>11647</v>
      </c>
      <c r="N9964" t="s">
        <v>17077</v>
      </c>
    </row>
    <row r="9965" spans="13:14" x14ac:dyDescent="0.3">
      <c r="M9965" s="17" t="s">
        <v>10946</v>
      </c>
      <c r="N9965" t="s">
        <v>17077</v>
      </c>
    </row>
    <row r="9966" spans="13:14" x14ac:dyDescent="0.3">
      <c r="M9966" s="17" t="s">
        <v>12748</v>
      </c>
      <c r="N9966" t="s">
        <v>17080</v>
      </c>
    </row>
    <row r="9967" spans="13:14" x14ac:dyDescent="0.3">
      <c r="M9967" s="17" t="s">
        <v>9502</v>
      </c>
      <c r="N9967" t="s">
        <v>17077</v>
      </c>
    </row>
    <row r="9968" spans="13:14" x14ac:dyDescent="0.3">
      <c r="M9968" s="17" t="s">
        <v>10106</v>
      </c>
      <c r="N9968" t="s">
        <v>17077</v>
      </c>
    </row>
    <row r="9969" spans="13:14" x14ac:dyDescent="0.3">
      <c r="M9969" s="17" t="s">
        <v>9245</v>
      </c>
      <c r="N9969" t="s">
        <v>17080</v>
      </c>
    </row>
    <row r="9970" spans="13:14" x14ac:dyDescent="0.3">
      <c r="M9970" s="17" t="s">
        <v>9635</v>
      </c>
      <c r="N9970" t="s">
        <v>17077</v>
      </c>
    </row>
    <row r="9971" spans="13:14" x14ac:dyDescent="0.3">
      <c r="M9971" s="17" t="s">
        <v>16990</v>
      </c>
      <c r="N9971" t="s">
        <v>17079</v>
      </c>
    </row>
    <row r="9972" spans="13:14" x14ac:dyDescent="0.3">
      <c r="M9972" s="17" t="s">
        <v>16986</v>
      </c>
      <c r="N9972" t="s">
        <v>17078</v>
      </c>
    </row>
    <row r="9973" spans="13:14" x14ac:dyDescent="0.3">
      <c r="M9973" s="17" t="s">
        <v>7940</v>
      </c>
      <c r="N9973" t="s">
        <v>17078</v>
      </c>
    </row>
    <row r="9974" spans="13:14" x14ac:dyDescent="0.3">
      <c r="M9974" s="17" t="s">
        <v>14598</v>
      </c>
      <c r="N9974" t="s">
        <v>17079</v>
      </c>
    </row>
    <row r="9975" spans="13:14" x14ac:dyDescent="0.3">
      <c r="M9975" s="17" t="s">
        <v>11664</v>
      </c>
      <c r="N9975" t="s">
        <v>17080</v>
      </c>
    </row>
    <row r="9976" spans="13:14" x14ac:dyDescent="0.3">
      <c r="M9976" s="17" t="s">
        <v>13046</v>
      </c>
      <c r="N9976" t="s">
        <v>17079</v>
      </c>
    </row>
    <row r="9977" spans="13:14" x14ac:dyDescent="0.3">
      <c r="M9977" s="17" t="s">
        <v>10894</v>
      </c>
      <c r="N9977" t="s">
        <v>17080</v>
      </c>
    </row>
    <row r="9978" spans="13:14" x14ac:dyDescent="0.3">
      <c r="M9978" s="17" t="s">
        <v>8212</v>
      </c>
      <c r="N9978" t="s">
        <v>17079</v>
      </c>
    </row>
    <row r="9979" spans="13:14" x14ac:dyDescent="0.3">
      <c r="M9979" s="17" t="s">
        <v>7901</v>
      </c>
      <c r="N9979" t="s">
        <v>17080</v>
      </c>
    </row>
    <row r="9980" spans="13:14" x14ac:dyDescent="0.3">
      <c r="M9980" s="17" t="s">
        <v>10186</v>
      </c>
      <c r="N9980" t="s">
        <v>17078</v>
      </c>
    </row>
    <row r="9981" spans="13:14" x14ac:dyDescent="0.3">
      <c r="M9981" s="17" t="s">
        <v>15756</v>
      </c>
      <c r="N9981" t="s">
        <v>17079</v>
      </c>
    </row>
    <row r="9982" spans="13:14" x14ac:dyDescent="0.3">
      <c r="M9982" s="17" t="s">
        <v>8737</v>
      </c>
      <c r="N9982" t="s">
        <v>17079</v>
      </c>
    </row>
    <row r="9983" spans="13:14" x14ac:dyDescent="0.3">
      <c r="M9983" s="17" t="s">
        <v>16266</v>
      </c>
      <c r="N9983" t="s">
        <v>17079</v>
      </c>
    </row>
    <row r="9984" spans="13:14" x14ac:dyDescent="0.3">
      <c r="M9984" s="17" t="s">
        <v>11252</v>
      </c>
      <c r="N9984" t="s">
        <v>17080</v>
      </c>
    </row>
    <row r="9985" spans="13:14" x14ac:dyDescent="0.3">
      <c r="M9985" s="17" t="s">
        <v>16118</v>
      </c>
      <c r="N9985" t="s">
        <v>17077</v>
      </c>
    </row>
    <row r="9986" spans="13:14" x14ac:dyDescent="0.3">
      <c r="M9986" s="17" t="s">
        <v>10757</v>
      </c>
      <c r="N9986" t="s">
        <v>17078</v>
      </c>
    </row>
    <row r="9987" spans="13:14" x14ac:dyDescent="0.3">
      <c r="M9987" s="17" t="s">
        <v>12752</v>
      </c>
      <c r="N9987" t="s">
        <v>17078</v>
      </c>
    </row>
    <row r="9988" spans="13:14" x14ac:dyDescent="0.3">
      <c r="M9988" s="17" t="s">
        <v>8285</v>
      </c>
      <c r="N9988" t="s">
        <v>17078</v>
      </c>
    </row>
    <row r="9989" spans="13:14" x14ac:dyDescent="0.3">
      <c r="M9989" s="17" t="s">
        <v>9118</v>
      </c>
      <c r="N9989" t="s">
        <v>17078</v>
      </c>
    </row>
    <row r="9990" spans="13:14" x14ac:dyDescent="0.3">
      <c r="M9990" s="17" t="s">
        <v>14086</v>
      </c>
      <c r="N9990" t="s">
        <v>17078</v>
      </c>
    </row>
    <row r="9991" spans="13:14" x14ac:dyDescent="0.3">
      <c r="M9991" s="17" t="s">
        <v>12211</v>
      </c>
      <c r="N9991" t="s">
        <v>17079</v>
      </c>
    </row>
    <row r="9992" spans="13:14" x14ac:dyDescent="0.3">
      <c r="M9992" s="17" t="s">
        <v>10736</v>
      </c>
      <c r="N9992" t="s">
        <v>17079</v>
      </c>
    </row>
    <row r="9993" spans="13:14" x14ac:dyDescent="0.3">
      <c r="M9993" s="17" t="s">
        <v>15219</v>
      </c>
      <c r="N9993" t="s">
        <v>17079</v>
      </c>
    </row>
    <row r="9994" spans="13:14" x14ac:dyDescent="0.3">
      <c r="M9994" s="17" t="s">
        <v>14194</v>
      </c>
      <c r="N9994" t="s">
        <v>17079</v>
      </c>
    </row>
    <row r="9995" spans="13:14" x14ac:dyDescent="0.3">
      <c r="M9995" s="17" t="s">
        <v>15879</v>
      </c>
      <c r="N9995" t="s">
        <v>17078</v>
      </c>
    </row>
    <row r="9996" spans="13:14" x14ac:dyDescent="0.3">
      <c r="M9996" s="17" t="s">
        <v>9237</v>
      </c>
      <c r="N9996" t="s">
        <v>17078</v>
      </c>
    </row>
    <row r="9997" spans="13:14" x14ac:dyDescent="0.3">
      <c r="M9997" s="17" t="s">
        <v>10958</v>
      </c>
      <c r="N9997" t="s">
        <v>17078</v>
      </c>
    </row>
    <row r="9998" spans="13:14" x14ac:dyDescent="0.3">
      <c r="M9998" s="17" t="s">
        <v>13664</v>
      </c>
      <c r="N9998" t="s">
        <v>17079</v>
      </c>
    </row>
    <row r="9999" spans="13:14" x14ac:dyDescent="0.3">
      <c r="M9999" s="17" t="s">
        <v>8406</v>
      </c>
      <c r="N9999" t="s">
        <v>17078</v>
      </c>
    </row>
    <row r="10000" spans="13:14" x14ac:dyDescent="0.3">
      <c r="M10000" s="17" t="s">
        <v>14234</v>
      </c>
      <c r="N10000" t="s">
        <v>17078</v>
      </c>
    </row>
    <row r="10001" spans="13:14" x14ac:dyDescent="0.3">
      <c r="M10001" s="17" t="s">
        <v>15051</v>
      </c>
      <c r="N10001" t="s">
        <v>17080</v>
      </c>
    </row>
    <row r="10002" spans="13:14" x14ac:dyDescent="0.3">
      <c r="M10002" s="17" t="s">
        <v>13078</v>
      </c>
      <c r="N10002" t="s">
        <v>17080</v>
      </c>
    </row>
    <row r="10003" spans="13:14" x14ac:dyDescent="0.3">
      <c r="M10003" s="17" t="s">
        <v>3461</v>
      </c>
      <c r="N10003" t="s">
        <v>17080</v>
      </c>
    </row>
    <row r="10004" spans="13:14" x14ac:dyDescent="0.3">
      <c r="M10004" s="17" t="s">
        <v>16331</v>
      </c>
      <c r="N10004" t="s">
        <v>17080</v>
      </c>
    </row>
    <row r="10005" spans="13:14" x14ac:dyDescent="0.3">
      <c r="M10005" s="17" t="s">
        <v>13573</v>
      </c>
      <c r="N10005" t="s">
        <v>17080</v>
      </c>
    </row>
    <row r="10006" spans="13:14" x14ac:dyDescent="0.3">
      <c r="M10006" s="17" t="s">
        <v>10523</v>
      </c>
      <c r="N10006" t="s">
        <v>17080</v>
      </c>
    </row>
    <row r="10007" spans="13:14" x14ac:dyDescent="0.3">
      <c r="M10007" s="17" t="s">
        <v>7116</v>
      </c>
      <c r="N10007" t="s">
        <v>17079</v>
      </c>
    </row>
    <row r="10008" spans="13:14" x14ac:dyDescent="0.3">
      <c r="M10008" s="17" t="s">
        <v>3464</v>
      </c>
      <c r="N10008" t="s">
        <v>17079</v>
      </c>
    </row>
    <row r="10009" spans="13:14" x14ac:dyDescent="0.3">
      <c r="M10009" s="17" t="s">
        <v>3467</v>
      </c>
      <c r="N10009" t="s">
        <v>17079</v>
      </c>
    </row>
    <row r="10010" spans="13:14" x14ac:dyDescent="0.3">
      <c r="M10010" s="17" t="s">
        <v>3470</v>
      </c>
      <c r="N10010" t="s">
        <v>17079</v>
      </c>
    </row>
    <row r="10011" spans="13:14" x14ac:dyDescent="0.3">
      <c r="M10011" s="17" t="s">
        <v>3473</v>
      </c>
      <c r="N10011" t="s">
        <v>17079</v>
      </c>
    </row>
    <row r="10012" spans="13:14" x14ac:dyDescent="0.3">
      <c r="M10012" s="17" t="s">
        <v>3476</v>
      </c>
      <c r="N10012" t="s">
        <v>17079</v>
      </c>
    </row>
    <row r="10013" spans="13:14" x14ac:dyDescent="0.3">
      <c r="M10013" s="17" t="s">
        <v>7115</v>
      </c>
      <c r="N10013" t="s">
        <v>17079</v>
      </c>
    </row>
    <row r="10014" spans="13:14" x14ac:dyDescent="0.3">
      <c r="M10014" s="17" t="s">
        <v>3479</v>
      </c>
      <c r="N10014" t="s">
        <v>17079</v>
      </c>
    </row>
    <row r="10015" spans="13:14" x14ac:dyDescent="0.3">
      <c r="M10015" s="17" t="s">
        <v>3482</v>
      </c>
      <c r="N10015" t="s">
        <v>17079</v>
      </c>
    </row>
    <row r="10016" spans="13:14" x14ac:dyDescent="0.3">
      <c r="M10016" s="17" t="s">
        <v>3485</v>
      </c>
      <c r="N10016" t="s">
        <v>17079</v>
      </c>
    </row>
    <row r="10017" spans="13:14" x14ac:dyDescent="0.3">
      <c r="M10017" s="17" t="s">
        <v>6593</v>
      </c>
      <c r="N10017" t="s">
        <v>17079</v>
      </c>
    </row>
    <row r="10018" spans="13:14" x14ac:dyDescent="0.3">
      <c r="M10018" s="17" t="s">
        <v>6594</v>
      </c>
      <c r="N10018" t="s">
        <v>17079</v>
      </c>
    </row>
    <row r="10019" spans="13:14" x14ac:dyDescent="0.3">
      <c r="M10019" s="17" t="s">
        <v>3488</v>
      </c>
      <c r="N10019" t="s">
        <v>17079</v>
      </c>
    </row>
    <row r="10020" spans="13:14" x14ac:dyDescent="0.3">
      <c r="M10020" s="17" t="s">
        <v>3491</v>
      </c>
      <c r="N10020" t="s">
        <v>17079</v>
      </c>
    </row>
    <row r="10021" spans="13:14" x14ac:dyDescent="0.3">
      <c r="M10021" s="17" t="s">
        <v>3498</v>
      </c>
      <c r="N10021" t="s">
        <v>17079</v>
      </c>
    </row>
    <row r="10022" spans="13:14" x14ac:dyDescent="0.3">
      <c r="M10022" s="17" t="s">
        <v>7400</v>
      </c>
      <c r="N10022" t="s">
        <v>17079</v>
      </c>
    </row>
    <row r="10023" spans="13:14" x14ac:dyDescent="0.3">
      <c r="M10023" s="17" t="s">
        <v>7437</v>
      </c>
      <c r="N10023" t="s">
        <v>17079</v>
      </c>
    </row>
    <row r="10024" spans="13:14" x14ac:dyDescent="0.3">
      <c r="M10024" s="17" t="s">
        <v>3501</v>
      </c>
      <c r="N10024" t="s">
        <v>17079</v>
      </c>
    </row>
    <row r="10025" spans="13:14" x14ac:dyDescent="0.3">
      <c r="M10025" s="17" t="s">
        <v>5821</v>
      </c>
      <c r="N10025" t="s">
        <v>17078</v>
      </c>
    </row>
    <row r="10026" spans="13:14" x14ac:dyDescent="0.3">
      <c r="M10026" s="17" t="s">
        <v>9796</v>
      </c>
      <c r="N10026" t="s">
        <v>17078</v>
      </c>
    </row>
    <row r="10027" spans="13:14" x14ac:dyDescent="0.3">
      <c r="M10027" s="17" t="s">
        <v>6586</v>
      </c>
      <c r="N10027" t="s">
        <v>17078</v>
      </c>
    </row>
    <row r="10028" spans="13:14" x14ac:dyDescent="0.3">
      <c r="M10028" s="17" t="s">
        <v>10416</v>
      </c>
      <c r="N10028" t="s">
        <v>17078</v>
      </c>
    </row>
    <row r="10029" spans="13:14" x14ac:dyDescent="0.3">
      <c r="M10029" s="17" t="s">
        <v>16670</v>
      </c>
      <c r="N10029" t="s">
        <v>17078</v>
      </c>
    </row>
    <row r="10030" spans="13:14" x14ac:dyDescent="0.3">
      <c r="M10030" s="17" t="s">
        <v>3504</v>
      </c>
      <c r="N10030" t="s">
        <v>17080</v>
      </c>
    </row>
    <row r="10031" spans="13:14" x14ac:dyDescent="0.3">
      <c r="M10031" s="17" t="s">
        <v>12909</v>
      </c>
      <c r="N10031" t="s">
        <v>17077</v>
      </c>
    </row>
    <row r="10032" spans="13:14" x14ac:dyDescent="0.3">
      <c r="M10032" s="17" t="s">
        <v>6649</v>
      </c>
      <c r="N10032" t="s">
        <v>17079</v>
      </c>
    </row>
    <row r="10033" spans="13:14" x14ac:dyDescent="0.3">
      <c r="M10033" s="17" t="s">
        <v>6646</v>
      </c>
      <c r="N10033" t="s">
        <v>17079</v>
      </c>
    </row>
    <row r="10034" spans="13:14" x14ac:dyDescent="0.3">
      <c r="M10034" s="17" t="s">
        <v>6655</v>
      </c>
      <c r="N10034" t="s">
        <v>17079</v>
      </c>
    </row>
    <row r="10035" spans="13:14" x14ac:dyDescent="0.3">
      <c r="M10035" s="17" t="s">
        <v>6652</v>
      </c>
      <c r="N10035" t="s">
        <v>17079</v>
      </c>
    </row>
    <row r="10036" spans="13:14" x14ac:dyDescent="0.3">
      <c r="M10036" s="17" t="s">
        <v>6658</v>
      </c>
      <c r="N10036" t="s">
        <v>17079</v>
      </c>
    </row>
    <row r="10037" spans="13:14" x14ac:dyDescent="0.3">
      <c r="M10037" s="17" t="s">
        <v>10972</v>
      </c>
      <c r="N10037" t="s">
        <v>17079</v>
      </c>
    </row>
    <row r="10038" spans="13:14" x14ac:dyDescent="0.3">
      <c r="M10038" s="17" t="s">
        <v>11089</v>
      </c>
      <c r="N10038" t="s">
        <v>17079</v>
      </c>
    </row>
    <row r="10039" spans="13:14" x14ac:dyDescent="0.3">
      <c r="M10039" s="17" t="s">
        <v>6212</v>
      </c>
      <c r="N10039" t="s">
        <v>17079</v>
      </c>
    </row>
    <row r="10040" spans="13:14" x14ac:dyDescent="0.3">
      <c r="M10040" s="17" t="s">
        <v>3511</v>
      </c>
      <c r="N10040" t="s">
        <v>17079</v>
      </c>
    </row>
    <row r="10041" spans="13:14" x14ac:dyDescent="0.3">
      <c r="M10041" s="17" t="s">
        <v>3514</v>
      </c>
      <c r="N10041" t="s">
        <v>17079</v>
      </c>
    </row>
    <row r="10042" spans="13:14" x14ac:dyDescent="0.3">
      <c r="M10042" s="17" t="s">
        <v>3517</v>
      </c>
      <c r="N10042" t="s">
        <v>17079</v>
      </c>
    </row>
    <row r="10043" spans="13:14" x14ac:dyDescent="0.3">
      <c r="M10043" s="17" t="s">
        <v>3520</v>
      </c>
      <c r="N10043" t="s">
        <v>17079</v>
      </c>
    </row>
    <row r="10044" spans="13:14" x14ac:dyDescent="0.3">
      <c r="M10044" s="17" t="s">
        <v>3523</v>
      </c>
      <c r="N10044" t="s">
        <v>17079</v>
      </c>
    </row>
    <row r="10045" spans="13:14" x14ac:dyDescent="0.3">
      <c r="M10045" s="17" t="s">
        <v>6209</v>
      </c>
      <c r="N10045" t="s">
        <v>17079</v>
      </c>
    </row>
    <row r="10046" spans="13:14" x14ac:dyDescent="0.3">
      <c r="M10046" s="17" t="s">
        <v>3526</v>
      </c>
      <c r="N10046" t="s">
        <v>17079</v>
      </c>
    </row>
    <row r="10047" spans="13:14" x14ac:dyDescent="0.3">
      <c r="M10047" s="17" t="s">
        <v>5150</v>
      </c>
      <c r="N10047" t="s">
        <v>17079</v>
      </c>
    </row>
    <row r="10048" spans="13:14" x14ac:dyDescent="0.3">
      <c r="M10048" s="17" t="s">
        <v>3531</v>
      </c>
      <c r="N10048" t="s">
        <v>17079</v>
      </c>
    </row>
    <row r="10049" spans="13:14" x14ac:dyDescent="0.3">
      <c r="M10049" s="17" t="s">
        <v>7477</v>
      </c>
      <c r="N10049" t="s">
        <v>17080</v>
      </c>
    </row>
    <row r="10050" spans="13:14" x14ac:dyDescent="0.3">
      <c r="M10050" s="17" t="s">
        <v>10409</v>
      </c>
      <c r="N10050" t="s">
        <v>17080</v>
      </c>
    </row>
    <row r="10051" spans="13:14" x14ac:dyDescent="0.3">
      <c r="M10051" s="17" t="s">
        <v>7478</v>
      </c>
      <c r="N10051" t="s">
        <v>17080</v>
      </c>
    </row>
    <row r="10052" spans="13:14" x14ac:dyDescent="0.3">
      <c r="M10052" s="17" t="s">
        <v>12074</v>
      </c>
      <c r="N10052" t="s">
        <v>17080</v>
      </c>
    </row>
    <row r="10053" spans="13:14" x14ac:dyDescent="0.3">
      <c r="M10053" s="17" t="s">
        <v>6073</v>
      </c>
      <c r="N10053" t="s">
        <v>17080</v>
      </c>
    </row>
    <row r="10054" spans="13:14" x14ac:dyDescent="0.3">
      <c r="M10054" s="17" t="s">
        <v>6074</v>
      </c>
      <c r="N10054" t="s">
        <v>17080</v>
      </c>
    </row>
    <row r="10055" spans="13:14" x14ac:dyDescent="0.3">
      <c r="M10055" s="17" t="s">
        <v>3538</v>
      </c>
      <c r="N10055" t="s">
        <v>17080</v>
      </c>
    </row>
    <row r="10056" spans="13:14" x14ac:dyDescent="0.3">
      <c r="M10056" s="17" t="s">
        <v>3541</v>
      </c>
      <c r="N10056" t="s">
        <v>17080</v>
      </c>
    </row>
    <row r="10057" spans="13:14" x14ac:dyDescent="0.3">
      <c r="M10057" s="17" t="s">
        <v>3544</v>
      </c>
      <c r="N10057" t="s">
        <v>17080</v>
      </c>
    </row>
    <row r="10058" spans="13:14" x14ac:dyDescent="0.3">
      <c r="M10058" s="17" t="s">
        <v>7410</v>
      </c>
      <c r="N10058" t="s">
        <v>17080</v>
      </c>
    </row>
    <row r="10059" spans="13:14" x14ac:dyDescent="0.3">
      <c r="M10059" s="17" t="s">
        <v>5312</v>
      </c>
      <c r="N10059" t="s">
        <v>17080</v>
      </c>
    </row>
    <row r="10060" spans="13:14" x14ac:dyDescent="0.3">
      <c r="M10060" s="17" t="s">
        <v>5315</v>
      </c>
      <c r="N10060" t="s">
        <v>17080</v>
      </c>
    </row>
    <row r="10061" spans="13:14" x14ac:dyDescent="0.3">
      <c r="M10061" s="17" t="s">
        <v>14277</v>
      </c>
      <c r="N10061" t="s">
        <v>17080</v>
      </c>
    </row>
    <row r="10062" spans="13:14" x14ac:dyDescent="0.3">
      <c r="M10062" s="17" t="s">
        <v>15763</v>
      </c>
      <c r="N10062" t="s">
        <v>17080</v>
      </c>
    </row>
    <row r="10063" spans="13:14" x14ac:dyDescent="0.3">
      <c r="M10063" s="17" t="s">
        <v>6923</v>
      </c>
      <c r="N10063" t="s">
        <v>17079</v>
      </c>
    </row>
    <row r="10064" spans="13:14" x14ac:dyDescent="0.3">
      <c r="M10064" s="17" t="s">
        <v>3547</v>
      </c>
      <c r="N10064" t="s">
        <v>17079</v>
      </c>
    </row>
    <row r="10065" spans="13:14" x14ac:dyDescent="0.3">
      <c r="M10065" s="17" t="s">
        <v>13582</v>
      </c>
      <c r="N10065" t="s">
        <v>17077</v>
      </c>
    </row>
    <row r="10066" spans="13:14" x14ac:dyDescent="0.3">
      <c r="M10066" s="17" t="s">
        <v>16283</v>
      </c>
      <c r="N10066" t="s">
        <v>17077</v>
      </c>
    </row>
    <row r="10067" spans="13:14" x14ac:dyDescent="0.3">
      <c r="M10067" s="17" t="s">
        <v>5318</v>
      </c>
      <c r="N10067" t="s">
        <v>17077</v>
      </c>
    </row>
    <row r="10068" spans="13:14" x14ac:dyDescent="0.3">
      <c r="M10068" s="17" t="s">
        <v>6419</v>
      </c>
      <c r="N10068" t="s">
        <v>17077</v>
      </c>
    </row>
    <row r="10069" spans="13:14" x14ac:dyDescent="0.3">
      <c r="M10069" s="17" t="s">
        <v>15503</v>
      </c>
      <c r="N10069" t="s">
        <v>17077</v>
      </c>
    </row>
    <row r="10070" spans="13:14" x14ac:dyDescent="0.3">
      <c r="M10070" s="17" t="s">
        <v>13629</v>
      </c>
      <c r="N10070" t="s">
        <v>17077</v>
      </c>
    </row>
    <row r="10071" spans="13:14" x14ac:dyDescent="0.3">
      <c r="M10071" s="17" t="s">
        <v>6466</v>
      </c>
      <c r="N10071" t="s">
        <v>17077</v>
      </c>
    </row>
    <row r="10072" spans="13:14" x14ac:dyDescent="0.3">
      <c r="M10072" s="17" t="s">
        <v>6420</v>
      </c>
      <c r="N10072" t="s">
        <v>17077</v>
      </c>
    </row>
    <row r="10073" spans="13:14" x14ac:dyDescent="0.3">
      <c r="M10073" s="17" t="s">
        <v>5319</v>
      </c>
      <c r="N10073" t="s">
        <v>17077</v>
      </c>
    </row>
    <row r="10074" spans="13:14" x14ac:dyDescent="0.3">
      <c r="M10074" s="17" t="s">
        <v>14230</v>
      </c>
      <c r="N10074" t="s">
        <v>17077</v>
      </c>
    </row>
    <row r="10075" spans="13:14" x14ac:dyDescent="0.3">
      <c r="M10075" s="17" t="s">
        <v>5320</v>
      </c>
      <c r="N10075" t="s">
        <v>17077</v>
      </c>
    </row>
    <row r="10076" spans="13:14" x14ac:dyDescent="0.3">
      <c r="M10076" s="17" t="s">
        <v>8761</v>
      </c>
      <c r="N10076" t="s">
        <v>17077</v>
      </c>
    </row>
    <row r="10077" spans="13:14" x14ac:dyDescent="0.3">
      <c r="M10077" s="17" t="s">
        <v>8473</v>
      </c>
      <c r="N10077" t="s">
        <v>17077</v>
      </c>
    </row>
    <row r="10078" spans="13:14" x14ac:dyDescent="0.3">
      <c r="M10078" s="17" t="s">
        <v>5953</v>
      </c>
      <c r="N10078" t="s">
        <v>17077</v>
      </c>
    </row>
    <row r="10079" spans="13:14" x14ac:dyDescent="0.3">
      <c r="M10079" s="17" t="s">
        <v>11458</v>
      </c>
      <c r="N10079" t="s">
        <v>17077</v>
      </c>
    </row>
    <row r="10080" spans="13:14" x14ac:dyDescent="0.3">
      <c r="M10080" s="17" t="s">
        <v>8130</v>
      </c>
      <c r="N10080" t="s">
        <v>17077</v>
      </c>
    </row>
    <row r="10081" spans="13:14" x14ac:dyDescent="0.3">
      <c r="M10081" s="17" t="s">
        <v>5562</v>
      </c>
      <c r="N10081" t="s">
        <v>17077</v>
      </c>
    </row>
    <row r="10082" spans="13:14" x14ac:dyDescent="0.3">
      <c r="M10082" s="17" t="s">
        <v>13675</v>
      </c>
      <c r="N10082" t="s">
        <v>17080</v>
      </c>
    </row>
    <row r="10083" spans="13:14" x14ac:dyDescent="0.3">
      <c r="M10083" s="17" t="s">
        <v>12896</v>
      </c>
      <c r="N10083" t="s">
        <v>17080</v>
      </c>
    </row>
    <row r="10084" spans="13:14" x14ac:dyDescent="0.3">
      <c r="M10084" s="17" t="s">
        <v>8068</v>
      </c>
      <c r="N10084" t="s">
        <v>17079</v>
      </c>
    </row>
    <row r="10085" spans="13:14" x14ac:dyDescent="0.3">
      <c r="M10085" s="17" t="s">
        <v>12529</v>
      </c>
      <c r="N10085" t="s">
        <v>17079</v>
      </c>
    </row>
    <row r="10086" spans="13:14" x14ac:dyDescent="0.3">
      <c r="M10086" s="17" t="s">
        <v>7235</v>
      </c>
      <c r="N10086" t="s">
        <v>17079</v>
      </c>
    </row>
    <row r="10087" spans="13:14" x14ac:dyDescent="0.3">
      <c r="M10087" s="17" t="s">
        <v>7123</v>
      </c>
      <c r="N10087" t="s">
        <v>17079</v>
      </c>
    </row>
    <row r="10088" spans="13:14" x14ac:dyDescent="0.3">
      <c r="M10088" s="17" t="s">
        <v>3548</v>
      </c>
      <c r="N10088" t="s">
        <v>17080</v>
      </c>
    </row>
    <row r="10089" spans="13:14" x14ac:dyDescent="0.3">
      <c r="M10089" s="17" t="s">
        <v>3550</v>
      </c>
      <c r="N10089" t="s">
        <v>17080</v>
      </c>
    </row>
    <row r="10090" spans="13:14" x14ac:dyDescent="0.3">
      <c r="M10090" s="17" t="s">
        <v>7453</v>
      </c>
      <c r="N10090" t="s">
        <v>17080</v>
      </c>
    </row>
    <row r="10091" spans="13:14" x14ac:dyDescent="0.3">
      <c r="M10091" s="17" t="s">
        <v>3552</v>
      </c>
      <c r="N10091" t="s">
        <v>17080</v>
      </c>
    </row>
    <row r="10092" spans="13:14" x14ac:dyDescent="0.3">
      <c r="M10092" s="17" t="s">
        <v>8386</v>
      </c>
      <c r="N10092" t="s">
        <v>17080</v>
      </c>
    </row>
    <row r="10093" spans="13:14" x14ac:dyDescent="0.3">
      <c r="M10093" s="17" t="s">
        <v>16414</v>
      </c>
      <c r="N10093" t="s">
        <v>17080</v>
      </c>
    </row>
    <row r="10094" spans="13:14" x14ac:dyDescent="0.3">
      <c r="M10094" s="17" t="s">
        <v>13738</v>
      </c>
      <c r="N10094" t="s">
        <v>17080</v>
      </c>
    </row>
    <row r="10095" spans="13:14" x14ac:dyDescent="0.3">
      <c r="M10095" s="17" t="s">
        <v>10509</v>
      </c>
      <c r="N10095" t="s">
        <v>17080</v>
      </c>
    </row>
    <row r="10096" spans="13:14" x14ac:dyDescent="0.3">
      <c r="M10096" s="17" t="s">
        <v>16878</v>
      </c>
      <c r="N10096" t="s">
        <v>17079</v>
      </c>
    </row>
    <row r="10097" spans="13:14" x14ac:dyDescent="0.3">
      <c r="M10097" s="17" t="s">
        <v>16740</v>
      </c>
      <c r="N10097" t="s">
        <v>17079</v>
      </c>
    </row>
    <row r="10098" spans="13:14" x14ac:dyDescent="0.3">
      <c r="M10098" s="17" t="s">
        <v>16741</v>
      </c>
      <c r="N10098" t="s">
        <v>17079</v>
      </c>
    </row>
    <row r="10099" spans="13:14" x14ac:dyDescent="0.3">
      <c r="M10099" s="17" t="s">
        <v>16742</v>
      </c>
      <c r="N10099" t="s">
        <v>17079</v>
      </c>
    </row>
    <row r="10100" spans="13:14" x14ac:dyDescent="0.3">
      <c r="M10100" s="17" t="s">
        <v>16882</v>
      </c>
      <c r="N10100" t="s">
        <v>17079</v>
      </c>
    </row>
    <row r="10101" spans="13:14" x14ac:dyDescent="0.3">
      <c r="M10101" s="17" t="s">
        <v>15651</v>
      </c>
      <c r="N10101" t="s">
        <v>17079</v>
      </c>
    </row>
    <row r="10102" spans="13:14" x14ac:dyDescent="0.3">
      <c r="M10102" s="17" t="s">
        <v>6496</v>
      </c>
      <c r="N10102" t="s">
        <v>17077</v>
      </c>
    </row>
    <row r="10103" spans="13:14" x14ac:dyDescent="0.3">
      <c r="M10103" s="17" t="s">
        <v>8228</v>
      </c>
      <c r="N10103" t="s">
        <v>17077</v>
      </c>
    </row>
    <row r="10104" spans="13:14" x14ac:dyDescent="0.3">
      <c r="M10104" s="17" t="s">
        <v>16976</v>
      </c>
      <c r="N10104" t="s">
        <v>17077</v>
      </c>
    </row>
    <row r="10105" spans="13:14" x14ac:dyDescent="0.3">
      <c r="M10105" s="17" t="s">
        <v>12941</v>
      </c>
      <c r="N10105" t="s">
        <v>17079</v>
      </c>
    </row>
    <row r="10106" spans="13:14" x14ac:dyDescent="0.3">
      <c r="M10106" s="17" t="s">
        <v>3554</v>
      </c>
      <c r="N10106" t="s">
        <v>17079</v>
      </c>
    </row>
    <row r="10107" spans="13:14" x14ac:dyDescent="0.3">
      <c r="M10107" s="17" t="s">
        <v>12906</v>
      </c>
      <c r="N10107" t="s">
        <v>17078</v>
      </c>
    </row>
    <row r="10108" spans="13:14" x14ac:dyDescent="0.3">
      <c r="M10108" s="17" t="s">
        <v>10740</v>
      </c>
      <c r="N10108" t="s">
        <v>17078</v>
      </c>
    </row>
    <row r="10109" spans="13:14" x14ac:dyDescent="0.3">
      <c r="M10109" s="17" t="s">
        <v>9696</v>
      </c>
      <c r="N10109" t="s">
        <v>17078</v>
      </c>
    </row>
    <row r="10110" spans="13:14" x14ac:dyDescent="0.3">
      <c r="M10110" s="17" t="s">
        <v>10077</v>
      </c>
      <c r="N10110" t="s">
        <v>17079</v>
      </c>
    </row>
    <row r="10111" spans="13:14" x14ac:dyDescent="0.3">
      <c r="M10111" s="17" t="s">
        <v>8318</v>
      </c>
      <c r="N10111" t="s">
        <v>17079</v>
      </c>
    </row>
    <row r="10112" spans="13:14" x14ac:dyDescent="0.3">
      <c r="M10112" s="17" t="s">
        <v>12201</v>
      </c>
      <c r="N10112" t="s">
        <v>17079</v>
      </c>
    </row>
    <row r="10113" spans="13:14" x14ac:dyDescent="0.3">
      <c r="M10113" s="17" t="s">
        <v>8750</v>
      </c>
      <c r="N10113" t="s">
        <v>17079</v>
      </c>
    </row>
    <row r="10114" spans="13:14" x14ac:dyDescent="0.3">
      <c r="M10114" s="17" t="s">
        <v>13922</v>
      </c>
      <c r="N10114" t="s">
        <v>17079</v>
      </c>
    </row>
    <row r="10115" spans="13:14" x14ac:dyDescent="0.3">
      <c r="M10115" s="17" t="s">
        <v>11208</v>
      </c>
      <c r="N10115" t="s">
        <v>17079</v>
      </c>
    </row>
    <row r="10116" spans="13:14" x14ac:dyDescent="0.3">
      <c r="M10116" s="17" t="s">
        <v>8005</v>
      </c>
      <c r="N10116" t="s">
        <v>17079</v>
      </c>
    </row>
    <row r="10117" spans="13:14" x14ac:dyDescent="0.3">
      <c r="M10117" s="17" t="s">
        <v>10536</v>
      </c>
      <c r="N10117" t="s">
        <v>17079</v>
      </c>
    </row>
    <row r="10118" spans="13:14" x14ac:dyDescent="0.3">
      <c r="M10118" s="17" t="s">
        <v>7133</v>
      </c>
      <c r="N10118" t="s">
        <v>17079</v>
      </c>
    </row>
    <row r="10119" spans="13:14" x14ac:dyDescent="0.3">
      <c r="M10119" s="17" t="s">
        <v>16322</v>
      </c>
      <c r="N10119" t="s">
        <v>17077</v>
      </c>
    </row>
    <row r="10120" spans="13:14" x14ac:dyDescent="0.3">
      <c r="M10120" s="17" t="s">
        <v>14279</v>
      </c>
      <c r="N10120" t="s">
        <v>17077</v>
      </c>
    </row>
    <row r="10121" spans="13:14" x14ac:dyDescent="0.3">
      <c r="M10121" s="17" t="s">
        <v>5696</v>
      </c>
      <c r="N10121" t="s">
        <v>17077</v>
      </c>
    </row>
    <row r="10122" spans="13:14" x14ac:dyDescent="0.3">
      <c r="M10122" s="17" t="s">
        <v>8718</v>
      </c>
      <c r="N10122" t="s">
        <v>17077</v>
      </c>
    </row>
    <row r="10123" spans="13:14" x14ac:dyDescent="0.3">
      <c r="M10123" s="17" t="s">
        <v>5112</v>
      </c>
      <c r="N10123" t="s">
        <v>17078</v>
      </c>
    </row>
    <row r="10124" spans="13:14" x14ac:dyDescent="0.3">
      <c r="M10124" s="17" t="s">
        <v>15776</v>
      </c>
      <c r="N10124" t="s">
        <v>17077</v>
      </c>
    </row>
    <row r="10125" spans="13:14" x14ac:dyDescent="0.3">
      <c r="M10125" s="17" t="s">
        <v>5321</v>
      </c>
      <c r="N10125" t="s">
        <v>17077</v>
      </c>
    </row>
    <row r="10126" spans="13:14" x14ac:dyDescent="0.3">
      <c r="M10126" s="17" t="s">
        <v>13825</v>
      </c>
      <c r="N10126" t="s">
        <v>17077</v>
      </c>
    </row>
    <row r="10127" spans="13:14" x14ac:dyDescent="0.3">
      <c r="M10127" s="17" t="s">
        <v>13921</v>
      </c>
      <c r="N10127" t="s">
        <v>17078</v>
      </c>
    </row>
    <row r="10128" spans="13:14" x14ac:dyDescent="0.3">
      <c r="M10128" s="17" t="s">
        <v>3559</v>
      </c>
      <c r="N10128" t="s">
        <v>17080</v>
      </c>
    </row>
    <row r="10129" spans="13:14" x14ac:dyDescent="0.3">
      <c r="M10129" s="17" t="s">
        <v>5563</v>
      </c>
      <c r="N10129" t="s">
        <v>17080</v>
      </c>
    </row>
    <row r="10130" spans="13:14" x14ac:dyDescent="0.3">
      <c r="M10130" s="17" t="s">
        <v>9010</v>
      </c>
      <c r="N10130" t="s">
        <v>17080</v>
      </c>
    </row>
    <row r="10131" spans="13:14" x14ac:dyDescent="0.3">
      <c r="M10131" s="17" t="s">
        <v>15736</v>
      </c>
      <c r="N10131" t="s">
        <v>17080</v>
      </c>
    </row>
    <row r="10132" spans="13:14" x14ac:dyDescent="0.3">
      <c r="M10132" s="17" t="s">
        <v>5570</v>
      </c>
      <c r="N10132" t="s">
        <v>17080</v>
      </c>
    </row>
    <row r="10133" spans="13:14" x14ac:dyDescent="0.3">
      <c r="M10133" s="17" t="s">
        <v>5573</v>
      </c>
      <c r="N10133" t="s">
        <v>17080</v>
      </c>
    </row>
    <row r="10134" spans="13:14" x14ac:dyDescent="0.3">
      <c r="M10134" s="17" t="s">
        <v>11736</v>
      </c>
      <c r="N10134" t="s">
        <v>17077</v>
      </c>
    </row>
    <row r="10135" spans="13:14" x14ac:dyDescent="0.3">
      <c r="M10135" s="17" t="s">
        <v>8543</v>
      </c>
      <c r="N10135" t="s">
        <v>17078</v>
      </c>
    </row>
    <row r="10136" spans="13:14" x14ac:dyDescent="0.3">
      <c r="M10136" s="17" t="s">
        <v>3568</v>
      </c>
      <c r="N10136" t="s">
        <v>17079</v>
      </c>
    </row>
    <row r="10137" spans="13:14" x14ac:dyDescent="0.3">
      <c r="M10137" s="17" t="s">
        <v>8028</v>
      </c>
      <c r="N10137" t="s">
        <v>17079</v>
      </c>
    </row>
    <row r="10138" spans="13:14" x14ac:dyDescent="0.3">
      <c r="M10138" s="17" t="s">
        <v>3575</v>
      </c>
      <c r="N10138" t="s">
        <v>17079</v>
      </c>
    </row>
    <row r="10139" spans="13:14" x14ac:dyDescent="0.3">
      <c r="M10139" s="17" t="s">
        <v>15508</v>
      </c>
      <c r="N10139" t="s">
        <v>17079</v>
      </c>
    </row>
    <row r="10140" spans="13:14" x14ac:dyDescent="0.3">
      <c r="M10140" s="17" t="s">
        <v>3580</v>
      </c>
      <c r="N10140" t="s">
        <v>17079</v>
      </c>
    </row>
    <row r="10141" spans="13:14" x14ac:dyDescent="0.3">
      <c r="M10141" s="17" t="s">
        <v>3581</v>
      </c>
      <c r="N10141" t="s">
        <v>17079</v>
      </c>
    </row>
    <row r="10142" spans="13:14" x14ac:dyDescent="0.3">
      <c r="M10142" s="17" t="s">
        <v>3582</v>
      </c>
      <c r="N10142" t="s">
        <v>17079</v>
      </c>
    </row>
    <row r="10143" spans="13:14" x14ac:dyDescent="0.3">
      <c r="M10143" s="17" t="s">
        <v>12868</v>
      </c>
      <c r="N10143" t="s">
        <v>17079</v>
      </c>
    </row>
    <row r="10144" spans="13:14" x14ac:dyDescent="0.3">
      <c r="M10144" s="17" t="s">
        <v>12148</v>
      </c>
      <c r="N10144" t="s">
        <v>17079</v>
      </c>
    </row>
    <row r="10145" spans="13:14" x14ac:dyDescent="0.3">
      <c r="M10145" s="17" t="s">
        <v>8458</v>
      </c>
      <c r="N10145" t="s">
        <v>17079</v>
      </c>
    </row>
    <row r="10146" spans="13:14" x14ac:dyDescent="0.3">
      <c r="M10146" s="17" t="s">
        <v>3585</v>
      </c>
      <c r="N10146" t="s">
        <v>17079</v>
      </c>
    </row>
    <row r="10147" spans="13:14" x14ac:dyDescent="0.3">
      <c r="M10147" s="17" t="s">
        <v>8570</v>
      </c>
      <c r="N10147" t="s">
        <v>17079</v>
      </c>
    </row>
    <row r="10148" spans="13:14" x14ac:dyDescent="0.3">
      <c r="M10148" s="17" t="s">
        <v>5113</v>
      </c>
      <c r="N10148" t="s">
        <v>17078</v>
      </c>
    </row>
    <row r="10149" spans="13:14" x14ac:dyDescent="0.3">
      <c r="M10149" s="17" t="s">
        <v>3588</v>
      </c>
      <c r="N10149" t="s">
        <v>17077</v>
      </c>
    </row>
    <row r="10150" spans="13:14" x14ac:dyDescent="0.3">
      <c r="M10150" s="17" t="s">
        <v>3589</v>
      </c>
      <c r="N10150" t="s">
        <v>17077</v>
      </c>
    </row>
    <row r="10151" spans="13:14" x14ac:dyDescent="0.3">
      <c r="M10151" s="17" t="s">
        <v>14159</v>
      </c>
      <c r="N10151" t="s">
        <v>17080</v>
      </c>
    </row>
    <row r="10152" spans="13:14" x14ac:dyDescent="0.3">
      <c r="M10152" s="17" t="s">
        <v>3590</v>
      </c>
      <c r="N10152" t="s">
        <v>17080</v>
      </c>
    </row>
    <row r="10153" spans="13:14" x14ac:dyDescent="0.3">
      <c r="M10153" s="17" t="s">
        <v>9510</v>
      </c>
      <c r="N10153" t="s">
        <v>17080</v>
      </c>
    </row>
    <row r="10154" spans="13:14" x14ac:dyDescent="0.3">
      <c r="M10154" s="17" t="s">
        <v>11283</v>
      </c>
      <c r="N10154" t="s">
        <v>17078</v>
      </c>
    </row>
    <row r="10155" spans="13:14" x14ac:dyDescent="0.3">
      <c r="M10155" s="17" t="s">
        <v>16039</v>
      </c>
      <c r="N10155" t="s">
        <v>17078</v>
      </c>
    </row>
    <row r="10156" spans="13:14" x14ac:dyDescent="0.3">
      <c r="M10156" s="17" t="s">
        <v>12412</v>
      </c>
      <c r="N10156" t="s">
        <v>17078</v>
      </c>
    </row>
    <row r="10157" spans="13:14" x14ac:dyDescent="0.3">
      <c r="M10157" s="17" t="s">
        <v>14997</v>
      </c>
      <c r="N10157" t="s">
        <v>17078</v>
      </c>
    </row>
    <row r="10158" spans="13:14" x14ac:dyDescent="0.3">
      <c r="M10158" s="17" t="s">
        <v>12719</v>
      </c>
      <c r="N10158" t="s">
        <v>17078</v>
      </c>
    </row>
    <row r="10159" spans="13:14" x14ac:dyDescent="0.3">
      <c r="M10159" s="17" t="s">
        <v>7899</v>
      </c>
      <c r="N10159" t="s">
        <v>17078</v>
      </c>
    </row>
    <row r="10160" spans="13:14" x14ac:dyDescent="0.3">
      <c r="M10160" s="17" t="s">
        <v>9463</v>
      </c>
      <c r="N10160" t="s">
        <v>17078</v>
      </c>
    </row>
    <row r="10161" spans="13:14" x14ac:dyDescent="0.3">
      <c r="M10161" s="17" t="s">
        <v>14451</v>
      </c>
      <c r="N10161" t="s">
        <v>17080</v>
      </c>
    </row>
    <row r="10162" spans="13:14" x14ac:dyDescent="0.3">
      <c r="M10162" s="17" t="s">
        <v>7996</v>
      </c>
      <c r="N10162" t="s">
        <v>17079</v>
      </c>
    </row>
    <row r="10163" spans="13:14" x14ac:dyDescent="0.3">
      <c r="M10163" s="17" t="s">
        <v>3593</v>
      </c>
      <c r="N10163" t="s">
        <v>17079</v>
      </c>
    </row>
    <row r="10164" spans="13:14" x14ac:dyDescent="0.3">
      <c r="M10164" s="17" t="s">
        <v>9938</v>
      </c>
      <c r="N10164" t="s">
        <v>17079</v>
      </c>
    </row>
    <row r="10165" spans="13:14" x14ac:dyDescent="0.3">
      <c r="M10165" s="17" t="s">
        <v>14976</v>
      </c>
      <c r="N10165" t="s">
        <v>17079</v>
      </c>
    </row>
    <row r="10166" spans="13:14" x14ac:dyDescent="0.3">
      <c r="M10166" s="17" t="s">
        <v>9039</v>
      </c>
      <c r="N10166" t="s">
        <v>17077</v>
      </c>
    </row>
    <row r="10167" spans="13:14" x14ac:dyDescent="0.3">
      <c r="M10167" s="17" t="s">
        <v>10023</v>
      </c>
      <c r="N10167" t="s">
        <v>17077</v>
      </c>
    </row>
    <row r="10168" spans="13:14" x14ac:dyDescent="0.3">
      <c r="M10168" s="17" t="s">
        <v>13841</v>
      </c>
      <c r="N10168" t="s">
        <v>17079</v>
      </c>
    </row>
    <row r="10169" spans="13:14" x14ac:dyDescent="0.3">
      <c r="M10169" s="17" t="s">
        <v>12958</v>
      </c>
      <c r="N10169" t="s">
        <v>17077</v>
      </c>
    </row>
    <row r="10170" spans="13:14" x14ac:dyDescent="0.3">
      <c r="M10170" s="17" t="s">
        <v>8659</v>
      </c>
      <c r="N10170" t="s">
        <v>17077</v>
      </c>
    </row>
    <row r="10171" spans="13:14" x14ac:dyDescent="0.3">
      <c r="M10171" s="17" t="s">
        <v>9871</v>
      </c>
      <c r="N10171" t="s">
        <v>17077</v>
      </c>
    </row>
    <row r="10172" spans="13:14" x14ac:dyDescent="0.3">
      <c r="M10172" s="17" t="s">
        <v>11811</v>
      </c>
      <c r="N10172" t="s">
        <v>17079</v>
      </c>
    </row>
    <row r="10173" spans="13:14" x14ac:dyDescent="0.3">
      <c r="M10173" s="17" t="s">
        <v>10971</v>
      </c>
      <c r="N10173" t="s">
        <v>17079</v>
      </c>
    </row>
    <row r="10174" spans="13:14" x14ac:dyDescent="0.3">
      <c r="M10174" s="17" t="s">
        <v>5114</v>
      </c>
      <c r="N10174" t="s">
        <v>17077</v>
      </c>
    </row>
    <row r="10175" spans="13:14" x14ac:dyDescent="0.3">
      <c r="M10175" s="17" t="s">
        <v>12623</v>
      </c>
      <c r="N10175" t="s">
        <v>17079</v>
      </c>
    </row>
    <row r="10176" spans="13:14" x14ac:dyDescent="0.3">
      <c r="M10176" s="17" t="s">
        <v>13584</v>
      </c>
      <c r="N10176" t="s">
        <v>17079</v>
      </c>
    </row>
    <row r="10177" spans="13:14" x14ac:dyDescent="0.3">
      <c r="M10177" s="17" t="s">
        <v>3598</v>
      </c>
      <c r="N10177" t="s">
        <v>17079</v>
      </c>
    </row>
    <row r="10178" spans="13:14" x14ac:dyDescent="0.3">
      <c r="M10178" s="17" t="s">
        <v>16085</v>
      </c>
      <c r="N10178" t="s">
        <v>17079</v>
      </c>
    </row>
    <row r="10179" spans="13:14" x14ac:dyDescent="0.3">
      <c r="M10179" s="17" t="s">
        <v>9786</v>
      </c>
      <c r="N10179" t="s">
        <v>17079</v>
      </c>
    </row>
    <row r="10180" spans="13:14" x14ac:dyDescent="0.3">
      <c r="M10180" s="17" t="s">
        <v>3601</v>
      </c>
      <c r="N10180" t="s">
        <v>17077</v>
      </c>
    </row>
    <row r="10181" spans="13:14" x14ac:dyDescent="0.3">
      <c r="M10181" s="17" t="s">
        <v>3602</v>
      </c>
      <c r="N10181" t="s">
        <v>17080</v>
      </c>
    </row>
    <row r="10182" spans="13:14" x14ac:dyDescent="0.3">
      <c r="M10182" s="17" t="s">
        <v>14531</v>
      </c>
      <c r="N10182" t="s">
        <v>17080</v>
      </c>
    </row>
    <row r="10183" spans="13:14" x14ac:dyDescent="0.3">
      <c r="M10183" s="17" t="s">
        <v>3603</v>
      </c>
      <c r="N10183" t="s">
        <v>17080</v>
      </c>
    </row>
    <row r="10184" spans="13:14" x14ac:dyDescent="0.3">
      <c r="M10184" s="17" t="s">
        <v>3606</v>
      </c>
      <c r="N10184" t="s">
        <v>17079</v>
      </c>
    </row>
    <row r="10185" spans="13:14" x14ac:dyDescent="0.3">
      <c r="M10185" s="17" t="s">
        <v>15523</v>
      </c>
      <c r="N10185" t="s">
        <v>17079</v>
      </c>
    </row>
    <row r="10186" spans="13:14" x14ac:dyDescent="0.3">
      <c r="M10186" s="17" t="s">
        <v>3609</v>
      </c>
      <c r="N10186" t="s">
        <v>17080</v>
      </c>
    </row>
    <row r="10187" spans="13:14" x14ac:dyDescent="0.3">
      <c r="M10187" s="17" t="s">
        <v>3616</v>
      </c>
      <c r="N10187" t="s">
        <v>17080</v>
      </c>
    </row>
    <row r="10188" spans="13:14" x14ac:dyDescent="0.3">
      <c r="M10188" s="17" t="s">
        <v>9628</v>
      </c>
      <c r="N10188" t="s">
        <v>17080</v>
      </c>
    </row>
    <row r="10189" spans="13:14" x14ac:dyDescent="0.3">
      <c r="M10189" s="17" t="s">
        <v>5324</v>
      </c>
      <c r="N10189" t="s">
        <v>17080</v>
      </c>
    </row>
    <row r="10190" spans="13:14" x14ac:dyDescent="0.3">
      <c r="M10190" s="17" t="s">
        <v>11942</v>
      </c>
      <c r="N10190" t="s">
        <v>17080</v>
      </c>
    </row>
    <row r="10191" spans="13:14" x14ac:dyDescent="0.3">
      <c r="M10191" s="17" t="s">
        <v>13622</v>
      </c>
      <c r="N10191" t="s">
        <v>17080</v>
      </c>
    </row>
    <row r="10192" spans="13:14" x14ac:dyDescent="0.3">
      <c r="M10192" s="17" t="s">
        <v>10374</v>
      </c>
      <c r="N10192" t="s">
        <v>17080</v>
      </c>
    </row>
    <row r="10193" spans="13:14" x14ac:dyDescent="0.3">
      <c r="M10193" s="17" t="s">
        <v>12605</v>
      </c>
      <c r="N10193" t="s">
        <v>17080</v>
      </c>
    </row>
    <row r="10194" spans="13:14" x14ac:dyDescent="0.3">
      <c r="M10194" s="17" t="s">
        <v>14301</v>
      </c>
      <c r="N10194" t="s">
        <v>17079</v>
      </c>
    </row>
    <row r="10195" spans="13:14" x14ac:dyDescent="0.3">
      <c r="M10195" s="17" t="s">
        <v>13370</v>
      </c>
      <c r="N10195" t="s">
        <v>17079</v>
      </c>
    </row>
    <row r="10196" spans="13:14" x14ac:dyDescent="0.3">
      <c r="M10196" s="17" t="s">
        <v>3617</v>
      </c>
      <c r="N10196" t="s">
        <v>17080</v>
      </c>
    </row>
    <row r="10197" spans="13:14" x14ac:dyDescent="0.3">
      <c r="M10197" s="17" t="s">
        <v>3618</v>
      </c>
      <c r="N10197" t="s">
        <v>17080</v>
      </c>
    </row>
    <row r="10198" spans="13:14" x14ac:dyDescent="0.3">
      <c r="M10198" s="17" t="s">
        <v>8653</v>
      </c>
      <c r="N10198" t="s">
        <v>17080</v>
      </c>
    </row>
    <row r="10199" spans="13:14" x14ac:dyDescent="0.3">
      <c r="M10199" s="17" t="s">
        <v>3619</v>
      </c>
      <c r="N10199" t="s">
        <v>17080</v>
      </c>
    </row>
    <row r="10200" spans="13:14" x14ac:dyDescent="0.3">
      <c r="M10200" s="17" t="s">
        <v>13530</v>
      </c>
      <c r="N10200" t="s">
        <v>17079</v>
      </c>
    </row>
    <row r="10201" spans="13:14" x14ac:dyDescent="0.3">
      <c r="M10201" s="17" t="s">
        <v>5327</v>
      </c>
      <c r="N10201" t="s">
        <v>17079</v>
      </c>
    </row>
    <row r="10202" spans="13:14" x14ac:dyDescent="0.3">
      <c r="M10202" s="17" t="s">
        <v>9112</v>
      </c>
      <c r="N10202" t="s">
        <v>17079</v>
      </c>
    </row>
    <row r="10203" spans="13:14" x14ac:dyDescent="0.3">
      <c r="M10203" s="17" t="s">
        <v>12119</v>
      </c>
      <c r="N10203" t="s">
        <v>17079</v>
      </c>
    </row>
    <row r="10204" spans="13:14" x14ac:dyDescent="0.3">
      <c r="M10204" s="17" t="s">
        <v>3622</v>
      </c>
      <c r="N10204" t="s">
        <v>17079</v>
      </c>
    </row>
    <row r="10205" spans="13:14" x14ac:dyDescent="0.3">
      <c r="M10205" s="17" t="s">
        <v>3629</v>
      </c>
      <c r="N10205" t="s">
        <v>17079</v>
      </c>
    </row>
    <row r="10206" spans="13:14" x14ac:dyDescent="0.3">
      <c r="M10206" s="17" t="s">
        <v>14010</v>
      </c>
      <c r="N10206" t="s">
        <v>17078</v>
      </c>
    </row>
    <row r="10207" spans="13:14" x14ac:dyDescent="0.3">
      <c r="M10207" s="17" t="s">
        <v>10921</v>
      </c>
      <c r="N10207" t="s">
        <v>17078</v>
      </c>
    </row>
    <row r="10208" spans="13:14" x14ac:dyDescent="0.3">
      <c r="M10208" s="17" t="s">
        <v>10893</v>
      </c>
      <c r="N10208" t="s">
        <v>17078</v>
      </c>
    </row>
    <row r="10209" spans="13:14" x14ac:dyDescent="0.3">
      <c r="M10209" s="17" t="s">
        <v>14649</v>
      </c>
      <c r="N10209" t="s">
        <v>17078</v>
      </c>
    </row>
    <row r="10210" spans="13:14" x14ac:dyDescent="0.3">
      <c r="M10210" s="17" t="s">
        <v>9356</v>
      </c>
      <c r="N10210" t="s">
        <v>17078</v>
      </c>
    </row>
    <row r="10211" spans="13:14" x14ac:dyDescent="0.3">
      <c r="M10211" s="17" t="s">
        <v>8092</v>
      </c>
      <c r="N10211" t="s">
        <v>17078</v>
      </c>
    </row>
    <row r="10212" spans="13:14" x14ac:dyDescent="0.3">
      <c r="M10212" s="17" t="s">
        <v>10103</v>
      </c>
      <c r="N10212" t="s">
        <v>17079</v>
      </c>
    </row>
    <row r="10213" spans="13:14" x14ac:dyDescent="0.3">
      <c r="M10213" s="17" t="s">
        <v>10104</v>
      </c>
      <c r="N10213" t="s">
        <v>17079</v>
      </c>
    </row>
    <row r="10214" spans="13:14" x14ac:dyDescent="0.3">
      <c r="M10214" s="17" t="s">
        <v>10944</v>
      </c>
      <c r="N10214" t="s">
        <v>17079</v>
      </c>
    </row>
    <row r="10215" spans="13:14" x14ac:dyDescent="0.3">
      <c r="M10215" s="17" t="s">
        <v>3632</v>
      </c>
      <c r="N10215" t="s">
        <v>17079</v>
      </c>
    </row>
    <row r="10216" spans="13:14" x14ac:dyDescent="0.3">
      <c r="M10216" s="17" t="s">
        <v>12044</v>
      </c>
      <c r="N10216" t="s">
        <v>17079</v>
      </c>
    </row>
    <row r="10217" spans="13:14" x14ac:dyDescent="0.3">
      <c r="M10217" s="17" t="s">
        <v>5210</v>
      </c>
      <c r="N10217" t="s">
        <v>17079</v>
      </c>
    </row>
    <row r="10218" spans="13:14" x14ac:dyDescent="0.3">
      <c r="M10218" s="17" t="s">
        <v>16323</v>
      </c>
      <c r="N10218" t="s">
        <v>17079</v>
      </c>
    </row>
    <row r="10219" spans="13:14" x14ac:dyDescent="0.3">
      <c r="M10219" s="17" t="s">
        <v>10390</v>
      </c>
      <c r="N10219" t="s">
        <v>17079</v>
      </c>
    </row>
    <row r="10220" spans="13:14" x14ac:dyDescent="0.3">
      <c r="M10220" s="17" t="s">
        <v>7191</v>
      </c>
      <c r="N10220" t="s">
        <v>17079</v>
      </c>
    </row>
    <row r="10221" spans="13:14" x14ac:dyDescent="0.3">
      <c r="M10221" s="17" t="s">
        <v>16749</v>
      </c>
      <c r="N10221" t="s">
        <v>17079</v>
      </c>
    </row>
    <row r="10222" spans="13:14" x14ac:dyDescent="0.3">
      <c r="M10222" s="17" t="s">
        <v>14726</v>
      </c>
      <c r="N10222" t="s">
        <v>17079</v>
      </c>
    </row>
    <row r="10223" spans="13:14" x14ac:dyDescent="0.3">
      <c r="M10223" s="17" t="s">
        <v>9968</v>
      </c>
      <c r="N10223" t="s">
        <v>17079</v>
      </c>
    </row>
    <row r="10224" spans="13:14" x14ac:dyDescent="0.3">
      <c r="M10224" s="17" t="s">
        <v>12226</v>
      </c>
      <c r="N10224" t="s">
        <v>17079</v>
      </c>
    </row>
    <row r="10225" spans="13:14" x14ac:dyDescent="0.3">
      <c r="M10225" s="17" t="s">
        <v>16125</v>
      </c>
      <c r="N10225" t="s">
        <v>17079</v>
      </c>
    </row>
    <row r="10226" spans="13:14" x14ac:dyDescent="0.3">
      <c r="M10226" s="17" t="s">
        <v>10201</v>
      </c>
      <c r="N10226" t="s">
        <v>17079</v>
      </c>
    </row>
    <row r="10227" spans="13:14" x14ac:dyDescent="0.3">
      <c r="M10227" s="17" t="s">
        <v>3635</v>
      </c>
      <c r="N10227" t="s">
        <v>17080</v>
      </c>
    </row>
    <row r="10228" spans="13:14" x14ac:dyDescent="0.3">
      <c r="M10228" s="17" t="s">
        <v>13823</v>
      </c>
      <c r="N10228" t="s">
        <v>17080</v>
      </c>
    </row>
    <row r="10229" spans="13:14" x14ac:dyDescent="0.3">
      <c r="M10229" s="17" t="s">
        <v>15333</v>
      </c>
      <c r="N10229" t="s">
        <v>17080</v>
      </c>
    </row>
    <row r="10230" spans="13:14" x14ac:dyDescent="0.3">
      <c r="M10230" s="17" t="s">
        <v>6968</v>
      </c>
      <c r="N10230" t="s">
        <v>17079</v>
      </c>
    </row>
    <row r="10231" spans="13:14" x14ac:dyDescent="0.3">
      <c r="M10231" s="17" t="s">
        <v>5822</v>
      </c>
      <c r="N10231" t="s">
        <v>17078</v>
      </c>
    </row>
    <row r="10232" spans="13:14" x14ac:dyDescent="0.3">
      <c r="M10232" s="17" t="s">
        <v>12833</v>
      </c>
      <c r="N10232" t="s">
        <v>17078</v>
      </c>
    </row>
    <row r="10233" spans="13:14" x14ac:dyDescent="0.3">
      <c r="M10233" s="17" t="s">
        <v>16063</v>
      </c>
      <c r="N10233" t="s">
        <v>17080</v>
      </c>
    </row>
    <row r="10234" spans="13:14" x14ac:dyDescent="0.3">
      <c r="M10234" s="17" t="s">
        <v>6966</v>
      </c>
      <c r="N10234" t="s">
        <v>17079</v>
      </c>
    </row>
    <row r="10235" spans="13:14" x14ac:dyDescent="0.3">
      <c r="M10235" s="17" t="s">
        <v>7289</v>
      </c>
      <c r="N10235" t="s">
        <v>17079</v>
      </c>
    </row>
    <row r="10236" spans="13:14" x14ac:dyDescent="0.3">
      <c r="M10236" s="17" t="s">
        <v>7291</v>
      </c>
      <c r="N10236" t="s">
        <v>17079</v>
      </c>
    </row>
    <row r="10237" spans="13:14" x14ac:dyDescent="0.3">
      <c r="M10237" s="17" t="s">
        <v>3642</v>
      </c>
      <c r="N10237" t="s">
        <v>17080</v>
      </c>
    </row>
    <row r="10238" spans="13:14" x14ac:dyDescent="0.3">
      <c r="M10238" s="17" t="s">
        <v>3645</v>
      </c>
      <c r="N10238" t="s">
        <v>17080</v>
      </c>
    </row>
    <row r="10239" spans="13:14" x14ac:dyDescent="0.3">
      <c r="M10239" s="17" t="s">
        <v>13195</v>
      </c>
      <c r="N10239" t="s">
        <v>17079</v>
      </c>
    </row>
    <row r="10240" spans="13:14" x14ac:dyDescent="0.3">
      <c r="M10240" s="17" t="s">
        <v>14346</v>
      </c>
      <c r="N10240" t="s">
        <v>17080</v>
      </c>
    </row>
    <row r="10241" spans="13:14" x14ac:dyDescent="0.3">
      <c r="M10241" s="17" t="s">
        <v>12959</v>
      </c>
      <c r="N10241" t="s">
        <v>17080</v>
      </c>
    </row>
    <row r="10242" spans="13:14" x14ac:dyDescent="0.3">
      <c r="M10242" s="17" t="s">
        <v>3648</v>
      </c>
      <c r="N10242" t="s">
        <v>17079</v>
      </c>
    </row>
    <row r="10243" spans="13:14" x14ac:dyDescent="0.3">
      <c r="M10243" s="17" t="s">
        <v>3649</v>
      </c>
      <c r="N10243" t="s">
        <v>17080</v>
      </c>
    </row>
    <row r="10244" spans="13:14" x14ac:dyDescent="0.3">
      <c r="M10244" s="17" t="s">
        <v>10886</v>
      </c>
      <c r="N10244" t="s">
        <v>17079</v>
      </c>
    </row>
    <row r="10245" spans="13:14" x14ac:dyDescent="0.3">
      <c r="M10245" s="17" t="s">
        <v>10634</v>
      </c>
      <c r="N10245" t="s">
        <v>17080</v>
      </c>
    </row>
    <row r="10246" spans="13:14" x14ac:dyDescent="0.3">
      <c r="M10246" s="17" t="s">
        <v>3654</v>
      </c>
      <c r="N10246" t="s">
        <v>17079</v>
      </c>
    </row>
    <row r="10247" spans="13:14" x14ac:dyDescent="0.3">
      <c r="M10247" s="17" t="s">
        <v>13379</v>
      </c>
      <c r="N10247" t="s">
        <v>17078</v>
      </c>
    </row>
    <row r="10248" spans="13:14" x14ac:dyDescent="0.3">
      <c r="M10248" s="17" t="s">
        <v>10358</v>
      </c>
      <c r="N10248" t="s">
        <v>17078</v>
      </c>
    </row>
    <row r="10249" spans="13:14" x14ac:dyDescent="0.3">
      <c r="M10249" s="17" t="s">
        <v>8223</v>
      </c>
      <c r="N10249" t="s">
        <v>17078</v>
      </c>
    </row>
    <row r="10250" spans="13:14" x14ac:dyDescent="0.3">
      <c r="M10250" s="17" t="s">
        <v>15404</v>
      </c>
      <c r="N10250" t="s">
        <v>17080</v>
      </c>
    </row>
    <row r="10251" spans="13:14" x14ac:dyDescent="0.3">
      <c r="M10251" s="17" t="s">
        <v>9028</v>
      </c>
      <c r="N10251" t="s">
        <v>17079</v>
      </c>
    </row>
    <row r="10252" spans="13:14" x14ac:dyDescent="0.3">
      <c r="M10252" s="17" t="s">
        <v>14226</v>
      </c>
      <c r="N10252" t="s">
        <v>17079</v>
      </c>
    </row>
    <row r="10253" spans="13:14" x14ac:dyDescent="0.3">
      <c r="M10253" s="17" t="s">
        <v>3661</v>
      </c>
      <c r="N10253" t="s">
        <v>17079</v>
      </c>
    </row>
    <row r="10254" spans="13:14" x14ac:dyDescent="0.3">
      <c r="M10254" s="17" t="s">
        <v>3664</v>
      </c>
      <c r="N10254" t="s">
        <v>17080</v>
      </c>
    </row>
    <row r="10255" spans="13:14" x14ac:dyDescent="0.3">
      <c r="M10255" s="17" t="s">
        <v>3667</v>
      </c>
      <c r="N10255" t="s">
        <v>17080</v>
      </c>
    </row>
    <row r="10256" spans="13:14" x14ac:dyDescent="0.3">
      <c r="M10256" s="17" t="s">
        <v>13434</v>
      </c>
      <c r="N10256" t="s">
        <v>17080</v>
      </c>
    </row>
    <row r="10257" spans="13:14" x14ac:dyDescent="0.3">
      <c r="M10257" s="17" t="s">
        <v>8680</v>
      </c>
      <c r="N10257" t="s">
        <v>17080</v>
      </c>
    </row>
    <row r="10258" spans="13:14" x14ac:dyDescent="0.3">
      <c r="M10258" s="17" t="s">
        <v>8264</v>
      </c>
      <c r="N10258" t="s">
        <v>17077</v>
      </c>
    </row>
    <row r="10259" spans="13:14" x14ac:dyDescent="0.3">
      <c r="M10259" s="17" t="s">
        <v>12313</v>
      </c>
      <c r="N10259" t="s">
        <v>17077</v>
      </c>
    </row>
    <row r="10260" spans="13:14" x14ac:dyDescent="0.3">
      <c r="M10260" s="17" t="s">
        <v>3668</v>
      </c>
      <c r="N10260" t="s">
        <v>17080</v>
      </c>
    </row>
    <row r="10261" spans="13:14" x14ac:dyDescent="0.3">
      <c r="M10261" s="17" t="s">
        <v>3671</v>
      </c>
      <c r="N10261" t="s">
        <v>17080</v>
      </c>
    </row>
    <row r="10262" spans="13:14" x14ac:dyDescent="0.3">
      <c r="M10262" s="17" t="s">
        <v>3674</v>
      </c>
      <c r="N10262" t="s">
        <v>17080</v>
      </c>
    </row>
    <row r="10263" spans="13:14" x14ac:dyDescent="0.3">
      <c r="M10263" s="17" t="s">
        <v>13900</v>
      </c>
      <c r="N10263" t="s">
        <v>17080</v>
      </c>
    </row>
    <row r="10264" spans="13:14" x14ac:dyDescent="0.3">
      <c r="M10264" s="17" t="s">
        <v>3677</v>
      </c>
      <c r="N10264" t="s">
        <v>17080</v>
      </c>
    </row>
    <row r="10265" spans="13:14" x14ac:dyDescent="0.3">
      <c r="M10265" s="17" t="s">
        <v>14347</v>
      </c>
      <c r="N10265" t="s">
        <v>17080</v>
      </c>
    </row>
    <row r="10266" spans="13:14" x14ac:dyDescent="0.3">
      <c r="M10266" s="17" t="s">
        <v>13681</v>
      </c>
      <c r="N10266" t="s">
        <v>17079</v>
      </c>
    </row>
    <row r="10267" spans="13:14" x14ac:dyDescent="0.3">
      <c r="M10267" s="17" t="s">
        <v>15993</v>
      </c>
      <c r="N10267" t="s">
        <v>17080</v>
      </c>
    </row>
    <row r="10268" spans="13:14" x14ac:dyDescent="0.3">
      <c r="M10268" s="17" t="s">
        <v>9873</v>
      </c>
      <c r="N10268" t="s">
        <v>17080</v>
      </c>
    </row>
    <row r="10269" spans="13:14" x14ac:dyDescent="0.3">
      <c r="M10269" s="17" t="s">
        <v>3682</v>
      </c>
      <c r="N10269" t="s">
        <v>17079</v>
      </c>
    </row>
    <row r="10270" spans="13:14" x14ac:dyDescent="0.3">
      <c r="M10270" s="17" t="s">
        <v>11948</v>
      </c>
      <c r="N10270" t="s">
        <v>17079</v>
      </c>
    </row>
    <row r="10271" spans="13:14" x14ac:dyDescent="0.3">
      <c r="M10271" s="17" t="s">
        <v>9917</v>
      </c>
      <c r="N10271" t="s">
        <v>17079</v>
      </c>
    </row>
    <row r="10272" spans="13:14" x14ac:dyDescent="0.3">
      <c r="M10272" s="17" t="s">
        <v>12637</v>
      </c>
      <c r="N10272" t="s">
        <v>17079</v>
      </c>
    </row>
    <row r="10273" spans="13:14" x14ac:dyDescent="0.3">
      <c r="M10273" s="17" t="s">
        <v>15778</v>
      </c>
      <c r="N10273" t="s">
        <v>17080</v>
      </c>
    </row>
    <row r="10274" spans="13:14" x14ac:dyDescent="0.3">
      <c r="M10274" s="17" t="s">
        <v>15209</v>
      </c>
      <c r="N10274" t="s">
        <v>17080</v>
      </c>
    </row>
    <row r="10275" spans="13:14" x14ac:dyDescent="0.3">
      <c r="M10275" s="17" t="s">
        <v>11989</v>
      </c>
      <c r="N10275" t="s">
        <v>17080</v>
      </c>
    </row>
    <row r="10276" spans="13:14" x14ac:dyDescent="0.3">
      <c r="M10276" s="17" t="s">
        <v>13982</v>
      </c>
      <c r="N10276" t="s">
        <v>17080</v>
      </c>
    </row>
    <row r="10277" spans="13:14" x14ac:dyDescent="0.3">
      <c r="M10277" s="17" t="s">
        <v>3685</v>
      </c>
      <c r="N10277" t="s">
        <v>17079</v>
      </c>
    </row>
    <row r="10278" spans="13:14" x14ac:dyDescent="0.3">
      <c r="M10278" s="17" t="s">
        <v>3688</v>
      </c>
      <c r="N10278" t="s">
        <v>17079</v>
      </c>
    </row>
    <row r="10279" spans="13:14" x14ac:dyDescent="0.3">
      <c r="M10279" s="17" t="s">
        <v>3691</v>
      </c>
      <c r="N10279" t="s">
        <v>17079</v>
      </c>
    </row>
    <row r="10280" spans="13:14" x14ac:dyDescent="0.3">
      <c r="M10280" s="17" t="s">
        <v>13845</v>
      </c>
      <c r="N10280" t="s">
        <v>17079</v>
      </c>
    </row>
    <row r="10281" spans="13:14" x14ac:dyDescent="0.3">
      <c r="M10281" s="17" t="s">
        <v>13961</v>
      </c>
      <c r="N10281" t="s">
        <v>17079</v>
      </c>
    </row>
    <row r="10282" spans="13:14" x14ac:dyDescent="0.3">
      <c r="M10282" s="17" t="s">
        <v>3694</v>
      </c>
      <c r="N10282" t="s">
        <v>17079</v>
      </c>
    </row>
    <row r="10283" spans="13:14" x14ac:dyDescent="0.3">
      <c r="M10283" s="17" t="s">
        <v>3697</v>
      </c>
      <c r="N10283" t="s">
        <v>17080</v>
      </c>
    </row>
    <row r="10284" spans="13:14" x14ac:dyDescent="0.3">
      <c r="M10284" s="17" t="s">
        <v>10331</v>
      </c>
      <c r="N10284" t="s">
        <v>17080</v>
      </c>
    </row>
    <row r="10285" spans="13:14" x14ac:dyDescent="0.3">
      <c r="M10285" s="17" t="s">
        <v>3700</v>
      </c>
      <c r="N10285" t="s">
        <v>17077</v>
      </c>
    </row>
    <row r="10286" spans="13:14" x14ac:dyDescent="0.3">
      <c r="M10286" s="17" t="s">
        <v>7413</v>
      </c>
      <c r="N10286" t="s">
        <v>17077</v>
      </c>
    </row>
    <row r="10287" spans="13:14" x14ac:dyDescent="0.3">
      <c r="M10287" s="17" t="s">
        <v>3701</v>
      </c>
      <c r="N10287" t="s">
        <v>17077</v>
      </c>
    </row>
    <row r="10288" spans="13:14" x14ac:dyDescent="0.3">
      <c r="M10288" s="17" t="s">
        <v>3702</v>
      </c>
      <c r="N10288" t="s">
        <v>17077</v>
      </c>
    </row>
    <row r="10289" spans="13:14" x14ac:dyDescent="0.3">
      <c r="M10289" s="17" t="s">
        <v>3703</v>
      </c>
      <c r="N10289" t="s">
        <v>17077</v>
      </c>
    </row>
    <row r="10290" spans="13:14" x14ac:dyDescent="0.3">
      <c r="M10290" s="17" t="s">
        <v>6919</v>
      </c>
      <c r="N10290" t="s">
        <v>17079</v>
      </c>
    </row>
    <row r="10291" spans="13:14" x14ac:dyDescent="0.3">
      <c r="M10291" s="17" t="s">
        <v>12956</v>
      </c>
      <c r="N10291" t="s">
        <v>17080</v>
      </c>
    </row>
    <row r="10292" spans="13:14" x14ac:dyDescent="0.3">
      <c r="M10292" s="17" t="s">
        <v>3704</v>
      </c>
      <c r="N10292" t="s">
        <v>17080</v>
      </c>
    </row>
    <row r="10293" spans="13:14" x14ac:dyDescent="0.3">
      <c r="M10293" s="17" t="s">
        <v>3707</v>
      </c>
      <c r="N10293" t="s">
        <v>17080</v>
      </c>
    </row>
    <row r="10294" spans="13:14" x14ac:dyDescent="0.3">
      <c r="M10294" s="17" t="s">
        <v>3710</v>
      </c>
      <c r="N10294" t="s">
        <v>17080</v>
      </c>
    </row>
    <row r="10295" spans="13:14" x14ac:dyDescent="0.3">
      <c r="M10295" s="17" t="s">
        <v>3713</v>
      </c>
      <c r="N10295" t="s">
        <v>17080</v>
      </c>
    </row>
    <row r="10296" spans="13:14" x14ac:dyDescent="0.3">
      <c r="M10296" s="17" t="s">
        <v>3716</v>
      </c>
      <c r="N10296" t="s">
        <v>17080</v>
      </c>
    </row>
    <row r="10297" spans="13:14" x14ac:dyDescent="0.3">
      <c r="M10297" s="17" t="s">
        <v>3719</v>
      </c>
      <c r="N10297" t="s">
        <v>17080</v>
      </c>
    </row>
    <row r="10298" spans="13:14" x14ac:dyDescent="0.3">
      <c r="M10298" s="17" t="s">
        <v>3722</v>
      </c>
      <c r="N10298" t="s">
        <v>17080</v>
      </c>
    </row>
    <row r="10299" spans="13:14" x14ac:dyDescent="0.3">
      <c r="M10299" s="17" t="s">
        <v>5576</v>
      </c>
      <c r="N10299" t="s">
        <v>17080</v>
      </c>
    </row>
    <row r="10300" spans="13:14" x14ac:dyDescent="0.3">
      <c r="M10300" s="17" t="s">
        <v>9262</v>
      </c>
      <c r="N10300" t="s">
        <v>17080</v>
      </c>
    </row>
    <row r="10301" spans="13:14" x14ac:dyDescent="0.3">
      <c r="M10301" s="17" t="s">
        <v>16917</v>
      </c>
      <c r="N10301" t="s">
        <v>17079</v>
      </c>
    </row>
    <row r="10302" spans="13:14" x14ac:dyDescent="0.3">
      <c r="M10302" s="17" t="s">
        <v>8225</v>
      </c>
      <c r="N10302" t="s">
        <v>17078</v>
      </c>
    </row>
    <row r="10303" spans="13:14" x14ac:dyDescent="0.3">
      <c r="M10303" s="17" t="s">
        <v>3725</v>
      </c>
      <c r="N10303" t="s">
        <v>17080</v>
      </c>
    </row>
    <row r="10304" spans="13:14" x14ac:dyDescent="0.3">
      <c r="M10304" s="17" t="s">
        <v>3728</v>
      </c>
      <c r="N10304" t="s">
        <v>17080</v>
      </c>
    </row>
    <row r="10305" spans="13:14" x14ac:dyDescent="0.3">
      <c r="M10305" s="17" t="s">
        <v>3731</v>
      </c>
      <c r="N10305" t="s">
        <v>17080</v>
      </c>
    </row>
    <row r="10306" spans="13:14" x14ac:dyDescent="0.3">
      <c r="M10306" s="17" t="s">
        <v>3734</v>
      </c>
      <c r="N10306" t="s">
        <v>17080</v>
      </c>
    </row>
    <row r="10307" spans="13:14" x14ac:dyDescent="0.3">
      <c r="M10307" s="17" t="s">
        <v>9590</v>
      </c>
      <c r="N10307" t="s">
        <v>17080</v>
      </c>
    </row>
    <row r="10308" spans="13:14" x14ac:dyDescent="0.3">
      <c r="M10308" s="17" t="s">
        <v>3735</v>
      </c>
      <c r="N10308" t="s">
        <v>17080</v>
      </c>
    </row>
    <row r="10309" spans="13:14" x14ac:dyDescent="0.3">
      <c r="M10309" s="17" t="s">
        <v>3738</v>
      </c>
      <c r="N10309" t="s">
        <v>17080</v>
      </c>
    </row>
    <row r="10310" spans="13:14" x14ac:dyDescent="0.3">
      <c r="M10310" s="17" t="s">
        <v>3741</v>
      </c>
      <c r="N10310" t="s">
        <v>17080</v>
      </c>
    </row>
    <row r="10311" spans="13:14" x14ac:dyDescent="0.3">
      <c r="M10311" s="17" t="s">
        <v>9514</v>
      </c>
      <c r="N10311" t="s">
        <v>17080</v>
      </c>
    </row>
    <row r="10312" spans="13:14" x14ac:dyDescent="0.3">
      <c r="M10312" s="17" t="s">
        <v>17040</v>
      </c>
      <c r="N10312" t="s">
        <v>17080</v>
      </c>
    </row>
    <row r="10313" spans="13:14" x14ac:dyDescent="0.3">
      <c r="M10313" s="17" t="s">
        <v>17045</v>
      </c>
      <c r="N10313" t="s">
        <v>17080</v>
      </c>
    </row>
    <row r="10314" spans="13:14" x14ac:dyDescent="0.3">
      <c r="M10314" s="17" t="s">
        <v>13476</v>
      </c>
      <c r="N10314" t="s">
        <v>17080</v>
      </c>
    </row>
    <row r="10315" spans="13:14" x14ac:dyDescent="0.3">
      <c r="M10315" s="17" t="s">
        <v>10198</v>
      </c>
      <c r="N10315" t="s">
        <v>17077</v>
      </c>
    </row>
    <row r="10316" spans="13:14" x14ac:dyDescent="0.3">
      <c r="M10316" s="17" t="s">
        <v>5823</v>
      </c>
      <c r="N10316" t="s">
        <v>17077</v>
      </c>
    </row>
    <row r="10317" spans="13:14" x14ac:dyDescent="0.3">
      <c r="M10317" s="17" t="s">
        <v>5697</v>
      </c>
      <c r="N10317" t="s">
        <v>17077</v>
      </c>
    </row>
    <row r="10318" spans="13:14" x14ac:dyDescent="0.3">
      <c r="M10318" s="17" t="s">
        <v>16402</v>
      </c>
      <c r="N10318" t="s">
        <v>17077</v>
      </c>
    </row>
    <row r="10319" spans="13:14" x14ac:dyDescent="0.3">
      <c r="M10319" s="17" t="s">
        <v>14555</v>
      </c>
      <c r="N10319" t="s">
        <v>17077</v>
      </c>
    </row>
    <row r="10320" spans="13:14" x14ac:dyDescent="0.3">
      <c r="M10320" s="17" t="s">
        <v>10193</v>
      </c>
      <c r="N10320" t="s">
        <v>17077</v>
      </c>
    </row>
    <row r="10321" spans="13:14" x14ac:dyDescent="0.3">
      <c r="M10321" s="17" t="s">
        <v>10158</v>
      </c>
      <c r="N10321" t="s">
        <v>17077</v>
      </c>
    </row>
    <row r="10322" spans="13:14" x14ac:dyDescent="0.3">
      <c r="M10322" s="17" t="s">
        <v>7401</v>
      </c>
      <c r="N10322" t="s">
        <v>17079</v>
      </c>
    </row>
    <row r="10323" spans="13:14" x14ac:dyDescent="0.3">
      <c r="M10323" s="17" t="s">
        <v>3744</v>
      </c>
      <c r="N10323" t="s">
        <v>17079</v>
      </c>
    </row>
    <row r="10324" spans="13:14" x14ac:dyDescent="0.3">
      <c r="M10324" s="17" t="s">
        <v>7952</v>
      </c>
      <c r="N10324" t="s">
        <v>17079</v>
      </c>
    </row>
    <row r="10325" spans="13:14" x14ac:dyDescent="0.3">
      <c r="M10325" s="17" t="s">
        <v>5443</v>
      </c>
      <c r="N10325" t="s">
        <v>17079</v>
      </c>
    </row>
    <row r="10326" spans="13:14" x14ac:dyDescent="0.3">
      <c r="M10326" s="17" t="s">
        <v>5445</v>
      </c>
      <c r="N10326" t="s">
        <v>17079</v>
      </c>
    </row>
    <row r="10327" spans="13:14" x14ac:dyDescent="0.3">
      <c r="M10327" s="17" t="s">
        <v>3747</v>
      </c>
      <c r="N10327" t="s">
        <v>17079</v>
      </c>
    </row>
    <row r="10328" spans="13:14" x14ac:dyDescent="0.3">
      <c r="M10328" s="17" t="s">
        <v>3750</v>
      </c>
      <c r="N10328" t="s">
        <v>17079</v>
      </c>
    </row>
    <row r="10329" spans="13:14" x14ac:dyDescent="0.3">
      <c r="M10329" s="17" t="s">
        <v>3755</v>
      </c>
      <c r="N10329" t="s">
        <v>17079</v>
      </c>
    </row>
    <row r="10330" spans="13:14" x14ac:dyDescent="0.3">
      <c r="M10330" s="17" t="s">
        <v>3762</v>
      </c>
      <c r="N10330" t="s">
        <v>17079</v>
      </c>
    </row>
    <row r="10331" spans="13:14" x14ac:dyDescent="0.3">
      <c r="M10331" s="17" t="s">
        <v>3764</v>
      </c>
      <c r="N10331" t="s">
        <v>17079</v>
      </c>
    </row>
    <row r="10332" spans="13:14" x14ac:dyDescent="0.3">
      <c r="M10332" s="17" t="s">
        <v>3767</v>
      </c>
      <c r="N10332" t="s">
        <v>17079</v>
      </c>
    </row>
    <row r="10333" spans="13:14" x14ac:dyDescent="0.3">
      <c r="M10333" s="17" t="s">
        <v>3770</v>
      </c>
      <c r="N10333" t="s">
        <v>17079</v>
      </c>
    </row>
    <row r="10334" spans="13:14" x14ac:dyDescent="0.3">
      <c r="M10334" s="17" t="s">
        <v>3773</v>
      </c>
      <c r="N10334" t="s">
        <v>17079</v>
      </c>
    </row>
    <row r="10335" spans="13:14" x14ac:dyDescent="0.3">
      <c r="M10335" s="17" t="s">
        <v>3774</v>
      </c>
      <c r="N10335" t="s">
        <v>17079</v>
      </c>
    </row>
    <row r="10336" spans="13:14" x14ac:dyDescent="0.3">
      <c r="M10336" s="17" t="s">
        <v>3777</v>
      </c>
      <c r="N10336" t="s">
        <v>17079</v>
      </c>
    </row>
    <row r="10337" spans="13:14" x14ac:dyDescent="0.3">
      <c r="M10337" s="17" t="s">
        <v>3780</v>
      </c>
      <c r="N10337" t="s">
        <v>17079</v>
      </c>
    </row>
    <row r="10338" spans="13:14" x14ac:dyDescent="0.3">
      <c r="M10338" s="17" t="s">
        <v>3783</v>
      </c>
      <c r="N10338" t="s">
        <v>17079</v>
      </c>
    </row>
    <row r="10339" spans="13:14" x14ac:dyDescent="0.3">
      <c r="M10339" s="17" t="s">
        <v>3786</v>
      </c>
      <c r="N10339" t="s">
        <v>17079</v>
      </c>
    </row>
    <row r="10340" spans="13:14" x14ac:dyDescent="0.3">
      <c r="M10340" s="17" t="s">
        <v>3787</v>
      </c>
      <c r="N10340" t="s">
        <v>17079</v>
      </c>
    </row>
    <row r="10341" spans="13:14" x14ac:dyDescent="0.3">
      <c r="M10341" s="17" t="s">
        <v>3790</v>
      </c>
      <c r="N10341" t="s">
        <v>17079</v>
      </c>
    </row>
    <row r="10342" spans="13:14" x14ac:dyDescent="0.3">
      <c r="M10342" s="17" t="s">
        <v>3793</v>
      </c>
      <c r="N10342" t="s">
        <v>17079</v>
      </c>
    </row>
    <row r="10343" spans="13:14" x14ac:dyDescent="0.3">
      <c r="M10343" s="17" t="s">
        <v>3797</v>
      </c>
      <c r="N10343" t="s">
        <v>17079</v>
      </c>
    </row>
    <row r="10344" spans="13:14" x14ac:dyDescent="0.3">
      <c r="M10344" s="17" t="s">
        <v>3800</v>
      </c>
      <c r="N10344" t="s">
        <v>17079</v>
      </c>
    </row>
    <row r="10345" spans="13:14" x14ac:dyDescent="0.3">
      <c r="M10345" s="17" t="s">
        <v>6241</v>
      </c>
      <c r="N10345" t="s">
        <v>17079</v>
      </c>
    </row>
    <row r="10346" spans="13:14" x14ac:dyDescent="0.3">
      <c r="M10346" s="17" t="s">
        <v>3803</v>
      </c>
      <c r="N10346" t="s">
        <v>17079</v>
      </c>
    </row>
    <row r="10347" spans="13:14" x14ac:dyDescent="0.3">
      <c r="M10347" s="17" t="s">
        <v>3806</v>
      </c>
      <c r="N10347" t="s">
        <v>17079</v>
      </c>
    </row>
    <row r="10348" spans="13:14" x14ac:dyDescent="0.3">
      <c r="M10348" s="17" t="s">
        <v>3809</v>
      </c>
      <c r="N10348" t="s">
        <v>17079</v>
      </c>
    </row>
    <row r="10349" spans="13:14" x14ac:dyDescent="0.3">
      <c r="M10349" s="17" t="s">
        <v>10631</v>
      </c>
      <c r="N10349" t="s">
        <v>17079</v>
      </c>
    </row>
    <row r="10350" spans="13:14" x14ac:dyDescent="0.3">
      <c r="M10350" s="17" t="s">
        <v>11174</v>
      </c>
      <c r="N10350" t="s">
        <v>17079</v>
      </c>
    </row>
    <row r="10351" spans="13:14" x14ac:dyDescent="0.3">
      <c r="M10351" s="17" t="s">
        <v>11670</v>
      </c>
      <c r="N10351" t="s">
        <v>17079</v>
      </c>
    </row>
    <row r="10352" spans="13:14" x14ac:dyDescent="0.3">
      <c r="M10352" s="17" t="s">
        <v>3812</v>
      </c>
      <c r="N10352" t="s">
        <v>17079</v>
      </c>
    </row>
    <row r="10353" spans="13:14" x14ac:dyDescent="0.3">
      <c r="M10353" s="17" t="s">
        <v>15207</v>
      </c>
      <c r="N10353" t="s">
        <v>17077</v>
      </c>
    </row>
    <row r="10354" spans="13:14" x14ac:dyDescent="0.3">
      <c r="M10354" s="17" t="s">
        <v>15479</v>
      </c>
      <c r="N10354" t="s">
        <v>17077</v>
      </c>
    </row>
    <row r="10355" spans="13:14" x14ac:dyDescent="0.3">
      <c r="M10355" s="17" t="s">
        <v>10779</v>
      </c>
      <c r="N10355" t="s">
        <v>17077</v>
      </c>
    </row>
    <row r="10356" spans="13:14" x14ac:dyDescent="0.3">
      <c r="M10356" s="17" t="s">
        <v>8106</v>
      </c>
      <c r="N10356" t="s">
        <v>17077</v>
      </c>
    </row>
    <row r="10357" spans="13:14" x14ac:dyDescent="0.3">
      <c r="M10357" s="17" t="s">
        <v>9624</v>
      </c>
      <c r="N10357" t="s">
        <v>17077</v>
      </c>
    </row>
    <row r="10358" spans="13:14" x14ac:dyDescent="0.3">
      <c r="M10358" s="17" t="s">
        <v>15224</v>
      </c>
      <c r="N10358" t="s">
        <v>17077</v>
      </c>
    </row>
    <row r="10359" spans="13:14" x14ac:dyDescent="0.3">
      <c r="M10359" s="17" t="s">
        <v>13424</v>
      </c>
      <c r="N10359" t="s">
        <v>17078</v>
      </c>
    </row>
    <row r="10360" spans="13:14" x14ac:dyDescent="0.3">
      <c r="M10360" s="17" t="s">
        <v>13569</v>
      </c>
      <c r="N10360" t="s">
        <v>17078</v>
      </c>
    </row>
    <row r="10361" spans="13:14" x14ac:dyDescent="0.3">
      <c r="M10361" s="17" t="s">
        <v>8514</v>
      </c>
      <c r="N10361" t="s">
        <v>17078</v>
      </c>
    </row>
    <row r="10362" spans="13:14" x14ac:dyDescent="0.3">
      <c r="M10362" s="17" t="s">
        <v>3817</v>
      </c>
      <c r="N10362" t="s">
        <v>17080</v>
      </c>
    </row>
    <row r="10363" spans="13:14" x14ac:dyDescent="0.3">
      <c r="M10363" s="17" t="s">
        <v>3820</v>
      </c>
      <c r="N10363" t="s">
        <v>17080</v>
      </c>
    </row>
    <row r="10364" spans="13:14" x14ac:dyDescent="0.3">
      <c r="M10364" s="17" t="s">
        <v>3823</v>
      </c>
      <c r="N10364" t="s">
        <v>17080</v>
      </c>
    </row>
    <row r="10365" spans="13:14" x14ac:dyDescent="0.3">
      <c r="M10365" s="17" t="s">
        <v>3826</v>
      </c>
      <c r="N10365" t="s">
        <v>17080</v>
      </c>
    </row>
    <row r="10366" spans="13:14" x14ac:dyDescent="0.3">
      <c r="M10366" s="17" t="s">
        <v>3829</v>
      </c>
      <c r="N10366" t="s">
        <v>17079</v>
      </c>
    </row>
    <row r="10367" spans="13:14" x14ac:dyDescent="0.3">
      <c r="M10367" s="17" t="s">
        <v>3832</v>
      </c>
      <c r="N10367" t="s">
        <v>17079</v>
      </c>
    </row>
    <row r="10368" spans="13:14" x14ac:dyDescent="0.3">
      <c r="M10368" s="17" t="s">
        <v>3835</v>
      </c>
      <c r="N10368" t="s">
        <v>17079</v>
      </c>
    </row>
    <row r="10369" spans="13:14" x14ac:dyDescent="0.3">
      <c r="M10369" s="17" t="s">
        <v>3838</v>
      </c>
      <c r="N10369" t="s">
        <v>17079</v>
      </c>
    </row>
    <row r="10370" spans="13:14" x14ac:dyDescent="0.3">
      <c r="M10370" s="17" t="s">
        <v>9172</v>
      </c>
      <c r="N10370" t="s">
        <v>17080</v>
      </c>
    </row>
    <row r="10371" spans="13:14" x14ac:dyDescent="0.3">
      <c r="M10371" s="17" t="s">
        <v>12769</v>
      </c>
      <c r="N10371" t="s">
        <v>17080</v>
      </c>
    </row>
    <row r="10372" spans="13:14" x14ac:dyDescent="0.3">
      <c r="M10372" s="17" t="s">
        <v>9491</v>
      </c>
      <c r="N10372" t="s">
        <v>17080</v>
      </c>
    </row>
    <row r="10373" spans="13:14" x14ac:dyDescent="0.3">
      <c r="M10373" s="17" t="s">
        <v>3841</v>
      </c>
      <c r="N10373" t="s">
        <v>17080</v>
      </c>
    </row>
    <row r="10374" spans="13:14" x14ac:dyDescent="0.3">
      <c r="M10374" s="17" t="s">
        <v>15827</v>
      </c>
      <c r="N10374" t="s">
        <v>17080</v>
      </c>
    </row>
    <row r="10375" spans="13:14" x14ac:dyDescent="0.3">
      <c r="M10375" s="17" t="s">
        <v>13730</v>
      </c>
      <c r="N10375" t="s">
        <v>17080</v>
      </c>
    </row>
    <row r="10376" spans="13:14" x14ac:dyDescent="0.3">
      <c r="M10376" s="17" t="s">
        <v>5629</v>
      </c>
      <c r="N10376" t="s">
        <v>17080</v>
      </c>
    </row>
    <row r="10377" spans="13:14" x14ac:dyDescent="0.3">
      <c r="M10377" s="17" t="s">
        <v>5630</v>
      </c>
      <c r="N10377" t="s">
        <v>17080</v>
      </c>
    </row>
    <row r="10378" spans="13:14" x14ac:dyDescent="0.3">
      <c r="M10378" s="17" t="s">
        <v>5954</v>
      </c>
      <c r="N10378" t="s">
        <v>17080</v>
      </c>
    </row>
    <row r="10379" spans="13:14" x14ac:dyDescent="0.3">
      <c r="M10379" s="17" t="s">
        <v>5957</v>
      </c>
      <c r="N10379" t="s">
        <v>17080</v>
      </c>
    </row>
    <row r="10380" spans="13:14" x14ac:dyDescent="0.3">
      <c r="M10380" s="17" t="s">
        <v>15443</v>
      </c>
      <c r="N10380" t="s">
        <v>17079</v>
      </c>
    </row>
    <row r="10381" spans="13:14" x14ac:dyDescent="0.3">
      <c r="M10381" s="17" t="s">
        <v>3844</v>
      </c>
      <c r="N10381" t="s">
        <v>17079</v>
      </c>
    </row>
    <row r="10382" spans="13:14" x14ac:dyDescent="0.3">
      <c r="M10382" s="17" t="s">
        <v>3847</v>
      </c>
      <c r="N10382" t="s">
        <v>17079</v>
      </c>
    </row>
    <row r="10383" spans="13:14" x14ac:dyDescent="0.3">
      <c r="M10383" s="17" t="s">
        <v>3850</v>
      </c>
      <c r="N10383" t="s">
        <v>17080</v>
      </c>
    </row>
    <row r="10384" spans="13:14" x14ac:dyDescent="0.3">
      <c r="M10384" s="17" t="s">
        <v>3853</v>
      </c>
      <c r="N10384" t="s">
        <v>17080</v>
      </c>
    </row>
    <row r="10385" spans="13:14" x14ac:dyDescent="0.3">
      <c r="M10385" s="17" t="s">
        <v>8654</v>
      </c>
      <c r="N10385" t="s">
        <v>17080</v>
      </c>
    </row>
    <row r="10386" spans="13:14" x14ac:dyDescent="0.3">
      <c r="M10386" s="17" t="s">
        <v>10227</v>
      </c>
      <c r="N10386" t="s">
        <v>17080</v>
      </c>
    </row>
    <row r="10387" spans="13:14" x14ac:dyDescent="0.3">
      <c r="M10387" s="17" t="s">
        <v>9130</v>
      </c>
      <c r="N10387" t="s">
        <v>17079</v>
      </c>
    </row>
    <row r="10388" spans="13:14" x14ac:dyDescent="0.3">
      <c r="M10388" s="17" t="s">
        <v>10510</v>
      </c>
      <c r="N10388" t="s">
        <v>17079</v>
      </c>
    </row>
    <row r="10389" spans="13:14" x14ac:dyDescent="0.3">
      <c r="M10389" s="17" t="s">
        <v>8837</v>
      </c>
      <c r="N10389" t="s">
        <v>17080</v>
      </c>
    </row>
    <row r="10390" spans="13:14" x14ac:dyDescent="0.3">
      <c r="M10390" s="17" t="s">
        <v>13459</v>
      </c>
      <c r="N10390" t="s">
        <v>17080</v>
      </c>
    </row>
    <row r="10391" spans="13:14" x14ac:dyDescent="0.3">
      <c r="M10391" s="17" t="s">
        <v>3856</v>
      </c>
      <c r="N10391" t="s">
        <v>17080</v>
      </c>
    </row>
    <row r="10392" spans="13:14" x14ac:dyDescent="0.3">
      <c r="M10392" s="17" t="s">
        <v>11555</v>
      </c>
      <c r="N10392" t="s">
        <v>17080</v>
      </c>
    </row>
    <row r="10393" spans="13:14" x14ac:dyDescent="0.3">
      <c r="M10393" s="17" t="s">
        <v>9998</v>
      </c>
      <c r="N10393" t="s">
        <v>17080</v>
      </c>
    </row>
    <row r="10394" spans="13:14" x14ac:dyDescent="0.3">
      <c r="M10394" s="17" t="s">
        <v>12150</v>
      </c>
      <c r="N10394" t="s">
        <v>17080</v>
      </c>
    </row>
    <row r="10395" spans="13:14" x14ac:dyDescent="0.3">
      <c r="M10395" s="17" t="s">
        <v>13807</v>
      </c>
      <c r="N10395" t="s">
        <v>17080</v>
      </c>
    </row>
    <row r="10396" spans="13:14" x14ac:dyDescent="0.3">
      <c r="M10396" s="17" t="s">
        <v>3857</v>
      </c>
      <c r="N10396" t="s">
        <v>17079</v>
      </c>
    </row>
    <row r="10397" spans="13:14" x14ac:dyDescent="0.3">
      <c r="M10397" s="17" t="s">
        <v>15452</v>
      </c>
      <c r="N10397" t="s">
        <v>17079</v>
      </c>
    </row>
    <row r="10398" spans="13:14" x14ac:dyDescent="0.3">
      <c r="M10398" s="17" t="s">
        <v>12915</v>
      </c>
      <c r="N10398" t="s">
        <v>17080</v>
      </c>
    </row>
    <row r="10399" spans="13:14" x14ac:dyDescent="0.3">
      <c r="M10399" s="17" t="s">
        <v>3858</v>
      </c>
      <c r="N10399" t="s">
        <v>17079</v>
      </c>
    </row>
    <row r="10400" spans="13:14" x14ac:dyDescent="0.3">
      <c r="M10400" s="17" t="s">
        <v>16044</v>
      </c>
      <c r="N10400" t="s">
        <v>17080</v>
      </c>
    </row>
    <row r="10401" spans="13:14" x14ac:dyDescent="0.3">
      <c r="M10401" s="17" t="s">
        <v>3861</v>
      </c>
      <c r="N10401" t="s">
        <v>17080</v>
      </c>
    </row>
    <row r="10402" spans="13:14" x14ac:dyDescent="0.3">
      <c r="M10402" s="17" t="s">
        <v>10952</v>
      </c>
      <c r="N10402" t="s">
        <v>17080</v>
      </c>
    </row>
    <row r="10403" spans="13:14" x14ac:dyDescent="0.3">
      <c r="M10403" s="17" t="s">
        <v>16080</v>
      </c>
      <c r="N10403" t="s">
        <v>17080</v>
      </c>
    </row>
    <row r="10404" spans="13:14" x14ac:dyDescent="0.3">
      <c r="M10404" s="17" t="s">
        <v>3864</v>
      </c>
      <c r="N10404" t="s">
        <v>17080</v>
      </c>
    </row>
    <row r="10405" spans="13:14" x14ac:dyDescent="0.3">
      <c r="M10405" s="17" t="s">
        <v>14187</v>
      </c>
      <c r="N10405" t="s">
        <v>17079</v>
      </c>
    </row>
    <row r="10406" spans="13:14" x14ac:dyDescent="0.3">
      <c r="M10406" s="17" t="s">
        <v>3867</v>
      </c>
      <c r="N10406" t="s">
        <v>17079</v>
      </c>
    </row>
    <row r="10407" spans="13:14" x14ac:dyDescent="0.3">
      <c r="M10407" s="17" t="s">
        <v>3870</v>
      </c>
      <c r="N10407" t="s">
        <v>17079</v>
      </c>
    </row>
    <row r="10408" spans="13:14" x14ac:dyDescent="0.3">
      <c r="M10408" s="17" t="s">
        <v>16506</v>
      </c>
      <c r="N10408" t="s">
        <v>17078</v>
      </c>
    </row>
    <row r="10409" spans="13:14" x14ac:dyDescent="0.3">
      <c r="M10409" s="17" t="s">
        <v>9140</v>
      </c>
      <c r="N10409" t="s">
        <v>17078</v>
      </c>
    </row>
    <row r="10410" spans="13:14" x14ac:dyDescent="0.3">
      <c r="M10410" s="17" t="s">
        <v>8118</v>
      </c>
      <c r="N10410" t="s">
        <v>17078</v>
      </c>
    </row>
    <row r="10411" spans="13:14" x14ac:dyDescent="0.3">
      <c r="M10411" s="17" t="s">
        <v>15520</v>
      </c>
      <c r="N10411" t="s">
        <v>17078</v>
      </c>
    </row>
    <row r="10412" spans="13:14" x14ac:dyDescent="0.3">
      <c r="M10412" s="17" t="s">
        <v>3873</v>
      </c>
      <c r="N10412" t="s">
        <v>17080</v>
      </c>
    </row>
    <row r="10413" spans="13:14" x14ac:dyDescent="0.3">
      <c r="M10413" s="17" t="s">
        <v>8400</v>
      </c>
      <c r="N10413" t="s">
        <v>17080</v>
      </c>
    </row>
    <row r="10414" spans="13:14" x14ac:dyDescent="0.3">
      <c r="M10414" s="17" t="s">
        <v>10038</v>
      </c>
      <c r="N10414" t="s">
        <v>17080</v>
      </c>
    </row>
    <row r="10415" spans="13:14" x14ac:dyDescent="0.3">
      <c r="M10415" s="17" t="s">
        <v>11786</v>
      </c>
      <c r="N10415" t="s">
        <v>17080</v>
      </c>
    </row>
    <row r="10416" spans="13:14" x14ac:dyDescent="0.3">
      <c r="M10416" s="17" t="s">
        <v>9723</v>
      </c>
      <c r="N10416" t="s">
        <v>17078</v>
      </c>
    </row>
    <row r="10417" spans="13:14" x14ac:dyDescent="0.3">
      <c r="M10417" s="17" t="s">
        <v>16169</v>
      </c>
      <c r="N10417" t="s">
        <v>17077</v>
      </c>
    </row>
    <row r="10418" spans="13:14" x14ac:dyDescent="0.3">
      <c r="M10418" s="17" t="s">
        <v>5824</v>
      </c>
      <c r="N10418" t="s">
        <v>17077</v>
      </c>
    </row>
    <row r="10419" spans="13:14" x14ac:dyDescent="0.3">
      <c r="M10419" s="17" t="s">
        <v>5960</v>
      </c>
      <c r="N10419" t="s">
        <v>17077</v>
      </c>
    </row>
    <row r="10420" spans="13:14" x14ac:dyDescent="0.3">
      <c r="M10420" s="17" t="s">
        <v>7937</v>
      </c>
      <c r="N10420" t="s">
        <v>17077</v>
      </c>
    </row>
    <row r="10421" spans="13:14" x14ac:dyDescent="0.3">
      <c r="M10421" s="17" t="s">
        <v>13190</v>
      </c>
      <c r="N10421" t="s">
        <v>17077</v>
      </c>
    </row>
    <row r="10422" spans="13:14" x14ac:dyDescent="0.3">
      <c r="M10422" s="17" t="s">
        <v>10748</v>
      </c>
      <c r="N10422" t="s">
        <v>17077</v>
      </c>
    </row>
    <row r="10423" spans="13:14" x14ac:dyDescent="0.3">
      <c r="M10423" s="17" t="s">
        <v>15245</v>
      </c>
      <c r="N10423" t="s">
        <v>17077</v>
      </c>
    </row>
    <row r="10424" spans="13:14" x14ac:dyDescent="0.3">
      <c r="M10424" s="17" t="s">
        <v>5578</v>
      </c>
      <c r="N10424" t="s">
        <v>17077</v>
      </c>
    </row>
    <row r="10425" spans="13:14" x14ac:dyDescent="0.3">
      <c r="M10425" s="17" t="s">
        <v>5579</v>
      </c>
      <c r="N10425" t="s">
        <v>17077</v>
      </c>
    </row>
    <row r="10426" spans="13:14" x14ac:dyDescent="0.3">
      <c r="M10426" s="17" t="s">
        <v>13625</v>
      </c>
      <c r="N10426" t="s">
        <v>17077</v>
      </c>
    </row>
    <row r="10427" spans="13:14" x14ac:dyDescent="0.3">
      <c r="M10427" s="17" t="s">
        <v>13391</v>
      </c>
      <c r="N10427" t="s">
        <v>17077</v>
      </c>
    </row>
    <row r="10428" spans="13:14" x14ac:dyDescent="0.3">
      <c r="M10428" s="17" t="s">
        <v>14463</v>
      </c>
      <c r="N10428" t="s">
        <v>17077</v>
      </c>
    </row>
    <row r="10429" spans="13:14" x14ac:dyDescent="0.3">
      <c r="M10429" s="17" t="s">
        <v>9390</v>
      </c>
      <c r="N10429" t="s">
        <v>17077</v>
      </c>
    </row>
    <row r="10430" spans="13:14" x14ac:dyDescent="0.3">
      <c r="M10430" s="17" t="s">
        <v>12708</v>
      </c>
      <c r="N10430" t="s">
        <v>17077</v>
      </c>
    </row>
    <row r="10431" spans="13:14" x14ac:dyDescent="0.3">
      <c r="M10431" s="17" t="s">
        <v>16185</v>
      </c>
      <c r="N10431" t="s">
        <v>17080</v>
      </c>
    </row>
    <row r="10432" spans="13:14" x14ac:dyDescent="0.3">
      <c r="M10432" s="17" t="s">
        <v>11048</v>
      </c>
      <c r="N10432" t="s">
        <v>17080</v>
      </c>
    </row>
    <row r="10433" spans="13:14" x14ac:dyDescent="0.3">
      <c r="M10433" s="17" t="s">
        <v>3878</v>
      </c>
      <c r="N10433" t="s">
        <v>17079</v>
      </c>
    </row>
    <row r="10434" spans="13:14" x14ac:dyDescent="0.3">
      <c r="M10434" s="17" t="s">
        <v>11935</v>
      </c>
      <c r="N10434" t="s">
        <v>17079</v>
      </c>
    </row>
    <row r="10435" spans="13:14" x14ac:dyDescent="0.3">
      <c r="M10435" s="17" t="s">
        <v>3881</v>
      </c>
      <c r="N10435" t="s">
        <v>17080</v>
      </c>
    </row>
    <row r="10436" spans="13:14" x14ac:dyDescent="0.3">
      <c r="M10436" s="17" t="s">
        <v>13064</v>
      </c>
      <c r="N10436" t="s">
        <v>17080</v>
      </c>
    </row>
    <row r="10437" spans="13:14" x14ac:dyDescent="0.3">
      <c r="M10437" s="17" t="s">
        <v>8324</v>
      </c>
      <c r="N10437" t="s">
        <v>17080</v>
      </c>
    </row>
    <row r="10438" spans="13:14" x14ac:dyDescent="0.3">
      <c r="M10438" s="17" t="s">
        <v>7378</v>
      </c>
      <c r="N10438" t="s">
        <v>17080</v>
      </c>
    </row>
    <row r="10439" spans="13:14" x14ac:dyDescent="0.3">
      <c r="M10439" s="17" t="s">
        <v>11397</v>
      </c>
      <c r="N10439" t="s">
        <v>17079</v>
      </c>
    </row>
    <row r="10440" spans="13:14" x14ac:dyDescent="0.3">
      <c r="M10440" s="17" t="s">
        <v>3882</v>
      </c>
      <c r="N10440" t="s">
        <v>17080</v>
      </c>
    </row>
    <row r="10441" spans="13:14" x14ac:dyDescent="0.3">
      <c r="M10441" s="17" t="s">
        <v>7432</v>
      </c>
      <c r="N10441" t="s">
        <v>17080</v>
      </c>
    </row>
    <row r="10442" spans="13:14" x14ac:dyDescent="0.3">
      <c r="M10442" s="17" t="s">
        <v>15279</v>
      </c>
      <c r="N10442" t="s">
        <v>17079</v>
      </c>
    </row>
    <row r="10443" spans="13:14" x14ac:dyDescent="0.3">
      <c r="M10443" s="17" t="s">
        <v>3887</v>
      </c>
      <c r="N10443" t="s">
        <v>17080</v>
      </c>
    </row>
    <row r="10444" spans="13:14" x14ac:dyDescent="0.3">
      <c r="M10444" s="17" t="s">
        <v>3888</v>
      </c>
      <c r="N10444" t="s">
        <v>17080</v>
      </c>
    </row>
    <row r="10445" spans="13:14" x14ac:dyDescent="0.3">
      <c r="M10445" s="17" t="s">
        <v>3891</v>
      </c>
      <c r="N10445" t="s">
        <v>17079</v>
      </c>
    </row>
    <row r="10446" spans="13:14" x14ac:dyDescent="0.3">
      <c r="M10446" s="17" t="s">
        <v>3892</v>
      </c>
      <c r="N10446" t="s">
        <v>17079</v>
      </c>
    </row>
    <row r="10447" spans="13:14" x14ac:dyDescent="0.3">
      <c r="M10447" s="17" t="s">
        <v>3894</v>
      </c>
      <c r="N10447" t="s">
        <v>17079</v>
      </c>
    </row>
    <row r="10448" spans="13:14" x14ac:dyDescent="0.3">
      <c r="M10448" s="17" t="s">
        <v>3897</v>
      </c>
      <c r="N10448" t="s">
        <v>17077</v>
      </c>
    </row>
    <row r="10449" spans="13:14" x14ac:dyDescent="0.3">
      <c r="M10449" s="17" t="s">
        <v>3902</v>
      </c>
      <c r="N10449" t="s">
        <v>17080</v>
      </c>
    </row>
    <row r="10450" spans="13:14" x14ac:dyDescent="0.3">
      <c r="M10450" s="17" t="s">
        <v>3907</v>
      </c>
      <c r="N10450" t="s">
        <v>17080</v>
      </c>
    </row>
    <row r="10451" spans="13:14" x14ac:dyDescent="0.3">
      <c r="M10451" s="17" t="s">
        <v>15453</v>
      </c>
      <c r="N10451" t="s">
        <v>17080</v>
      </c>
    </row>
    <row r="10452" spans="13:14" x14ac:dyDescent="0.3">
      <c r="M10452" s="17" t="s">
        <v>11784</v>
      </c>
      <c r="N10452" t="s">
        <v>17080</v>
      </c>
    </row>
    <row r="10453" spans="13:14" x14ac:dyDescent="0.3">
      <c r="M10453" s="17" t="s">
        <v>16141</v>
      </c>
      <c r="N10453" t="s">
        <v>17080</v>
      </c>
    </row>
    <row r="10454" spans="13:14" x14ac:dyDescent="0.3">
      <c r="M10454" s="17" t="s">
        <v>9290</v>
      </c>
      <c r="N10454" t="s">
        <v>17080</v>
      </c>
    </row>
    <row r="10455" spans="13:14" x14ac:dyDescent="0.3">
      <c r="M10455" s="17" t="s">
        <v>14087</v>
      </c>
      <c r="N10455" t="s">
        <v>17080</v>
      </c>
    </row>
    <row r="10456" spans="13:14" x14ac:dyDescent="0.3">
      <c r="M10456" s="17" t="s">
        <v>14880</v>
      </c>
      <c r="N10456" t="s">
        <v>17080</v>
      </c>
    </row>
    <row r="10457" spans="13:14" x14ac:dyDescent="0.3">
      <c r="M10457" s="17" t="s">
        <v>11444</v>
      </c>
      <c r="N10457" t="s">
        <v>17080</v>
      </c>
    </row>
    <row r="10458" spans="13:14" x14ac:dyDescent="0.3">
      <c r="M10458" s="17" t="s">
        <v>3910</v>
      </c>
      <c r="N10458" t="s">
        <v>17080</v>
      </c>
    </row>
    <row r="10459" spans="13:14" x14ac:dyDescent="0.3">
      <c r="M10459" s="17" t="s">
        <v>3913</v>
      </c>
      <c r="N10459" t="s">
        <v>17080</v>
      </c>
    </row>
    <row r="10460" spans="13:14" x14ac:dyDescent="0.3">
      <c r="M10460" s="17" t="s">
        <v>13073</v>
      </c>
      <c r="N10460" t="s">
        <v>17080</v>
      </c>
    </row>
    <row r="10461" spans="13:14" x14ac:dyDescent="0.3">
      <c r="M10461" s="17" t="s">
        <v>3914</v>
      </c>
      <c r="N10461" t="s">
        <v>17080</v>
      </c>
    </row>
    <row r="10462" spans="13:14" x14ac:dyDescent="0.3">
      <c r="M10462" s="17" t="s">
        <v>15221</v>
      </c>
      <c r="N10462" t="s">
        <v>17080</v>
      </c>
    </row>
    <row r="10463" spans="13:14" x14ac:dyDescent="0.3">
      <c r="M10463" s="17" t="s">
        <v>3917</v>
      </c>
      <c r="N10463" t="s">
        <v>17080</v>
      </c>
    </row>
    <row r="10464" spans="13:14" x14ac:dyDescent="0.3">
      <c r="M10464" s="17" t="s">
        <v>3920</v>
      </c>
      <c r="N10464" t="s">
        <v>17080</v>
      </c>
    </row>
    <row r="10465" spans="13:14" x14ac:dyDescent="0.3">
      <c r="M10465" s="17" t="s">
        <v>8009</v>
      </c>
      <c r="N10465" t="s">
        <v>17080</v>
      </c>
    </row>
    <row r="10466" spans="13:14" x14ac:dyDescent="0.3">
      <c r="M10466" s="17" t="s">
        <v>11155</v>
      </c>
      <c r="N10466" t="s">
        <v>17080</v>
      </c>
    </row>
    <row r="10467" spans="13:14" x14ac:dyDescent="0.3">
      <c r="M10467" s="17" t="s">
        <v>3925</v>
      </c>
      <c r="N10467" t="s">
        <v>17080</v>
      </c>
    </row>
    <row r="10468" spans="13:14" x14ac:dyDescent="0.3">
      <c r="M10468" s="17" t="s">
        <v>3928</v>
      </c>
      <c r="N10468" t="s">
        <v>17080</v>
      </c>
    </row>
    <row r="10469" spans="13:14" x14ac:dyDescent="0.3">
      <c r="M10469" s="17" t="s">
        <v>3931</v>
      </c>
      <c r="N10469" t="s">
        <v>17080</v>
      </c>
    </row>
    <row r="10470" spans="13:14" x14ac:dyDescent="0.3">
      <c r="M10470" s="17" t="s">
        <v>3934</v>
      </c>
      <c r="N10470" t="s">
        <v>17080</v>
      </c>
    </row>
    <row r="10471" spans="13:14" x14ac:dyDescent="0.3">
      <c r="M10471" s="17" t="s">
        <v>3937</v>
      </c>
      <c r="N10471" t="s">
        <v>17080</v>
      </c>
    </row>
    <row r="10472" spans="13:14" x14ac:dyDescent="0.3">
      <c r="M10472" s="17" t="s">
        <v>14492</v>
      </c>
      <c r="N10472" t="s">
        <v>17080</v>
      </c>
    </row>
    <row r="10473" spans="13:14" x14ac:dyDescent="0.3">
      <c r="M10473" s="17" t="s">
        <v>14077</v>
      </c>
      <c r="N10473" t="s">
        <v>17080</v>
      </c>
    </row>
    <row r="10474" spans="13:14" x14ac:dyDescent="0.3">
      <c r="M10474" s="17" t="s">
        <v>3940</v>
      </c>
      <c r="N10474" t="s">
        <v>17080</v>
      </c>
    </row>
    <row r="10475" spans="13:14" x14ac:dyDescent="0.3">
      <c r="M10475" s="17" t="s">
        <v>8275</v>
      </c>
      <c r="N10475" t="s">
        <v>17080</v>
      </c>
    </row>
    <row r="10476" spans="13:14" x14ac:dyDescent="0.3">
      <c r="M10476" s="17" t="s">
        <v>14615</v>
      </c>
      <c r="N10476" t="s">
        <v>17080</v>
      </c>
    </row>
    <row r="10477" spans="13:14" x14ac:dyDescent="0.3">
      <c r="M10477" s="17" t="s">
        <v>16553</v>
      </c>
      <c r="N10477" t="s">
        <v>17080</v>
      </c>
    </row>
    <row r="10478" spans="13:14" x14ac:dyDescent="0.3">
      <c r="M10478" s="17" t="s">
        <v>3945</v>
      </c>
      <c r="N10478" t="s">
        <v>17080</v>
      </c>
    </row>
    <row r="10479" spans="13:14" x14ac:dyDescent="0.3">
      <c r="M10479" s="17" t="s">
        <v>3949</v>
      </c>
      <c r="N10479" t="s">
        <v>17080</v>
      </c>
    </row>
    <row r="10480" spans="13:14" x14ac:dyDescent="0.3">
      <c r="M10480" s="17" t="s">
        <v>9282</v>
      </c>
      <c r="N10480" t="s">
        <v>17080</v>
      </c>
    </row>
    <row r="10481" spans="13:14" x14ac:dyDescent="0.3">
      <c r="M10481" s="17" t="s">
        <v>11409</v>
      </c>
      <c r="N10481" t="s">
        <v>17080</v>
      </c>
    </row>
    <row r="10482" spans="13:14" x14ac:dyDescent="0.3">
      <c r="M10482" s="17" t="s">
        <v>8049</v>
      </c>
      <c r="N10482" t="s">
        <v>17080</v>
      </c>
    </row>
    <row r="10483" spans="13:14" x14ac:dyDescent="0.3">
      <c r="M10483" s="17" t="s">
        <v>13316</v>
      </c>
      <c r="N10483" t="s">
        <v>17080</v>
      </c>
    </row>
    <row r="10484" spans="13:14" x14ac:dyDescent="0.3">
      <c r="M10484" s="17" t="s">
        <v>8513</v>
      </c>
      <c r="N10484" t="s">
        <v>17079</v>
      </c>
    </row>
    <row r="10485" spans="13:14" x14ac:dyDescent="0.3">
      <c r="M10485" s="17" t="s">
        <v>3952</v>
      </c>
      <c r="N10485" t="s">
        <v>17079</v>
      </c>
    </row>
    <row r="10486" spans="13:14" x14ac:dyDescent="0.3">
      <c r="M10486" s="17" t="s">
        <v>10850</v>
      </c>
      <c r="N10486" t="s">
        <v>17079</v>
      </c>
    </row>
    <row r="10487" spans="13:14" x14ac:dyDescent="0.3">
      <c r="M10487" s="17" t="s">
        <v>16526</v>
      </c>
      <c r="N10487" t="s">
        <v>17079</v>
      </c>
    </row>
    <row r="10488" spans="13:14" x14ac:dyDescent="0.3">
      <c r="M10488" s="17" t="s">
        <v>8432</v>
      </c>
      <c r="N10488" t="s">
        <v>17079</v>
      </c>
    </row>
    <row r="10489" spans="13:14" x14ac:dyDescent="0.3">
      <c r="M10489" s="17" t="s">
        <v>7427</v>
      </c>
      <c r="N10489" t="s">
        <v>17079</v>
      </c>
    </row>
    <row r="10490" spans="13:14" x14ac:dyDescent="0.3">
      <c r="M10490" s="17" t="s">
        <v>3953</v>
      </c>
      <c r="N10490" t="s">
        <v>17079</v>
      </c>
    </row>
    <row r="10491" spans="13:14" x14ac:dyDescent="0.3">
      <c r="M10491" s="17" t="s">
        <v>14671</v>
      </c>
      <c r="N10491" t="s">
        <v>17079</v>
      </c>
    </row>
    <row r="10492" spans="13:14" x14ac:dyDescent="0.3">
      <c r="M10492" s="17" t="s">
        <v>12131</v>
      </c>
      <c r="N10492" t="s">
        <v>17079</v>
      </c>
    </row>
    <row r="10493" spans="13:14" x14ac:dyDescent="0.3">
      <c r="M10493" s="17" t="s">
        <v>15605</v>
      </c>
      <c r="N10493" t="s">
        <v>17079</v>
      </c>
    </row>
    <row r="10494" spans="13:14" x14ac:dyDescent="0.3">
      <c r="M10494" s="17" t="s">
        <v>5212</v>
      </c>
      <c r="N10494" t="s">
        <v>17080</v>
      </c>
    </row>
    <row r="10495" spans="13:14" x14ac:dyDescent="0.3">
      <c r="M10495" s="17" t="s">
        <v>3958</v>
      </c>
      <c r="N10495" t="s">
        <v>17080</v>
      </c>
    </row>
    <row r="10496" spans="13:14" x14ac:dyDescent="0.3">
      <c r="M10496" s="17" t="s">
        <v>8224</v>
      </c>
      <c r="N10496" t="s">
        <v>17080</v>
      </c>
    </row>
    <row r="10497" spans="13:14" x14ac:dyDescent="0.3">
      <c r="M10497" s="17" t="s">
        <v>8360</v>
      </c>
      <c r="N10497" t="s">
        <v>17080</v>
      </c>
    </row>
    <row r="10498" spans="13:14" x14ac:dyDescent="0.3">
      <c r="M10498" s="17" t="s">
        <v>13231</v>
      </c>
      <c r="N10498" t="s">
        <v>17077</v>
      </c>
    </row>
    <row r="10499" spans="13:14" x14ac:dyDescent="0.3">
      <c r="M10499" s="17" t="s">
        <v>15036</v>
      </c>
      <c r="N10499" t="s">
        <v>17077</v>
      </c>
    </row>
    <row r="10500" spans="13:14" x14ac:dyDescent="0.3">
      <c r="M10500" s="17" t="s">
        <v>13923</v>
      </c>
      <c r="N10500" t="s">
        <v>17077</v>
      </c>
    </row>
    <row r="10501" spans="13:14" x14ac:dyDescent="0.3">
      <c r="M10501" s="17" t="s">
        <v>11648</v>
      </c>
      <c r="N10501" t="s">
        <v>17080</v>
      </c>
    </row>
    <row r="10502" spans="13:14" x14ac:dyDescent="0.3">
      <c r="M10502" s="17" t="s">
        <v>9923</v>
      </c>
      <c r="N10502" t="s">
        <v>17080</v>
      </c>
    </row>
    <row r="10503" spans="13:14" x14ac:dyDescent="0.3">
      <c r="M10503" s="17" t="s">
        <v>12899</v>
      </c>
      <c r="N10503" t="s">
        <v>17080</v>
      </c>
    </row>
    <row r="10504" spans="13:14" x14ac:dyDescent="0.3">
      <c r="M10504" s="17" t="s">
        <v>3959</v>
      </c>
      <c r="N10504" t="s">
        <v>17080</v>
      </c>
    </row>
    <row r="10505" spans="13:14" x14ac:dyDescent="0.3">
      <c r="M10505" s="17" t="s">
        <v>3967</v>
      </c>
      <c r="N10505" t="s">
        <v>17080</v>
      </c>
    </row>
    <row r="10506" spans="13:14" x14ac:dyDescent="0.3">
      <c r="M10506" s="17" t="s">
        <v>14402</v>
      </c>
      <c r="N10506" t="s">
        <v>17080</v>
      </c>
    </row>
    <row r="10507" spans="13:14" x14ac:dyDescent="0.3">
      <c r="M10507" s="17" t="s">
        <v>8208</v>
      </c>
      <c r="N10507" t="s">
        <v>17079</v>
      </c>
    </row>
    <row r="10508" spans="13:14" x14ac:dyDescent="0.3">
      <c r="M10508" s="17" t="s">
        <v>16513</v>
      </c>
      <c r="N10508" t="s">
        <v>17079</v>
      </c>
    </row>
    <row r="10509" spans="13:14" x14ac:dyDescent="0.3">
      <c r="M10509" s="17" t="s">
        <v>3970</v>
      </c>
      <c r="N10509" t="s">
        <v>17079</v>
      </c>
    </row>
    <row r="10510" spans="13:14" x14ac:dyDescent="0.3">
      <c r="M10510" s="17" t="s">
        <v>15120</v>
      </c>
      <c r="N10510" t="s">
        <v>17079</v>
      </c>
    </row>
    <row r="10511" spans="13:14" x14ac:dyDescent="0.3">
      <c r="M10511" s="17" t="s">
        <v>13057</v>
      </c>
      <c r="N10511" t="s">
        <v>17079</v>
      </c>
    </row>
    <row r="10512" spans="13:14" x14ac:dyDescent="0.3">
      <c r="M10512" s="17" t="s">
        <v>3972</v>
      </c>
      <c r="N10512" t="s">
        <v>17079</v>
      </c>
    </row>
    <row r="10513" spans="13:14" x14ac:dyDescent="0.3">
      <c r="M10513" s="17" t="s">
        <v>14971</v>
      </c>
      <c r="N10513" t="s">
        <v>17079</v>
      </c>
    </row>
    <row r="10514" spans="13:14" x14ac:dyDescent="0.3">
      <c r="M10514" s="17" t="s">
        <v>11342</v>
      </c>
      <c r="N10514" t="s">
        <v>17079</v>
      </c>
    </row>
    <row r="10515" spans="13:14" x14ac:dyDescent="0.3">
      <c r="M10515" s="17" t="s">
        <v>3977</v>
      </c>
      <c r="N10515" t="s">
        <v>17079</v>
      </c>
    </row>
    <row r="10516" spans="13:14" x14ac:dyDescent="0.3">
      <c r="M10516" s="17" t="s">
        <v>14703</v>
      </c>
      <c r="N10516" t="s">
        <v>17080</v>
      </c>
    </row>
    <row r="10517" spans="13:14" x14ac:dyDescent="0.3">
      <c r="M10517" s="17" t="s">
        <v>15480</v>
      </c>
      <c r="N10517" t="s">
        <v>17079</v>
      </c>
    </row>
    <row r="10518" spans="13:14" x14ac:dyDescent="0.3">
      <c r="M10518" s="17" t="s">
        <v>3980</v>
      </c>
      <c r="N10518" t="s">
        <v>17077</v>
      </c>
    </row>
    <row r="10519" spans="13:14" x14ac:dyDescent="0.3">
      <c r="M10519" s="17" t="s">
        <v>15134</v>
      </c>
      <c r="N10519" t="s">
        <v>17080</v>
      </c>
    </row>
    <row r="10520" spans="13:14" x14ac:dyDescent="0.3">
      <c r="M10520" s="17" t="s">
        <v>13096</v>
      </c>
      <c r="N10520" t="s">
        <v>17080</v>
      </c>
    </row>
    <row r="10521" spans="13:14" x14ac:dyDescent="0.3">
      <c r="M10521" s="17" t="s">
        <v>9596</v>
      </c>
      <c r="N10521" t="s">
        <v>17078</v>
      </c>
    </row>
    <row r="10522" spans="13:14" x14ac:dyDescent="0.3">
      <c r="M10522" s="17" t="s">
        <v>6562</v>
      </c>
      <c r="N10522" t="s">
        <v>17078</v>
      </c>
    </row>
    <row r="10523" spans="13:14" x14ac:dyDescent="0.3">
      <c r="M10523" s="17" t="s">
        <v>6563</v>
      </c>
      <c r="N10523" t="s">
        <v>17078</v>
      </c>
    </row>
    <row r="10524" spans="13:14" x14ac:dyDescent="0.3">
      <c r="M10524" s="17" t="s">
        <v>14002</v>
      </c>
      <c r="N10524" t="s">
        <v>17077</v>
      </c>
    </row>
    <row r="10525" spans="13:14" x14ac:dyDescent="0.3">
      <c r="M10525" s="17" t="s">
        <v>5582</v>
      </c>
      <c r="N10525" t="s">
        <v>17077</v>
      </c>
    </row>
    <row r="10526" spans="13:14" x14ac:dyDescent="0.3">
      <c r="M10526" s="17" t="s">
        <v>13833</v>
      </c>
      <c r="N10526" t="s">
        <v>17077</v>
      </c>
    </row>
    <row r="10527" spans="13:14" x14ac:dyDescent="0.3">
      <c r="M10527" s="17" t="s">
        <v>8529</v>
      </c>
      <c r="N10527" t="s">
        <v>17077</v>
      </c>
    </row>
    <row r="10528" spans="13:14" x14ac:dyDescent="0.3">
      <c r="M10528" s="17" t="s">
        <v>8705</v>
      </c>
      <c r="N10528" t="s">
        <v>17077</v>
      </c>
    </row>
    <row r="10529" spans="13:14" x14ac:dyDescent="0.3">
      <c r="M10529" s="17" t="s">
        <v>14523</v>
      </c>
      <c r="N10529" t="s">
        <v>17078</v>
      </c>
    </row>
    <row r="10530" spans="13:14" x14ac:dyDescent="0.3">
      <c r="M10530" s="17" t="s">
        <v>9541</v>
      </c>
      <c r="N10530" t="s">
        <v>17078</v>
      </c>
    </row>
    <row r="10531" spans="13:14" x14ac:dyDescent="0.3">
      <c r="M10531" s="17" t="s">
        <v>15427</v>
      </c>
      <c r="N10531" t="s">
        <v>17077</v>
      </c>
    </row>
    <row r="10532" spans="13:14" x14ac:dyDescent="0.3">
      <c r="M10532" s="17" t="s">
        <v>16050</v>
      </c>
      <c r="N10532" t="s">
        <v>17078</v>
      </c>
    </row>
    <row r="10533" spans="13:14" x14ac:dyDescent="0.3">
      <c r="M10533" s="17" t="s">
        <v>8592</v>
      </c>
      <c r="N10533" t="s">
        <v>17077</v>
      </c>
    </row>
    <row r="10534" spans="13:14" x14ac:dyDescent="0.3">
      <c r="M10534" s="17" t="s">
        <v>11019</v>
      </c>
      <c r="N10534" t="s">
        <v>17077</v>
      </c>
    </row>
    <row r="10535" spans="13:14" x14ac:dyDescent="0.3">
      <c r="M10535" s="17" t="s">
        <v>14105</v>
      </c>
      <c r="N10535" t="s">
        <v>17077</v>
      </c>
    </row>
    <row r="10536" spans="13:14" x14ac:dyDescent="0.3">
      <c r="M10536" s="17" t="s">
        <v>6694</v>
      </c>
      <c r="N10536" t="s">
        <v>17078</v>
      </c>
    </row>
    <row r="10537" spans="13:14" x14ac:dyDescent="0.3">
      <c r="M10537" s="17" t="s">
        <v>10334</v>
      </c>
      <c r="N10537" t="s">
        <v>17077</v>
      </c>
    </row>
    <row r="10538" spans="13:14" x14ac:dyDescent="0.3">
      <c r="M10538" s="17" t="s">
        <v>13693</v>
      </c>
      <c r="N10538" t="s">
        <v>17077</v>
      </c>
    </row>
    <row r="10539" spans="13:14" x14ac:dyDescent="0.3">
      <c r="M10539" s="17" t="s">
        <v>8580</v>
      </c>
      <c r="N10539" t="s">
        <v>17078</v>
      </c>
    </row>
    <row r="10540" spans="13:14" x14ac:dyDescent="0.3">
      <c r="M10540" s="17" t="s">
        <v>14690</v>
      </c>
      <c r="N10540" t="s">
        <v>17078</v>
      </c>
    </row>
    <row r="10541" spans="13:14" x14ac:dyDescent="0.3">
      <c r="M10541" s="17" t="s">
        <v>6696</v>
      </c>
      <c r="N10541" t="s">
        <v>17078</v>
      </c>
    </row>
    <row r="10542" spans="13:14" x14ac:dyDescent="0.3">
      <c r="M10542" s="17" t="s">
        <v>6695</v>
      </c>
      <c r="N10542" t="s">
        <v>17078</v>
      </c>
    </row>
    <row r="10543" spans="13:14" x14ac:dyDescent="0.3">
      <c r="M10543" s="17" t="s">
        <v>6690</v>
      </c>
      <c r="N10543" t="s">
        <v>17078</v>
      </c>
    </row>
    <row r="10544" spans="13:14" x14ac:dyDescent="0.3">
      <c r="M10544" s="17" t="s">
        <v>7576</v>
      </c>
      <c r="N10544" t="s">
        <v>17078</v>
      </c>
    </row>
    <row r="10545" spans="13:14" x14ac:dyDescent="0.3">
      <c r="M10545" s="17" t="s">
        <v>11760</v>
      </c>
      <c r="N10545" t="s">
        <v>17078</v>
      </c>
    </row>
    <row r="10546" spans="13:14" x14ac:dyDescent="0.3">
      <c r="M10546" s="17" t="s">
        <v>9254</v>
      </c>
      <c r="N10546" t="s">
        <v>17077</v>
      </c>
    </row>
    <row r="10547" spans="13:14" x14ac:dyDescent="0.3">
      <c r="M10547" s="17" t="s">
        <v>14924</v>
      </c>
      <c r="N10547" t="s">
        <v>17077</v>
      </c>
    </row>
    <row r="10548" spans="13:14" x14ac:dyDescent="0.3">
      <c r="M10548" s="17" t="s">
        <v>15660</v>
      </c>
      <c r="N10548" t="s">
        <v>17078</v>
      </c>
    </row>
    <row r="10549" spans="13:14" x14ac:dyDescent="0.3">
      <c r="M10549" s="17" t="s">
        <v>6719</v>
      </c>
      <c r="N10549" t="s">
        <v>17078</v>
      </c>
    </row>
    <row r="10550" spans="13:14" x14ac:dyDescent="0.3">
      <c r="M10550" s="17" t="s">
        <v>9985</v>
      </c>
      <c r="N10550" t="s">
        <v>17078</v>
      </c>
    </row>
    <row r="10551" spans="13:14" x14ac:dyDescent="0.3">
      <c r="M10551" s="17" t="s">
        <v>6509</v>
      </c>
      <c r="N10551" t="s">
        <v>17077</v>
      </c>
    </row>
    <row r="10552" spans="13:14" x14ac:dyDescent="0.3">
      <c r="M10552" s="17" t="s">
        <v>12325</v>
      </c>
      <c r="N10552" t="s">
        <v>17077</v>
      </c>
    </row>
    <row r="10553" spans="13:14" x14ac:dyDescent="0.3">
      <c r="M10553" s="17" t="s">
        <v>5329</v>
      </c>
      <c r="N10553" t="s">
        <v>17077</v>
      </c>
    </row>
    <row r="10554" spans="13:14" x14ac:dyDescent="0.3">
      <c r="M10554" s="17" t="s">
        <v>11775</v>
      </c>
      <c r="N10554" t="s">
        <v>17078</v>
      </c>
    </row>
    <row r="10555" spans="13:14" x14ac:dyDescent="0.3">
      <c r="M10555" s="17" t="s">
        <v>5330</v>
      </c>
      <c r="N10555" t="s">
        <v>17078</v>
      </c>
    </row>
    <row r="10556" spans="13:14" x14ac:dyDescent="0.3">
      <c r="M10556" s="17" t="s">
        <v>8733</v>
      </c>
      <c r="N10556" t="s">
        <v>17077</v>
      </c>
    </row>
    <row r="10557" spans="13:14" x14ac:dyDescent="0.3">
      <c r="M10557" s="17" t="s">
        <v>15400</v>
      </c>
      <c r="N10557" t="s">
        <v>17077</v>
      </c>
    </row>
    <row r="10558" spans="13:14" x14ac:dyDescent="0.3">
      <c r="M10558" s="17" t="s">
        <v>10118</v>
      </c>
      <c r="N10558" t="s">
        <v>17078</v>
      </c>
    </row>
    <row r="10559" spans="13:14" x14ac:dyDescent="0.3">
      <c r="M10559" s="17" t="s">
        <v>16599</v>
      </c>
      <c r="N10559" t="s">
        <v>17077</v>
      </c>
    </row>
    <row r="10560" spans="13:14" x14ac:dyDescent="0.3">
      <c r="M10560" s="17" t="s">
        <v>13462</v>
      </c>
      <c r="N10560" t="s">
        <v>17077</v>
      </c>
    </row>
    <row r="10561" spans="13:14" x14ac:dyDescent="0.3">
      <c r="M10561" s="17" t="s">
        <v>6488</v>
      </c>
      <c r="N10561" t="s">
        <v>17077</v>
      </c>
    </row>
    <row r="10562" spans="13:14" x14ac:dyDescent="0.3">
      <c r="M10562" s="17" t="s">
        <v>9368</v>
      </c>
      <c r="N10562" t="s">
        <v>17077</v>
      </c>
    </row>
    <row r="10563" spans="13:14" x14ac:dyDescent="0.3">
      <c r="M10563" s="17" t="s">
        <v>6484</v>
      </c>
      <c r="N10563" t="s">
        <v>17077</v>
      </c>
    </row>
    <row r="10564" spans="13:14" x14ac:dyDescent="0.3">
      <c r="M10564" s="17" t="s">
        <v>5961</v>
      </c>
      <c r="N10564" t="s">
        <v>17077</v>
      </c>
    </row>
    <row r="10565" spans="13:14" x14ac:dyDescent="0.3">
      <c r="M10565" s="17" t="s">
        <v>13691</v>
      </c>
      <c r="N10565" t="s">
        <v>17077</v>
      </c>
    </row>
    <row r="10566" spans="13:14" x14ac:dyDescent="0.3">
      <c r="M10566" s="17" t="s">
        <v>7560</v>
      </c>
      <c r="N10566" t="s">
        <v>17077</v>
      </c>
    </row>
    <row r="10567" spans="13:14" x14ac:dyDescent="0.3">
      <c r="M10567" s="17" t="s">
        <v>12830</v>
      </c>
      <c r="N10567" t="s">
        <v>17077</v>
      </c>
    </row>
    <row r="10568" spans="13:14" x14ac:dyDescent="0.3">
      <c r="M10568" s="17" t="s">
        <v>6443</v>
      </c>
      <c r="N10568" t="s">
        <v>17077</v>
      </c>
    </row>
    <row r="10569" spans="13:14" x14ac:dyDescent="0.3">
      <c r="M10569" s="17" t="s">
        <v>9715</v>
      </c>
      <c r="N10569" t="s">
        <v>17078</v>
      </c>
    </row>
    <row r="10570" spans="13:14" x14ac:dyDescent="0.3">
      <c r="M10570" s="17" t="s">
        <v>8678</v>
      </c>
      <c r="N10570" t="s">
        <v>17077</v>
      </c>
    </row>
    <row r="10571" spans="13:14" x14ac:dyDescent="0.3">
      <c r="M10571" s="17" t="s">
        <v>8738</v>
      </c>
      <c r="N10571" t="s">
        <v>17077</v>
      </c>
    </row>
    <row r="10572" spans="13:14" x14ac:dyDescent="0.3">
      <c r="M10572" s="17" t="s">
        <v>13779</v>
      </c>
      <c r="N10572" t="s">
        <v>17077</v>
      </c>
    </row>
    <row r="10573" spans="13:14" x14ac:dyDescent="0.3">
      <c r="M10573" s="17" t="s">
        <v>13485</v>
      </c>
      <c r="N10573" t="s">
        <v>17078</v>
      </c>
    </row>
    <row r="10574" spans="13:14" x14ac:dyDescent="0.3">
      <c r="M10574" s="17" t="s">
        <v>16231</v>
      </c>
      <c r="N10574" t="s">
        <v>17077</v>
      </c>
    </row>
    <row r="10575" spans="13:14" x14ac:dyDescent="0.3">
      <c r="M10575" s="17" t="s">
        <v>12437</v>
      </c>
      <c r="N10575" t="s">
        <v>17078</v>
      </c>
    </row>
    <row r="10576" spans="13:14" x14ac:dyDescent="0.3">
      <c r="M10576" s="17" t="s">
        <v>11381</v>
      </c>
      <c r="N10576" t="s">
        <v>17078</v>
      </c>
    </row>
    <row r="10577" spans="13:14" x14ac:dyDescent="0.3">
      <c r="M10577" s="17" t="s">
        <v>9593</v>
      </c>
      <c r="N10577" t="s">
        <v>17077</v>
      </c>
    </row>
    <row r="10578" spans="13:14" x14ac:dyDescent="0.3">
      <c r="M10578" s="17" t="s">
        <v>5698</v>
      </c>
      <c r="N10578" t="s">
        <v>17077</v>
      </c>
    </row>
    <row r="10579" spans="13:14" x14ac:dyDescent="0.3">
      <c r="M10579" s="17" t="s">
        <v>6474</v>
      </c>
      <c r="N10579" t="s">
        <v>17077</v>
      </c>
    </row>
    <row r="10580" spans="13:14" x14ac:dyDescent="0.3">
      <c r="M10580" s="17" t="s">
        <v>6481</v>
      </c>
      <c r="N10580" t="s">
        <v>17077</v>
      </c>
    </row>
    <row r="10581" spans="13:14" x14ac:dyDescent="0.3">
      <c r="M10581" s="17" t="s">
        <v>7548</v>
      </c>
      <c r="N10581" t="s">
        <v>17077</v>
      </c>
    </row>
    <row r="10582" spans="13:14" x14ac:dyDescent="0.3">
      <c r="M10582" s="17" t="s">
        <v>6475</v>
      </c>
      <c r="N10582" t="s">
        <v>17077</v>
      </c>
    </row>
    <row r="10583" spans="13:14" x14ac:dyDescent="0.3">
      <c r="M10583" s="17" t="s">
        <v>13822</v>
      </c>
      <c r="N10583" t="s">
        <v>17077</v>
      </c>
    </row>
    <row r="10584" spans="13:14" x14ac:dyDescent="0.3">
      <c r="M10584" s="17" t="s">
        <v>5962</v>
      </c>
      <c r="N10584" t="s">
        <v>17078</v>
      </c>
    </row>
    <row r="10585" spans="13:14" x14ac:dyDescent="0.3">
      <c r="M10585" s="17" t="s">
        <v>11839</v>
      </c>
      <c r="N10585" t="s">
        <v>17077</v>
      </c>
    </row>
    <row r="10586" spans="13:14" x14ac:dyDescent="0.3">
      <c r="M10586" s="17" t="s">
        <v>8093</v>
      </c>
      <c r="N10586" t="s">
        <v>17077</v>
      </c>
    </row>
    <row r="10587" spans="13:14" x14ac:dyDescent="0.3">
      <c r="M10587" s="17" t="s">
        <v>5825</v>
      </c>
      <c r="N10587" t="s">
        <v>17077</v>
      </c>
    </row>
    <row r="10588" spans="13:14" x14ac:dyDescent="0.3">
      <c r="M10588" s="17" t="s">
        <v>5963</v>
      </c>
      <c r="N10588" t="s">
        <v>17077</v>
      </c>
    </row>
    <row r="10589" spans="13:14" x14ac:dyDescent="0.3">
      <c r="M10589" s="17" t="s">
        <v>14117</v>
      </c>
      <c r="N10589" t="s">
        <v>17077</v>
      </c>
    </row>
    <row r="10590" spans="13:14" x14ac:dyDescent="0.3">
      <c r="M10590" s="17" t="s">
        <v>12451</v>
      </c>
      <c r="N10590" t="s">
        <v>17078</v>
      </c>
    </row>
    <row r="10591" spans="13:14" x14ac:dyDescent="0.3">
      <c r="M10591" s="17" t="s">
        <v>14912</v>
      </c>
      <c r="N10591" t="s">
        <v>17078</v>
      </c>
    </row>
    <row r="10592" spans="13:14" x14ac:dyDescent="0.3">
      <c r="M10592" s="17" t="s">
        <v>10445</v>
      </c>
      <c r="N10592" t="s">
        <v>17078</v>
      </c>
    </row>
    <row r="10593" spans="13:14" x14ac:dyDescent="0.3">
      <c r="M10593" s="17" t="s">
        <v>6446</v>
      </c>
      <c r="N10593" t="s">
        <v>17077</v>
      </c>
    </row>
    <row r="10594" spans="13:14" x14ac:dyDescent="0.3">
      <c r="M10594" s="17" t="s">
        <v>7498</v>
      </c>
      <c r="N10594" t="s">
        <v>17077</v>
      </c>
    </row>
    <row r="10595" spans="13:14" x14ac:dyDescent="0.3">
      <c r="M10595" s="17" t="s">
        <v>9062</v>
      </c>
      <c r="N10595" t="s">
        <v>17077</v>
      </c>
    </row>
    <row r="10596" spans="13:14" x14ac:dyDescent="0.3">
      <c r="M10596" s="17" t="s">
        <v>9373</v>
      </c>
      <c r="N10596" t="s">
        <v>17077</v>
      </c>
    </row>
    <row r="10597" spans="13:14" x14ac:dyDescent="0.3">
      <c r="M10597" s="17" t="s">
        <v>13205</v>
      </c>
      <c r="N10597" t="s">
        <v>17077</v>
      </c>
    </row>
    <row r="10598" spans="13:14" x14ac:dyDescent="0.3">
      <c r="M10598" s="17" t="s">
        <v>9499</v>
      </c>
      <c r="N10598" t="s">
        <v>17078</v>
      </c>
    </row>
    <row r="10599" spans="13:14" x14ac:dyDescent="0.3">
      <c r="M10599" s="17" t="s">
        <v>13098</v>
      </c>
      <c r="N10599" t="s">
        <v>17078</v>
      </c>
    </row>
    <row r="10600" spans="13:14" x14ac:dyDescent="0.3">
      <c r="M10600" s="17" t="s">
        <v>10016</v>
      </c>
      <c r="N10600" t="s">
        <v>17077</v>
      </c>
    </row>
    <row r="10601" spans="13:14" x14ac:dyDescent="0.3">
      <c r="M10601" s="17" t="s">
        <v>8288</v>
      </c>
      <c r="N10601" t="s">
        <v>17077</v>
      </c>
    </row>
    <row r="10602" spans="13:14" x14ac:dyDescent="0.3">
      <c r="M10602" s="17" t="s">
        <v>9144</v>
      </c>
      <c r="N10602" t="s">
        <v>17077</v>
      </c>
    </row>
    <row r="10603" spans="13:14" x14ac:dyDescent="0.3">
      <c r="M10603" s="17" t="s">
        <v>15792</v>
      </c>
      <c r="N10603" t="s">
        <v>17078</v>
      </c>
    </row>
    <row r="10604" spans="13:14" x14ac:dyDescent="0.3">
      <c r="M10604" s="17" t="s">
        <v>6515</v>
      </c>
      <c r="N10604" t="s">
        <v>17077</v>
      </c>
    </row>
    <row r="10605" spans="13:14" x14ac:dyDescent="0.3">
      <c r="M10605" s="17" t="s">
        <v>6436</v>
      </c>
      <c r="N10605" t="s">
        <v>17077</v>
      </c>
    </row>
    <row r="10606" spans="13:14" x14ac:dyDescent="0.3">
      <c r="M10606" s="17" t="s">
        <v>5964</v>
      </c>
      <c r="N10606" t="s">
        <v>17077</v>
      </c>
    </row>
    <row r="10607" spans="13:14" x14ac:dyDescent="0.3">
      <c r="M10607" s="17" t="s">
        <v>6510</v>
      </c>
      <c r="N10607" t="s">
        <v>17077</v>
      </c>
    </row>
    <row r="10608" spans="13:14" x14ac:dyDescent="0.3">
      <c r="M10608" s="17" t="s">
        <v>16267</v>
      </c>
      <c r="N10608" t="s">
        <v>17077</v>
      </c>
    </row>
    <row r="10609" spans="13:14" x14ac:dyDescent="0.3">
      <c r="M10609" s="17" t="s">
        <v>15270</v>
      </c>
      <c r="N10609" t="s">
        <v>17077</v>
      </c>
    </row>
    <row r="10610" spans="13:14" x14ac:dyDescent="0.3">
      <c r="M10610" s="17" t="s">
        <v>9974</v>
      </c>
      <c r="N10610" t="s">
        <v>17078</v>
      </c>
    </row>
    <row r="10611" spans="13:14" x14ac:dyDescent="0.3">
      <c r="M10611" s="17" t="s">
        <v>5826</v>
      </c>
      <c r="N10611" t="s">
        <v>17078</v>
      </c>
    </row>
    <row r="10612" spans="13:14" x14ac:dyDescent="0.3">
      <c r="M10612" s="17" t="s">
        <v>5965</v>
      </c>
      <c r="N10612" t="s">
        <v>17078</v>
      </c>
    </row>
    <row r="10613" spans="13:14" x14ac:dyDescent="0.3">
      <c r="M10613" s="17" t="s">
        <v>13457</v>
      </c>
      <c r="N10613" t="s">
        <v>17077</v>
      </c>
    </row>
    <row r="10614" spans="13:14" x14ac:dyDescent="0.3">
      <c r="M10614" s="17" t="s">
        <v>15823</v>
      </c>
      <c r="N10614" t="s">
        <v>17078</v>
      </c>
    </row>
    <row r="10615" spans="13:14" x14ac:dyDescent="0.3">
      <c r="M10615" s="17" t="s">
        <v>5331</v>
      </c>
      <c r="N10615" t="s">
        <v>17078</v>
      </c>
    </row>
    <row r="10616" spans="13:14" x14ac:dyDescent="0.3">
      <c r="M10616" s="17" t="s">
        <v>5966</v>
      </c>
      <c r="N10616" t="s">
        <v>17078</v>
      </c>
    </row>
    <row r="10617" spans="13:14" x14ac:dyDescent="0.3">
      <c r="M10617" s="17" t="s">
        <v>10139</v>
      </c>
      <c r="N10617" t="s">
        <v>17078</v>
      </c>
    </row>
    <row r="10618" spans="13:14" x14ac:dyDescent="0.3">
      <c r="M10618" s="17" t="s">
        <v>13176</v>
      </c>
      <c r="N10618" t="s">
        <v>17077</v>
      </c>
    </row>
    <row r="10619" spans="13:14" x14ac:dyDescent="0.3">
      <c r="M10619" s="17" t="s">
        <v>10544</v>
      </c>
      <c r="N10619" t="s">
        <v>17078</v>
      </c>
    </row>
    <row r="10620" spans="13:14" x14ac:dyDescent="0.3">
      <c r="M10620" s="17" t="s">
        <v>16113</v>
      </c>
      <c r="N10620" t="s">
        <v>17078</v>
      </c>
    </row>
    <row r="10621" spans="13:14" x14ac:dyDescent="0.3">
      <c r="M10621" s="17" t="s">
        <v>8798</v>
      </c>
      <c r="N10621" t="s">
        <v>17078</v>
      </c>
    </row>
    <row r="10622" spans="13:14" x14ac:dyDescent="0.3">
      <c r="M10622" s="17" t="s">
        <v>14408</v>
      </c>
      <c r="N10622" t="s">
        <v>17078</v>
      </c>
    </row>
    <row r="10623" spans="13:14" x14ac:dyDescent="0.3">
      <c r="M10623" s="17" t="s">
        <v>10315</v>
      </c>
      <c r="N10623" t="s">
        <v>17077</v>
      </c>
    </row>
    <row r="10624" spans="13:14" x14ac:dyDescent="0.3">
      <c r="M10624" s="17" t="s">
        <v>13626</v>
      </c>
      <c r="N10624" t="s">
        <v>17077</v>
      </c>
    </row>
    <row r="10625" spans="13:14" x14ac:dyDescent="0.3">
      <c r="M10625" s="17" t="s">
        <v>14471</v>
      </c>
      <c r="N10625" t="s">
        <v>17077</v>
      </c>
    </row>
    <row r="10626" spans="13:14" x14ac:dyDescent="0.3">
      <c r="M10626" s="17" t="s">
        <v>5376</v>
      </c>
      <c r="N10626" t="s">
        <v>17077</v>
      </c>
    </row>
    <row r="10627" spans="13:14" x14ac:dyDescent="0.3">
      <c r="M10627" s="17" t="s">
        <v>11450</v>
      </c>
      <c r="N10627" t="s">
        <v>17077</v>
      </c>
    </row>
    <row r="10628" spans="13:14" x14ac:dyDescent="0.3">
      <c r="M10628" s="17" t="s">
        <v>6476</v>
      </c>
      <c r="N10628" t="s">
        <v>17077</v>
      </c>
    </row>
    <row r="10629" spans="13:14" x14ac:dyDescent="0.3">
      <c r="M10629" s="17" t="s">
        <v>6368</v>
      </c>
      <c r="N10629" t="s">
        <v>17077</v>
      </c>
    </row>
    <row r="10630" spans="13:14" x14ac:dyDescent="0.3">
      <c r="M10630" s="17" t="s">
        <v>7554</v>
      </c>
      <c r="N10630" t="s">
        <v>17078</v>
      </c>
    </row>
    <row r="10631" spans="13:14" x14ac:dyDescent="0.3">
      <c r="M10631" s="17" t="s">
        <v>12062</v>
      </c>
      <c r="N10631" t="s">
        <v>17078</v>
      </c>
    </row>
    <row r="10632" spans="13:14" x14ac:dyDescent="0.3">
      <c r="M10632" s="17" t="s">
        <v>6426</v>
      </c>
      <c r="N10632" t="s">
        <v>17078</v>
      </c>
    </row>
    <row r="10633" spans="13:14" x14ac:dyDescent="0.3">
      <c r="M10633" s="17" t="s">
        <v>16351</v>
      </c>
      <c r="N10633" t="s">
        <v>17078</v>
      </c>
    </row>
    <row r="10634" spans="13:14" x14ac:dyDescent="0.3">
      <c r="M10634" s="17" t="s">
        <v>16665</v>
      </c>
      <c r="N10634" t="s">
        <v>17078</v>
      </c>
    </row>
    <row r="10635" spans="13:14" x14ac:dyDescent="0.3">
      <c r="M10635" s="17" t="s">
        <v>16276</v>
      </c>
      <c r="N10635" t="s">
        <v>17078</v>
      </c>
    </row>
    <row r="10636" spans="13:14" x14ac:dyDescent="0.3">
      <c r="M10636" s="17" t="s">
        <v>7482</v>
      </c>
      <c r="N10636" t="s">
        <v>17078</v>
      </c>
    </row>
    <row r="10637" spans="13:14" x14ac:dyDescent="0.3">
      <c r="M10637" s="17" t="s">
        <v>13067</v>
      </c>
      <c r="N10637" t="s">
        <v>17078</v>
      </c>
    </row>
    <row r="10638" spans="13:14" x14ac:dyDescent="0.3">
      <c r="M10638" s="17" t="s">
        <v>6681</v>
      </c>
      <c r="N10638" t="s">
        <v>17078</v>
      </c>
    </row>
    <row r="10639" spans="13:14" x14ac:dyDescent="0.3">
      <c r="M10639" s="17" t="s">
        <v>6691</v>
      </c>
      <c r="N10639" t="s">
        <v>17078</v>
      </c>
    </row>
    <row r="10640" spans="13:14" x14ac:dyDescent="0.3">
      <c r="M10640" s="17" t="s">
        <v>13970</v>
      </c>
      <c r="N10640" t="s">
        <v>17078</v>
      </c>
    </row>
    <row r="10641" spans="13:14" x14ac:dyDescent="0.3">
      <c r="M10641" s="17" t="s">
        <v>16245</v>
      </c>
      <c r="N10641" t="s">
        <v>17078</v>
      </c>
    </row>
    <row r="10642" spans="13:14" x14ac:dyDescent="0.3">
      <c r="M10642" s="17" t="s">
        <v>14714</v>
      </c>
      <c r="N10642" t="s">
        <v>17078</v>
      </c>
    </row>
    <row r="10643" spans="13:14" x14ac:dyDescent="0.3">
      <c r="M10643" s="17" t="s">
        <v>13291</v>
      </c>
      <c r="N10643" t="s">
        <v>17078</v>
      </c>
    </row>
    <row r="10644" spans="13:14" x14ac:dyDescent="0.3">
      <c r="M10644" s="17" t="s">
        <v>6361</v>
      </c>
      <c r="N10644" t="s">
        <v>17078</v>
      </c>
    </row>
    <row r="10645" spans="13:14" x14ac:dyDescent="0.3">
      <c r="M10645" s="17" t="s">
        <v>14538</v>
      </c>
      <c r="N10645" t="s">
        <v>17077</v>
      </c>
    </row>
    <row r="10646" spans="13:14" x14ac:dyDescent="0.3">
      <c r="M10646" s="17" t="s">
        <v>12446</v>
      </c>
      <c r="N10646" t="s">
        <v>17077</v>
      </c>
    </row>
    <row r="10647" spans="13:14" x14ac:dyDescent="0.3">
      <c r="M10647" s="17" t="s">
        <v>6422</v>
      </c>
      <c r="N10647" t="s">
        <v>17077</v>
      </c>
    </row>
    <row r="10648" spans="13:14" x14ac:dyDescent="0.3">
      <c r="M10648" s="17" t="s">
        <v>10192</v>
      </c>
      <c r="N10648" t="s">
        <v>17077</v>
      </c>
    </row>
    <row r="10649" spans="13:14" x14ac:dyDescent="0.3">
      <c r="M10649" s="17" t="s">
        <v>15061</v>
      </c>
      <c r="N10649" t="s">
        <v>17077</v>
      </c>
    </row>
    <row r="10650" spans="13:14" x14ac:dyDescent="0.3">
      <c r="M10650" s="17" t="s">
        <v>11892</v>
      </c>
      <c r="N10650" t="s">
        <v>17077</v>
      </c>
    </row>
    <row r="10651" spans="13:14" x14ac:dyDescent="0.3">
      <c r="M10651" s="17" t="s">
        <v>10956</v>
      </c>
      <c r="N10651" t="s">
        <v>17078</v>
      </c>
    </row>
    <row r="10652" spans="13:14" x14ac:dyDescent="0.3">
      <c r="M10652" s="17" t="s">
        <v>6682</v>
      </c>
      <c r="N10652" t="s">
        <v>17078</v>
      </c>
    </row>
    <row r="10653" spans="13:14" x14ac:dyDescent="0.3">
      <c r="M10653" s="17" t="s">
        <v>8618</v>
      </c>
      <c r="N10653" t="s">
        <v>17078</v>
      </c>
    </row>
    <row r="10654" spans="13:14" x14ac:dyDescent="0.3">
      <c r="M10654" s="17" t="s">
        <v>7579</v>
      </c>
      <c r="N10654" t="s">
        <v>17078</v>
      </c>
    </row>
    <row r="10655" spans="13:14" x14ac:dyDescent="0.3">
      <c r="M10655" s="17" t="s">
        <v>16568</v>
      </c>
      <c r="N10655" t="s">
        <v>17078</v>
      </c>
    </row>
    <row r="10656" spans="13:14" x14ac:dyDescent="0.3">
      <c r="M10656" s="17" t="s">
        <v>15566</v>
      </c>
      <c r="N10656" t="s">
        <v>17078</v>
      </c>
    </row>
    <row r="10657" spans="13:14" x14ac:dyDescent="0.3">
      <c r="M10657" s="17" t="s">
        <v>9515</v>
      </c>
      <c r="N10657" t="s">
        <v>17078</v>
      </c>
    </row>
    <row r="10658" spans="13:14" x14ac:dyDescent="0.3">
      <c r="M10658" s="17" t="s">
        <v>7550</v>
      </c>
      <c r="N10658" t="s">
        <v>17078</v>
      </c>
    </row>
    <row r="10659" spans="13:14" x14ac:dyDescent="0.3">
      <c r="M10659" s="17" t="s">
        <v>6389</v>
      </c>
      <c r="N10659" t="s">
        <v>17078</v>
      </c>
    </row>
    <row r="10660" spans="13:14" x14ac:dyDescent="0.3">
      <c r="M10660" s="17" t="s">
        <v>8967</v>
      </c>
      <c r="N10660" t="s">
        <v>17077</v>
      </c>
    </row>
    <row r="10661" spans="13:14" x14ac:dyDescent="0.3">
      <c r="M10661" s="17" t="s">
        <v>13089</v>
      </c>
      <c r="N10661" t="s">
        <v>17078</v>
      </c>
    </row>
    <row r="10662" spans="13:14" x14ac:dyDescent="0.3">
      <c r="M10662" s="17" t="s">
        <v>6382</v>
      </c>
      <c r="N10662" t="s">
        <v>17077</v>
      </c>
    </row>
    <row r="10663" spans="13:14" x14ac:dyDescent="0.3">
      <c r="M10663" s="17" t="s">
        <v>15177</v>
      </c>
      <c r="N10663" t="s">
        <v>17077</v>
      </c>
    </row>
    <row r="10664" spans="13:14" x14ac:dyDescent="0.3">
      <c r="M10664" s="17" t="s">
        <v>12768</v>
      </c>
      <c r="N10664" t="s">
        <v>17078</v>
      </c>
    </row>
    <row r="10665" spans="13:14" x14ac:dyDescent="0.3">
      <c r="M10665" s="17" t="s">
        <v>6460</v>
      </c>
      <c r="N10665" t="s">
        <v>17077</v>
      </c>
    </row>
    <row r="10666" spans="13:14" x14ac:dyDescent="0.3">
      <c r="M10666" s="17" t="s">
        <v>6452</v>
      </c>
      <c r="N10666" t="s">
        <v>17077</v>
      </c>
    </row>
    <row r="10667" spans="13:14" x14ac:dyDescent="0.3">
      <c r="M10667" s="17" t="s">
        <v>12679</v>
      </c>
      <c r="N10667" t="s">
        <v>17077</v>
      </c>
    </row>
    <row r="10668" spans="13:14" x14ac:dyDescent="0.3">
      <c r="M10668" s="17" t="s">
        <v>14244</v>
      </c>
      <c r="N10668" t="s">
        <v>17077</v>
      </c>
    </row>
    <row r="10669" spans="13:14" x14ac:dyDescent="0.3">
      <c r="M10669" s="17" t="s">
        <v>8913</v>
      </c>
      <c r="N10669" t="s">
        <v>17077</v>
      </c>
    </row>
    <row r="10670" spans="13:14" x14ac:dyDescent="0.3">
      <c r="M10670" s="17" t="s">
        <v>5827</v>
      </c>
      <c r="N10670" t="s">
        <v>17077</v>
      </c>
    </row>
    <row r="10671" spans="13:14" x14ac:dyDescent="0.3">
      <c r="M10671" s="17" t="s">
        <v>6505</v>
      </c>
      <c r="N10671" t="s">
        <v>17077</v>
      </c>
    </row>
    <row r="10672" spans="13:14" x14ac:dyDescent="0.3">
      <c r="M10672" s="17" t="s">
        <v>9100</v>
      </c>
      <c r="N10672" t="s">
        <v>17077</v>
      </c>
    </row>
    <row r="10673" spans="13:14" x14ac:dyDescent="0.3">
      <c r="M10673" s="17" t="s">
        <v>12940</v>
      </c>
      <c r="N10673" t="s">
        <v>17077</v>
      </c>
    </row>
    <row r="10674" spans="13:14" x14ac:dyDescent="0.3">
      <c r="M10674" s="17" t="s">
        <v>11413</v>
      </c>
      <c r="N10674" t="s">
        <v>17077</v>
      </c>
    </row>
    <row r="10675" spans="13:14" x14ac:dyDescent="0.3">
      <c r="M10675" s="17" t="s">
        <v>15706</v>
      </c>
      <c r="N10675" t="s">
        <v>17077</v>
      </c>
    </row>
    <row r="10676" spans="13:14" x14ac:dyDescent="0.3">
      <c r="M10676" s="17" t="s">
        <v>6511</v>
      </c>
      <c r="N10676" t="s">
        <v>17077</v>
      </c>
    </row>
    <row r="10677" spans="13:14" x14ac:dyDescent="0.3">
      <c r="M10677" s="17" t="s">
        <v>11302</v>
      </c>
      <c r="N10677" t="s">
        <v>17078</v>
      </c>
    </row>
    <row r="10678" spans="13:14" x14ac:dyDescent="0.3">
      <c r="M10678" s="17" t="s">
        <v>14987</v>
      </c>
      <c r="N10678" t="s">
        <v>17078</v>
      </c>
    </row>
    <row r="10679" spans="13:14" x14ac:dyDescent="0.3">
      <c r="M10679" s="17" t="s">
        <v>9993</v>
      </c>
      <c r="N10679" t="s">
        <v>17077</v>
      </c>
    </row>
    <row r="10680" spans="13:14" x14ac:dyDescent="0.3">
      <c r="M10680" s="17" t="s">
        <v>12389</v>
      </c>
      <c r="N10680" t="s">
        <v>17078</v>
      </c>
    </row>
    <row r="10681" spans="13:14" x14ac:dyDescent="0.3">
      <c r="M10681" s="17" t="s">
        <v>13725</v>
      </c>
      <c r="N10681" t="s">
        <v>17078</v>
      </c>
    </row>
    <row r="10682" spans="13:14" x14ac:dyDescent="0.3">
      <c r="M10682" s="17" t="s">
        <v>6504</v>
      </c>
      <c r="N10682" t="s">
        <v>17077</v>
      </c>
    </row>
    <row r="10683" spans="13:14" x14ac:dyDescent="0.3">
      <c r="M10683" s="17" t="s">
        <v>6365</v>
      </c>
      <c r="N10683" t="s">
        <v>17077</v>
      </c>
    </row>
    <row r="10684" spans="13:14" x14ac:dyDescent="0.3">
      <c r="M10684" s="17" t="s">
        <v>8434</v>
      </c>
      <c r="N10684" t="s">
        <v>17078</v>
      </c>
    </row>
    <row r="10685" spans="13:14" x14ac:dyDescent="0.3">
      <c r="M10685" s="17" t="s">
        <v>14732</v>
      </c>
      <c r="N10685" t="s">
        <v>17077</v>
      </c>
    </row>
    <row r="10686" spans="13:14" x14ac:dyDescent="0.3">
      <c r="M10686" s="17" t="s">
        <v>8541</v>
      </c>
      <c r="N10686" t="s">
        <v>17077</v>
      </c>
    </row>
    <row r="10687" spans="13:14" x14ac:dyDescent="0.3">
      <c r="M10687" s="17" t="s">
        <v>16386</v>
      </c>
      <c r="N10687" t="s">
        <v>17078</v>
      </c>
    </row>
    <row r="10688" spans="13:14" x14ac:dyDescent="0.3">
      <c r="M10688" s="17" t="s">
        <v>8614</v>
      </c>
      <c r="N10688" t="s">
        <v>17077</v>
      </c>
    </row>
    <row r="10689" spans="13:14" x14ac:dyDescent="0.3">
      <c r="M10689" s="17" t="s">
        <v>6421</v>
      </c>
      <c r="N10689" t="s">
        <v>17077</v>
      </c>
    </row>
    <row r="10690" spans="13:14" x14ac:dyDescent="0.3">
      <c r="M10690" s="17" t="s">
        <v>5699</v>
      </c>
      <c r="N10690" t="s">
        <v>17077</v>
      </c>
    </row>
    <row r="10691" spans="13:14" x14ac:dyDescent="0.3">
      <c r="M10691" s="17" t="s">
        <v>11538</v>
      </c>
      <c r="N10691" t="s">
        <v>17077</v>
      </c>
    </row>
    <row r="10692" spans="13:14" x14ac:dyDescent="0.3">
      <c r="M10692" s="17" t="s">
        <v>6390</v>
      </c>
      <c r="N10692" t="s">
        <v>17078</v>
      </c>
    </row>
    <row r="10693" spans="13:14" x14ac:dyDescent="0.3">
      <c r="M10693" s="17" t="s">
        <v>14227</v>
      </c>
      <c r="N10693" t="s">
        <v>17078</v>
      </c>
    </row>
    <row r="10694" spans="13:14" x14ac:dyDescent="0.3">
      <c r="M10694" s="17" t="s">
        <v>7551</v>
      </c>
      <c r="N10694" t="s">
        <v>17078</v>
      </c>
    </row>
    <row r="10695" spans="13:14" x14ac:dyDescent="0.3">
      <c r="M10695" s="17" t="s">
        <v>15790</v>
      </c>
      <c r="N10695" t="s">
        <v>17078</v>
      </c>
    </row>
    <row r="10696" spans="13:14" x14ac:dyDescent="0.3">
      <c r="M10696" s="17" t="s">
        <v>5700</v>
      </c>
      <c r="N10696" t="s">
        <v>17077</v>
      </c>
    </row>
    <row r="10697" spans="13:14" x14ac:dyDescent="0.3">
      <c r="M10697" s="17" t="s">
        <v>5701</v>
      </c>
      <c r="N10697" t="s">
        <v>17077</v>
      </c>
    </row>
    <row r="10698" spans="13:14" x14ac:dyDescent="0.3">
      <c r="M10698" s="17" t="s">
        <v>5702</v>
      </c>
      <c r="N10698" t="s">
        <v>17077</v>
      </c>
    </row>
    <row r="10699" spans="13:14" x14ac:dyDescent="0.3">
      <c r="M10699" s="17" t="s">
        <v>14907</v>
      </c>
      <c r="N10699" t="s">
        <v>17078</v>
      </c>
    </row>
    <row r="10700" spans="13:14" x14ac:dyDescent="0.3">
      <c r="M10700" s="17" t="s">
        <v>9884</v>
      </c>
      <c r="N10700" t="s">
        <v>17078</v>
      </c>
    </row>
    <row r="10701" spans="13:14" x14ac:dyDescent="0.3">
      <c r="M10701" s="17" t="s">
        <v>12549</v>
      </c>
      <c r="N10701" t="s">
        <v>17077</v>
      </c>
    </row>
    <row r="10702" spans="13:14" x14ac:dyDescent="0.3">
      <c r="M10702" s="17" t="s">
        <v>12976</v>
      </c>
      <c r="N10702" t="s">
        <v>17078</v>
      </c>
    </row>
    <row r="10703" spans="13:14" x14ac:dyDescent="0.3">
      <c r="M10703" s="17" t="s">
        <v>8669</v>
      </c>
      <c r="N10703" t="s">
        <v>17077</v>
      </c>
    </row>
    <row r="10704" spans="13:14" x14ac:dyDescent="0.3">
      <c r="M10704" s="17" t="s">
        <v>14609</v>
      </c>
      <c r="N10704" t="s">
        <v>17077</v>
      </c>
    </row>
    <row r="10705" spans="13:14" x14ac:dyDescent="0.3">
      <c r="M10705" s="17" t="s">
        <v>8506</v>
      </c>
      <c r="N10705" t="s">
        <v>17077</v>
      </c>
    </row>
    <row r="10706" spans="13:14" x14ac:dyDescent="0.3">
      <c r="M10706" s="17" t="s">
        <v>16511</v>
      </c>
      <c r="N10706" t="s">
        <v>17078</v>
      </c>
    </row>
    <row r="10707" spans="13:14" x14ac:dyDescent="0.3">
      <c r="M10707" s="17" t="s">
        <v>6527</v>
      </c>
      <c r="N10707" t="s">
        <v>17078</v>
      </c>
    </row>
    <row r="10708" spans="13:14" x14ac:dyDescent="0.3">
      <c r="M10708" s="17" t="s">
        <v>6529</v>
      </c>
      <c r="N10708" t="s">
        <v>17078</v>
      </c>
    </row>
    <row r="10709" spans="13:14" x14ac:dyDescent="0.3">
      <c r="M10709" s="17" t="s">
        <v>6526</v>
      </c>
      <c r="N10709" t="s">
        <v>17078</v>
      </c>
    </row>
    <row r="10710" spans="13:14" x14ac:dyDescent="0.3">
      <c r="M10710" s="17" t="s">
        <v>6391</v>
      </c>
      <c r="N10710" t="s">
        <v>17078</v>
      </c>
    </row>
    <row r="10711" spans="13:14" x14ac:dyDescent="0.3">
      <c r="M10711" s="17" t="s">
        <v>13754</v>
      </c>
      <c r="N10711" t="s">
        <v>17077</v>
      </c>
    </row>
    <row r="10712" spans="13:14" x14ac:dyDescent="0.3">
      <c r="M10712" s="17" t="s">
        <v>13598</v>
      </c>
      <c r="N10712" t="s">
        <v>17078</v>
      </c>
    </row>
    <row r="10713" spans="13:14" x14ac:dyDescent="0.3">
      <c r="M10713" s="17" t="s">
        <v>5332</v>
      </c>
      <c r="N10713" t="s">
        <v>17077</v>
      </c>
    </row>
    <row r="10714" spans="13:14" x14ac:dyDescent="0.3">
      <c r="M10714" s="17" t="s">
        <v>6392</v>
      </c>
      <c r="N10714" t="s">
        <v>17077</v>
      </c>
    </row>
    <row r="10715" spans="13:14" x14ac:dyDescent="0.3">
      <c r="M10715" s="17" t="s">
        <v>9684</v>
      </c>
      <c r="N10715" t="s">
        <v>17077</v>
      </c>
    </row>
    <row r="10716" spans="13:14" x14ac:dyDescent="0.3">
      <c r="M10716" s="17" t="s">
        <v>9851</v>
      </c>
      <c r="N10716" t="s">
        <v>17077</v>
      </c>
    </row>
    <row r="10717" spans="13:14" x14ac:dyDescent="0.3">
      <c r="M10717" s="17" t="s">
        <v>6437</v>
      </c>
      <c r="N10717" t="s">
        <v>17077</v>
      </c>
    </row>
    <row r="10718" spans="13:14" x14ac:dyDescent="0.3">
      <c r="M10718" s="17" t="s">
        <v>6546</v>
      </c>
      <c r="N10718" t="s">
        <v>17077</v>
      </c>
    </row>
    <row r="10719" spans="13:14" x14ac:dyDescent="0.3">
      <c r="M10719" s="17" t="s">
        <v>9080</v>
      </c>
      <c r="N10719" t="s">
        <v>17077</v>
      </c>
    </row>
    <row r="10720" spans="13:14" x14ac:dyDescent="0.3">
      <c r="M10720" s="17" t="s">
        <v>6684</v>
      </c>
      <c r="N10720" t="s">
        <v>17078</v>
      </c>
    </row>
    <row r="10721" spans="13:14" x14ac:dyDescent="0.3">
      <c r="M10721" s="17" t="s">
        <v>5333</v>
      </c>
      <c r="N10721" t="s">
        <v>17077</v>
      </c>
    </row>
    <row r="10722" spans="13:14" x14ac:dyDescent="0.3">
      <c r="M10722" s="17" t="s">
        <v>12620</v>
      </c>
      <c r="N10722" t="s">
        <v>17078</v>
      </c>
    </row>
    <row r="10723" spans="13:14" x14ac:dyDescent="0.3">
      <c r="M10723" s="17" t="s">
        <v>12580</v>
      </c>
      <c r="N10723" t="s">
        <v>17077</v>
      </c>
    </row>
    <row r="10724" spans="13:14" x14ac:dyDescent="0.3">
      <c r="M10724" s="17" t="s">
        <v>6396</v>
      </c>
      <c r="N10724" t="s">
        <v>17077</v>
      </c>
    </row>
    <row r="10725" spans="13:14" x14ac:dyDescent="0.3">
      <c r="M10725" s="17" t="s">
        <v>14089</v>
      </c>
      <c r="N10725" t="s">
        <v>17077</v>
      </c>
    </row>
    <row r="10726" spans="13:14" x14ac:dyDescent="0.3">
      <c r="M10726" s="17" t="s">
        <v>14616</v>
      </c>
      <c r="N10726" t="s">
        <v>17078</v>
      </c>
    </row>
    <row r="10727" spans="13:14" x14ac:dyDescent="0.3">
      <c r="M10727" s="17" t="s">
        <v>6386</v>
      </c>
      <c r="N10727" t="s">
        <v>17077</v>
      </c>
    </row>
    <row r="10728" spans="13:14" x14ac:dyDescent="0.3">
      <c r="M10728" s="17" t="s">
        <v>5334</v>
      </c>
      <c r="N10728" t="s">
        <v>17077</v>
      </c>
    </row>
    <row r="10729" spans="13:14" x14ac:dyDescent="0.3">
      <c r="M10729" s="17" t="s">
        <v>9999</v>
      </c>
      <c r="N10729" t="s">
        <v>17077</v>
      </c>
    </row>
    <row r="10730" spans="13:14" x14ac:dyDescent="0.3">
      <c r="M10730" s="17" t="s">
        <v>12311</v>
      </c>
      <c r="N10730" t="s">
        <v>17078</v>
      </c>
    </row>
    <row r="10731" spans="13:14" x14ac:dyDescent="0.3">
      <c r="M10731" s="17" t="s">
        <v>8077</v>
      </c>
      <c r="N10731" t="s">
        <v>17078</v>
      </c>
    </row>
    <row r="10732" spans="13:14" x14ac:dyDescent="0.3">
      <c r="M10732" s="17" t="s">
        <v>14929</v>
      </c>
      <c r="N10732" t="s">
        <v>17077</v>
      </c>
    </row>
    <row r="10733" spans="13:14" x14ac:dyDescent="0.3">
      <c r="M10733" s="17" t="s">
        <v>6520</v>
      </c>
      <c r="N10733" t="s">
        <v>17078</v>
      </c>
    </row>
    <row r="10734" spans="13:14" x14ac:dyDescent="0.3">
      <c r="M10734" s="17" t="s">
        <v>6519</v>
      </c>
      <c r="N10734" t="s">
        <v>17078</v>
      </c>
    </row>
    <row r="10735" spans="13:14" x14ac:dyDescent="0.3">
      <c r="M10735" s="17" t="s">
        <v>13212</v>
      </c>
      <c r="N10735" t="s">
        <v>17078</v>
      </c>
    </row>
    <row r="10736" spans="13:14" x14ac:dyDescent="0.3">
      <c r="M10736" s="17" t="s">
        <v>11813</v>
      </c>
      <c r="N10736" t="s">
        <v>17078</v>
      </c>
    </row>
    <row r="10737" spans="13:14" x14ac:dyDescent="0.3">
      <c r="M10737" s="17" t="s">
        <v>15313</v>
      </c>
      <c r="N10737" t="s">
        <v>17078</v>
      </c>
    </row>
    <row r="10738" spans="13:14" x14ac:dyDescent="0.3">
      <c r="M10738" s="17" t="s">
        <v>14147</v>
      </c>
      <c r="N10738" t="s">
        <v>17077</v>
      </c>
    </row>
    <row r="10739" spans="13:14" x14ac:dyDescent="0.3">
      <c r="M10739" s="17" t="s">
        <v>14524</v>
      </c>
      <c r="N10739" t="s">
        <v>17078</v>
      </c>
    </row>
    <row r="10740" spans="13:14" x14ac:dyDescent="0.3">
      <c r="M10740" s="17" t="s">
        <v>5703</v>
      </c>
      <c r="N10740" t="s">
        <v>17077</v>
      </c>
    </row>
    <row r="10741" spans="13:14" x14ac:dyDescent="0.3">
      <c r="M10741" s="17" t="s">
        <v>6440</v>
      </c>
      <c r="N10741" t="s">
        <v>17077</v>
      </c>
    </row>
    <row r="10742" spans="13:14" x14ac:dyDescent="0.3">
      <c r="M10742" s="17" t="s">
        <v>13636</v>
      </c>
      <c r="N10742" t="s">
        <v>17078</v>
      </c>
    </row>
    <row r="10743" spans="13:14" x14ac:dyDescent="0.3">
      <c r="M10743" s="17" t="s">
        <v>12775</v>
      </c>
      <c r="N10743" t="s">
        <v>17078</v>
      </c>
    </row>
    <row r="10744" spans="13:14" x14ac:dyDescent="0.3">
      <c r="M10744" s="17" t="s">
        <v>16233</v>
      </c>
      <c r="N10744" t="s">
        <v>17078</v>
      </c>
    </row>
    <row r="10745" spans="13:14" x14ac:dyDescent="0.3">
      <c r="M10745" s="17" t="s">
        <v>6357</v>
      </c>
      <c r="N10745" t="s">
        <v>17078</v>
      </c>
    </row>
    <row r="10746" spans="13:14" x14ac:dyDescent="0.3">
      <c r="M10746" s="17" t="s">
        <v>11462</v>
      </c>
      <c r="N10746" t="s">
        <v>17078</v>
      </c>
    </row>
    <row r="10747" spans="13:14" x14ac:dyDescent="0.3">
      <c r="M10747" s="17" t="s">
        <v>14391</v>
      </c>
      <c r="N10747" t="s">
        <v>17078</v>
      </c>
    </row>
    <row r="10748" spans="13:14" x14ac:dyDescent="0.3">
      <c r="M10748" s="17" t="s">
        <v>8167</v>
      </c>
      <c r="N10748" t="s">
        <v>17077</v>
      </c>
    </row>
    <row r="10749" spans="13:14" x14ac:dyDescent="0.3">
      <c r="M10749" s="17" t="s">
        <v>6499</v>
      </c>
      <c r="N10749" t="s">
        <v>17077</v>
      </c>
    </row>
    <row r="10750" spans="13:14" x14ac:dyDescent="0.3">
      <c r="M10750" s="17" t="s">
        <v>15040</v>
      </c>
      <c r="N10750" t="s">
        <v>17078</v>
      </c>
    </row>
    <row r="10751" spans="13:14" x14ac:dyDescent="0.3">
      <c r="M10751" s="17" t="s">
        <v>12072</v>
      </c>
      <c r="N10751" t="s">
        <v>17078</v>
      </c>
    </row>
    <row r="10752" spans="13:14" x14ac:dyDescent="0.3">
      <c r="M10752" s="17" t="s">
        <v>14996</v>
      </c>
      <c r="N10752" t="s">
        <v>17078</v>
      </c>
    </row>
    <row r="10753" spans="13:14" x14ac:dyDescent="0.3">
      <c r="M10753" s="17" t="s">
        <v>14684</v>
      </c>
      <c r="N10753" t="s">
        <v>17078</v>
      </c>
    </row>
    <row r="10754" spans="13:14" x14ac:dyDescent="0.3">
      <c r="M10754" s="17" t="s">
        <v>11890</v>
      </c>
      <c r="N10754" t="s">
        <v>17078</v>
      </c>
    </row>
    <row r="10755" spans="13:14" x14ac:dyDescent="0.3">
      <c r="M10755" s="17" t="s">
        <v>14249</v>
      </c>
      <c r="N10755" t="s">
        <v>17077</v>
      </c>
    </row>
    <row r="10756" spans="13:14" x14ac:dyDescent="0.3">
      <c r="M10756" s="17" t="s">
        <v>16637</v>
      </c>
      <c r="N10756" t="s">
        <v>17077</v>
      </c>
    </row>
    <row r="10757" spans="13:14" x14ac:dyDescent="0.3">
      <c r="M10757" s="17" t="s">
        <v>5704</v>
      </c>
      <c r="N10757" t="s">
        <v>17077</v>
      </c>
    </row>
    <row r="10758" spans="13:14" x14ac:dyDescent="0.3">
      <c r="M10758" s="17" t="s">
        <v>10359</v>
      </c>
      <c r="N10758" t="s">
        <v>17078</v>
      </c>
    </row>
    <row r="10759" spans="13:14" x14ac:dyDescent="0.3">
      <c r="M10759" s="17" t="s">
        <v>8003</v>
      </c>
      <c r="N10759" t="s">
        <v>17078</v>
      </c>
    </row>
    <row r="10760" spans="13:14" x14ac:dyDescent="0.3">
      <c r="M10760" s="17" t="s">
        <v>15468</v>
      </c>
      <c r="N10760" t="s">
        <v>17078</v>
      </c>
    </row>
    <row r="10761" spans="13:14" x14ac:dyDescent="0.3">
      <c r="M10761" s="17" t="s">
        <v>6445</v>
      </c>
      <c r="N10761" t="s">
        <v>17077</v>
      </c>
    </row>
    <row r="10762" spans="13:14" x14ac:dyDescent="0.3">
      <c r="M10762" s="17" t="s">
        <v>6471</v>
      </c>
      <c r="N10762" t="s">
        <v>17077</v>
      </c>
    </row>
    <row r="10763" spans="13:14" x14ac:dyDescent="0.3">
      <c r="M10763" s="17" t="s">
        <v>6524</v>
      </c>
      <c r="N10763" t="s">
        <v>17078</v>
      </c>
    </row>
    <row r="10764" spans="13:14" x14ac:dyDescent="0.3">
      <c r="M10764" s="17" t="s">
        <v>12469</v>
      </c>
      <c r="N10764" t="s">
        <v>17078</v>
      </c>
    </row>
    <row r="10765" spans="13:14" x14ac:dyDescent="0.3">
      <c r="M10765" s="17" t="s">
        <v>10678</v>
      </c>
      <c r="N10765" t="s">
        <v>17078</v>
      </c>
    </row>
    <row r="10766" spans="13:14" x14ac:dyDescent="0.3">
      <c r="M10766" s="17" t="s">
        <v>8073</v>
      </c>
      <c r="N10766" t="s">
        <v>17078</v>
      </c>
    </row>
    <row r="10767" spans="13:14" x14ac:dyDescent="0.3">
      <c r="M10767" s="17" t="s">
        <v>8959</v>
      </c>
      <c r="N10767" t="s">
        <v>17078</v>
      </c>
    </row>
    <row r="10768" spans="13:14" x14ac:dyDescent="0.3">
      <c r="M10768" s="17" t="s">
        <v>16470</v>
      </c>
      <c r="N10768" t="s">
        <v>17078</v>
      </c>
    </row>
    <row r="10769" spans="13:14" x14ac:dyDescent="0.3">
      <c r="M10769" s="17" t="s">
        <v>7552</v>
      </c>
      <c r="N10769" t="s">
        <v>17078</v>
      </c>
    </row>
    <row r="10770" spans="13:14" x14ac:dyDescent="0.3">
      <c r="M10770" s="17" t="s">
        <v>14730</v>
      </c>
      <c r="N10770" t="s">
        <v>17077</v>
      </c>
    </row>
    <row r="10771" spans="13:14" x14ac:dyDescent="0.3">
      <c r="M10771" s="17" t="s">
        <v>10645</v>
      </c>
      <c r="N10771" t="s">
        <v>17077</v>
      </c>
    </row>
    <row r="10772" spans="13:14" x14ac:dyDescent="0.3">
      <c r="M10772" s="17" t="s">
        <v>5335</v>
      </c>
      <c r="N10772" t="s">
        <v>17078</v>
      </c>
    </row>
    <row r="10773" spans="13:14" x14ac:dyDescent="0.3">
      <c r="M10773" s="17" t="s">
        <v>13846</v>
      </c>
      <c r="N10773" t="s">
        <v>17078</v>
      </c>
    </row>
    <row r="10774" spans="13:14" x14ac:dyDescent="0.3">
      <c r="M10774" s="17" t="s">
        <v>5828</v>
      </c>
      <c r="N10774" t="s">
        <v>17077</v>
      </c>
    </row>
    <row r="10775" spans="13:14" x14ac:dyDescent="0.3">
      <c r="M10775" s="17" t="s">
        <v>5829</v>
      </c>
      <c r="N10775" t="s">
        <v>17078</v>
      </c>
    </row>
    <row r="10776" spans="13:14" x14ac:dyDescent="0.3">
      <c r="M10776" s="17" t="s">
        <v>9674</v>
      </c>
      <c r="N10776" t="s">
        <v>17077</v>
      </c>
    </row>
    <row r="10777" spans="13:14" x14ac:dyDescent="0.3">
      <c r="M10777" s="17" t="s">
        <v>9705</v>
      </c>
      <c r="N10777" t="s">
        <v>17078</v>
      </c>
    </row>
    <row r="10778" spans="13:14" x14ac:dyDescent="0.3">
      <c r="M10778" s="17" t="s">
        <v>10473</v>
      </c>
      <c r="N10778" t="s">
        <v>17078</v>
      </c>
    </row>
    <row r="10779" spans="13:14" x14ac:dyDescent="0.3">
      <c r="M10779" s="17" t="s">
        <v>10423</v>
      </c>
      <c r="N10779" t="s">
        <v>17077</v>
      </c>
    </row>
    <row r="10780" spans="13:14" x14ac:dyDescent="0.3">
      <c r="M10780" s="17" t="s">
        <v>13283</v>
      </c>
      <c r="N10780" t="s">
        <v>17078</v>
      </c>
    </row>
    <row r="10781" spans="13:14" x14ac:dyDescent="0.3">
      <c r="M10781" s="17" t="s">
        <v>11098</v>
      </c>
      <c r="N10781" t="s">
        <v>17078</v>
      </c>
    </row>
    <row r="10782" spans="13:14" x14ac:dyDescent="0.3">
      <c r="M10782" s="17" t="s">
        <v>5830</v>
      </c>
      <c r="N10782" t="s">
        <v>17077</v>
      </c>
    </row>
    <row r="10783" spans="13:14" x14ac:dyDescent="0.3">
      <c r="M10783" s="17" t="s">
        <v>8934</v>
      </c>
      <c r="N10783" t="s">
        <v>17078</v>
      </c>
    </row>
    <row r="10784" spans="13:14" x14ac:dyDescent="0.3">
      <c r="M10784" s="17" t="s">
        <v>12925</v>
      </c>
      <c r="N10784" t="s">
        <v>17077</v>
      </c>
    </row>
    <row r="10785" spans="13:14" x14ac:dyDescent="0.3">
      <c r="M10785" s="17" t="s">
        <v>15374</v>
      </c>
      <c r="N10785" t="s">
        <v>17077</v>
      </c>
    </row>
    <row r="10786" spans="13:14" x14ac:dyDescent="0.3">
      <c r="M10786" s="17" t="s">
        <v>12319</v>
      </c>
      <c r="N10786" t="s">
        <v>17078</v>
      </c>
    </row>
    <row r="10787" spans="13:14" x14ac:dyDescent="0.3">
      <c r="M10787" s="17" t="s">
        <v>7523</v>
      </c>
      <c r="N10787" t="s">
        <v>17077</v>
      </c>
    </row>
    <row r="10788" spans="13:14" x14ac:dyDescent="0.3">
      <c r="M10788" s="17" t="s">
        <v>5831</v>
      </c>
      <c r="N10788" t="s">
        <v>17078</v>
      </c>
    </row>
    <row r="10789" spans="13:14" x14ac:dyDescent="0.3">
      <c r="M10789" s="17" t="s">
        <v>13314</v>
      </c>
      <c r="N10789" t="s">
        <v>17078</v>
      </c>
    </row>
    <row r="10790" spans="13:14" x14ac:dyDescent="0.3">
      <c r="M10790" s="17" t="s">
        <v>8817</v>
      </c>
      <c r="N10790" t="s">
        <v>17077</v>
      </c>
    </row>
    <row r="10791" spans="13:14" x14ac:dyDescent="0.3">
      <c r="M10791" s="17" t="s">
        <v>6522</v>
      </c>
      <c r="N10791" t="s">
        <v>17078</v>
      </c>
    </row>
    <row r="10792" spans="13:14" x14ac:dyDescent="0.3">
      <c r="M10792" s="17" t="s">
        <v>16011</v>
      </c>
      <c r="N10792" t="s">
        <v>17077</v>
      </c>
    </row>
    <row r="10793" spans="13:14" x14ac:dyDescent="0.3">
      <c r="M10793" s="17" t="s">
        <v>9275</v>
      </c>
      <c r="N10793" t="s">
        <v>17078</v>
      </c>
    </row>
    <row r="10794" spans="13:14" x14ac:dyDescent="0.3">
      <c r="M10794" s="17" t="s">
        <v>8569</v>
      </c>
      <c r="N10794" t="s">
        <v>17077</v>
      </c>
    </row>
    <row r="10795" spans="13:14" x14ac:dyDescent="0.3">
      <c r="M10795" s="17" t="s">
        <v>8685</v>
      </c>
      <c r="N10795" t="s">
        <v>17078</v>
      </c>
    </row>
    <row r="10796" spans="13:14" x14ac:dyDescent="0.3">
      <c r="M10796" s="17" t="s">
        <v>5967</v>
      </c>
      <c r="N10796" t="s">
        <v>17078</v>
      </c>
    </row>
    <row r="10797" spans="13:14" x14ac:dyDescent="0.3">
      <c r="M10797" s="17" t="s">
        <v>15653</v>
      </c>
      <c r="N10797" t="s">
        <v>17077</v>
      </c>
    </row>
    <row r="10798" spans="13:14" x14ac:dyDescent="0.3">
      <c r="M10798" s="17" t="s">
        <v>15237</v>
      </c>
      <c r="N10798" t="s">
        <v>17077</v>
      </c>
    </row>
    <row r="10799" spans="13:14" x14ac:dyDescent="0.3">
      <c r="M10799" s="17" t="s">
        <v>14982</v>
      </c>
      <c r="N10799" t="s">
        <v>17078</v>
      </c>
    </row>
    <row r="10800" spans="13:14" x14ac:dyDescent="0.3">
      <c r="M10800" s="17" t="s">
        <v>6406</v>
      </c>
      <c r="N10800" t="s">
        <v>17077</v>
      </c>
    </row>
    <row r="10801" spans="13:14" x14ac:dyDescent="0.3">
      <c r="M10801" s="17" t="s">
        <v>13818</v>
      </c>
      <c r="N10801" t="s">
        <v>17077</v>
      </c>
    </row>
    <row r="10802" spans="13:14" x14ac:dyDescent="0.3">
      <c r="M10802" s="17" t="s">
        <v>9386</v>
      </c>
      <c r="N10802" t="s">
        <v>17077</v>
      </c>
    </row>
    <row r="10803" spans="13:14" x14ac:dyDescent="0.3">
      <c r="M10803" s="17" t="s">
        <v>5832</v>
      </c>
      <c r="N10803" t="s">
        <v>17078</v>
      </c>
    </row>
    <row r="10804" spans="13:14" x14ac:dyDescent="0.3">
      <c r="M10804" s="17" t="s">
        <v>7564</v>
      </c>
      <c r="N10804" t="s">
        <v>17077</v>
      </c>
    </row>
    <row r="10805" spans="13:14" x14ac:dyDescent="0.3">
      <c r="M10805" s="17" t="s">
        <v>5336</v>
      </c>
      <c r="N10805" t="s">
        <v>17077</v>
      </c>
    </row>
    <row r="10806" spans="13:14" x14ac:dyDescent="0.3">
      <c r="M10806" s="17" t="s">
        <v>6545</v>
      </c>
      <c r="N10806" t="s">
        <v>17077</v>
      </c>
    </row>
    <row r="10807" spans="13:14" x14ac:dyDescent="0.3">
      <c r="M10807" s="17" t="s">
        <v>15188</v>
      </c>
      <c r="N10807" t="s">
        <v>17077</v>
      </c>
    </row>
    <row r="10808" spans="13:14" x14ac:dyDescent="0.3">
      <c r="M10808" s="17" t="s">
        <v>10835</v>
      </c>
      <c r="N10808" t="s">
        <v>17077</v>
      </c>
    </row>
    <row r="10809" spans="13:14" x14ac:dyDescent="0.3">
      <c r="M10809" s="17" t="s">
        <v>6547</v>
      </c>
      <c r="N10809" t="s">
        <v>17077</v>
      </c>
    </row>
    <row r="10810" spans="13:14" x14ac:dyDescent="0.3">
      <c r="M10810" s="17" t="s">
        <v>9535</v>
      </c>
      <c r="N10810" t="s">
        <v>17077</v>
      </c>
    </row>
    <row r="10811" spans="13:14" x14ac:dyDescent="0.3">
      <c r="M10811" s="17" t="s">
        <v>5337</v>
      </c>
      <c r="N10811" t="s">
        <v>17077</v>
      </c>
    </row>
    <row r="10812" spans="13:14" x14ac:dyDescent="0.3">
      <c r="M10812" s="17" t="s">
        <v>9627</v>
      </c>
      <c r="N10812" t="s">
        <v>17078</v>
      </c>
    </row>
    <row r="10813" spans="13:14" x14ac:dyDescent="0.3">
      <c r="M10813" s="17" t="s">
        <v>6483</v>
      </c>
      <c r="N10813" t="s">
        <v>17078</v>
      </c>
    </row>
    <row r="10814" spans="13:14" x14ac:dyDescent="0.3">
      <c r="M10814" s="17" t="s">
        <v>7553</v>
      </c>
      <c r="N10814" t="s">
        <v>17078</v>
      </c>
    </row>
    <row r="10815" spans="13:14" x14ac:dyDescent="0.3">
      <c r="M10815" s="17" t="s">
        <v>16396</v>
      </c>
      <c r="N10815" t="s">
        <v>17077</v>
      </c>
    </row>
    <row r="10816" spans="13:14" x14ac:dyDescent="0.3">
      <c r="M10816" s="17" t="s">
        <v>14134</v>
      </c>
      <c r="N10816" t="s">
        <v>17077</v>
      </c>
    </row>
    <row r="10817" spans="13:14" x14ac:dyDescent="0.3">
      <c r="M10817" s="17" t="s">
        <v>16607</v>
      </c>
      <c r="N10817" t="s">
        <v>17078</v>
      </c>
    </row>
    <row r="10818" spans="13:14" x14ac:dyDescent="0.3">
      <c r="M10818" s="17" t="s">
        <v>16131</v>
      </c>
      <c r="N10818" t="s">
        <v>17077</v>
      </c>
    </row>
    <row r="10819" spans="13:14" x14ac:dyDescent="0.3">
      <c r="M10819" s="17" t="s">
        <v>11649</v>
      </c>
      <c r="N10819" t="s">
        <v>17077</v>
      </c>
    </row>
    <row r="10820" spans="13:14" x14ac:dyDescent="0.3">
      <c r="M10820" s="17" t="s">
        <v>5833</v>
      </c>
      <c r="N10820" t="s">
        <v>17077</v>
      </c>
    </row>
    <row r="10821" spans="13:14" x14ac:dyDescent="0.3">
      <c r="M10821" s="17" t="s">
        <v>5338</v>
      </c>
      <c r="N10821" t="s">
        <v>17077</v>
      </c>
    </row>
    <row r="10822" spans="13:14" x14ac:dyDescent="0.3">
      <c r="M10822" s="17" t="s">
        <v>12015</v>
      </c>
      <c r="N10822" t="s">
        <v>17077</v>
      </c>
    </row>
    <row r="10823" spans="13:14" x14ac:dyDescent="0.3">
      <c r="M10823" s="17" t="s">
        <v>10714</v>
      </c>
      <c r="N10823" t="s">
        <v>17077</v>
      </c>
    </row>
    <row r="10824" spans="13:14" x14ac:dyDescent="0.3">
      <c r="M10824" s="17" t="s">
        <v>8380</v>
      </c>
      <c r="N10824" t="s">
        <v>17078</v>
      </c>
    </row>
    <row r="10825" spans="13:14" x14ac:dyDescent="0.3">
      <c r="M10825" s="17" t="s">
        <v>6447</v>
      </c>
      <c r="N10825" t="s">
        <v>17077</v>
      </c>
    </row>
    <row r="10826" spans="13:14" x14ac:dyDescent="0.3">
      <c r="M10826" s="17" t="s">
        <v>12332</v>
      </c>
      <c r="N10826" t="s">
        <v>17078</v>
      </c>
    </row>
    <row r="10827" spans="13:14" x14ac:dyDescent="0.3">
      <c r="M10827" s="17" t="s">
        <v>7558</v>
      </c>
      <c r="N10827" t="s">
        <v>17077</v>
      </c>
    </row>
    <row r="10828" spans="13:14" x14ac:dyDescent="0.3">
      <c r="M10828" s="17" t="s">
        <v>6507</v>
      </c>
      <c r="N10828" t="s">
        <v>17077</v>
      </c>
    </row>
    <row r="10829" spans="13:14" x14ac:dyDescent="0.3">
      <c r="M10829" s="17" t="s">
        <v>11628</v>
      </c>
      <c r="N10829" t="s">
        <v>17077</v>
      </c>
    </row>
    <row r="10830" spans="13:14" x14ac:dyDescent="0.3">
      <c r="M10830" s="17" t="s">
        <v>12344</v>
      </c>
      <c r="N10830" t="s">
        <v>17077</v>
      </c>
    </row>
    <row r="10831" spans="13:14" x14ac:dyDescent="0.3">
      <c r="M10831" s="17" t="s">
        <v>7561</v>
      </c>
      <c r="N10831" t="s">
        <v>17077</v>
      </c>
    </row>
    <row r="10832" spans="13:14" x14ac:dyDescent="0.3">
      <c r="M10832" s="17" t="s">
        <v>13521</v>
      </c>
      <c r="N10832" t="s">
        <v>17078</v>
      </c>
    </row>
    <row r="10833" spans="13:14" x14ac:dyDescent="0.3">
      <c r="M10833" s="17" t="s">
        <v>6351</v>
      </c>
      <c r="N10833" t="s">
        <v>17077</v>
      </c>
    </row>
    <row r="10834" spans="13:14" x14ac:dyDescent="0.3">
      <c r="M10834" s="17" t="s">
        <v>6503</v>
      </c>
      <c r="N10834" t="s">
        <v>17077</v>
      </c>
    </row>
    <row r="10835" spans="13:14" x14ac:dyDescent="0.3">
      <c r="M10835" s="17" t="s">
        <v>12273</v>
      </c>
      <c r="N10835" t="s">
        <v>17078</v>
      </c>
    </row>
    <row r="10836" spans="13:14" x14ac:dyDescent="0.3">
      <c r="M10836" s="17" t="s">
        <v>15927</v>
      </c>
      <c r="N10836" t="s">
        <v>17078</v>
      </c>
    </row>
    <row r="10837" spans="13:14" x14ac:dyDescent="0.3">
      <c r="M10837" s="17" t="s">
        <v>6383</v>
      </c>
      <c r="N10837" t="s">
        <v>17077</v>
      </c>
    </row>
    <row r="10838" spans="13:14" x14ac:dyDescent="0.3">
      <c r="M10838" s="17" t="s">
        <v>14153</v>
      </c>
      <c r="N10838" t="s">
        <v>17078</v>
      </c>
    </row>
    <row r="10839" spans="13:14" x14ac:dyDescent="0.3">
      <c r="M10839" s="17" t="s">
        <v>12512</v>
      </c>
      <c r="N10839" t="s">
        <v>17078</v>
      </c>
    </row>
    <row r="10840" spans="13:14" x14ac:dyDescent="0.3">
      <c r="M10840" s="17" t="s">
        <v>12923</v>
      </c>
      <c r="N10840" t="s">
        <v>17078</v>
      </c>
    </row>
    <row r="10841" spans="13:14" x14ac:dyDescent="0.3">
      <c r="M10841" s="17" t="s">
        <v>5339</v>
      </c>
      <c r="N10841" t="s">
        <v>17078</v>
      </c>
    </row>
    <row r="10842" spans="13:14" x14ac:dyDescent="0.3">
      <c r="M10842" s="17" t="s">
        <v>9932</v>
      </c>
      <c r="N10842" t="s">
        <v>17078</v>
      </c>
    </row>
    <row r="10843" spans="13:14" x14ac:dyDescent="0.3">
      <c r="M10843" s="17" t="s">
        <v>8997</v>
      </c>
      <c r="N10843" t="s">
        <v>17078</v>
      </c>
    </row>
    <row r="10844" spans="13:14" x14ac:dyDescent="0.3">
      <c r="M10844" s="17" t="s">
        <v>13965</v>
      </c>
      <c r="N10844" t="s">
        <v>17078</v>
      </c>
    </row>
    <row r="10845" spans="13:14" x14ac:dyDescent="0.3">
      <c r="M10845" s="17" t="s">
        <v>15140</v>
      </c>
      <c r="N10845" t="s">
        <v>17078</v>
      </c>
    </row>
    <row r="10846" spans="13:14" x14ac:dyDescent="0.3">
      <c r="M10846" s="17" t="s">
        <v>14629</v>
      </c>
      <c r="N10846" t="s">
        <v>17078</v>
      </c>
    </row>
    <row r="10847" spans="13:14" x14ac:dyDescent="0.3">
      <c r="M10847" s="17" t="s">
        <v>8359</v>
      </c>
      <c r="N10847" t="s">
        <v>17078</v>
      </c>
    </row>
    <row r="10848" spans="13:14" x14ac:dyDescent="0.3">
      <c r="M10848" s="17" t="s">
        <v>16492</v>
      </c>
      <c r="N10848" t="s">
        <v>17077</v>
      </c>
    </row>
    <row r="10849" spans="13:14" x14ac:dyDescent="0.3">
      <c r="M10849" s="17" t="s">
        <v>16265</v>
      </c>
      <c r="N10849" t="s">
        <v>17077</v>
      </c>
    </row>
    <row r="10850" spans="13:14" x14ac:dyDescent="0.3">
      <c r="M10850" s="17" t="s">
        <v>13332</v>
      </c>
      <c r="N10850" t="s">
        <v>17077</v>
      </c>
    </row>
    <row r="10851" spans="13:14" x14ac:dyDescent="0.3">
      <c r="M10851" s="17" t="s">
        <v>9671</v>
      </c>
      <c r="N10851" t="s">
        <v>17077</v>
      </c>
    </row>
    <row r="10852" spans="13:14" x14ac:dyDescent="0.3">
      <c r="M10852" s="17" t="s">
        <v>6512</v>
      </c>
      <c r="N10852" t="s">
        <v>17077</v>
      </c>
    </row>
    <row r="10853" spans="13:14" x14ac:dyDescent="0.3">
      <c r="M10853" s="17" t="s">
        <v>9896</v>
      </c>
      <c r="N10853" t="s">
        <v>17078</v>
      </c>
    </row>
    <row r="10854" spans="13:14" x14ac:dyDescent="0.3">
      <c r="M10854" s="17" t="s">
        <v>14653</v>
      </c>
      <c r="N10854" t="s">
        <v>17078</v>
      </c>
    </row>
    <row r="10855" spans="13:14" x14ac:dyDescent="0.3">
      <c r="M10855" s="17" t="s">
        <v>12904</v>
      </c>
      <c r="N10855" t="s">
        <v>17078</v>
      </c>
    </row>
    <row r="10856" spans="13:14" x14ac:dyDescent="0.3">
      <c r="M10856" s="17" t="s">
        <v>14890</v>
      </c>
      <c r="N10856" t="s">
        <v>17078</v>
      </c>
    </row>
    <row r="10857" spans="13:14" x14ac:dyDescent="0.3">
      <c r="M10857" s="17" t="s">
        <v>9180</v>
      </c>
      <c r="N10857" t="s">
        <v>17078</v>
      </c>
    </row>
    <row r="10858" spans="13:14" x14ac:dyDescent="0.3">
      <c r="M10858" s="17" t="s">
        <v>12616</v>
      </c>
      <c r="N10858" t="s">
        <v>17078</v>
      </c>
    </row>
    <row r="10859" spans="13:14" x14ac:dyDescent="0.3">
      <c r="M10859" s="17" t="s">
        <v>8171</v>
      </c>
      <c r="N10859" t="s">
        <v>17078</v>
      </c>
    </row>
    <row r="10860" spans="13:14" x14ac:dyDescent="0.3">
      <c r="M10860" s="17" t="s">
        <v>10123</v>
      </c>
      <c r="N10860" t="s">
        <v>17078</v>
      </c>
    </row>
    <row r="10861" spans="13:14" x14ac:dyDescent="0.3">
      <c r="M10861" s="17" t="s">
        <v>15649</v>
      </c>
      <c r="N10861" t="s">
        <v>17078</v>
      </c>
    </row>
    <row r="10862" spans="13:14" x14ac:dyDescent="0.3">
      <c r="M10862" s="17" t="s">
        <v>6372</v>
      </c>
      <c r="N10862" t="s">
        <v>17078</v>
      </c>
    </row>
    <row r="10863" spans="13:14" x14ac:dyDescent="0.3">
      <c r="M10863" s="17" t="s">
        <v>13953</v>
      </c>
      <c r="N10863" t="s">
        <v>17078</v>
      </c>
    </row>
    <row r="10864" spans="13:14" x14ac:dyDescent="0.3">
      <c r="M10864" s="17" t="s">
        <v>7941</v>
      </c>
      <c r="N10864" t="s">
        <v>17077</v>
      </c>
    </row>
    <row r="10865" spans="13:14" x14ac:dyDescent="0.3">
      <c r="M10865" s="17" t="s">
        <v>14025</v>
      </c>
      <c r="N10865" t="s">
        <v>17078</v>
      </c>
    </row>
    <row r="10866" spans="13:14" x14ac:dyDescent="0.3">
      <c r="M10866" s="17" t="s">
        <v>5834</v>
      </c>
      <c r="N10866" t="s">
        <v>17078</v>
      </c>
    </row>
    <row r="10867" spans="13:14" x14ac:dyDescent="0.3">
      <c r="M10867" s="17" t="s">
        <v>9566</v>
      </c>
      <c r="N10867" t="s">
        <v>17078</v>
      </c>
    </row>
    <row r="10868" spans="13:14" x14ac:dyDescent="0.3">
      <c r="M10868" s="17" t="s">
        <v>13322</v>
      </c>
      <c r="N10868" t="s">
        <v>17078</v>
      </c>
    </row>
    <row r="10869" spans="13:14" x14ac:dyDescent="0.3">
      <c r="M10869" s="17" t="s">
        <v>6508</v>
      </c>
      <c r="N10869" t="s">
        <v>17077</v>
      </c>
    </row>
    <row r="10870" spans="13:14" x14ac:dyDescent="0.3">
      <c r="M10870" s="17" t="s">
        <v>6376</v>
      </c>
      <c r="N10870" t="s">
        <v>17077</v>
      </c>
    </row>
    <row r="10871" spans="13:14" x14ac:dyDescent="0.3">
      <c r="M10871" s="17" t="s">
        <v>14857</v>
      </c>
      <c r="N10871" t="s">
        <v>17077</v>
      </c>
    </row>
    <row r="10872" spans="13:14" x14ac:dyDescent="0.3">
      <c r="M10872" s="17" t="s">
        <v>10520</v>
      </c>
      <c r="N10872" t="s">
        <v>17077</v>
      </c>
    </row>
    <row r="10873" spans="13:14" x14ac:dyDescent="0.3">
      <c r="M10873" s="17" t="s">
        <v>15876</v>
      </c>
      <c r="N10873" t="s">
        <v>17077</v>
      </c>
    </row>
    <row r="10874" spans="13:14" x14ac:dyDescent="0.3">
      <c r="M10874" s="17" t="s">
        <v>5835</v>
      </c>
      <c r="N10874" t="s">
        <v>17077</v>
      </c>
    </row>
    <row r="10875" spans="13:14" x14ac:dyDescent="0.3">
      <c r="M10875" s="17" t="s">
        <v>5836</v>
      </c>
      <c r="N10875" t="s">
        <v>17077</v>
      </c>
    </row>
    <row r="10876" spans="13:14" x14ac:dyDescent="0.3">
      <c r="M10876" s="17" t="s">
        <v>5837</v>
      </c>
      <c r="N10876" t="s">
        <v>17077</v>
      </c>
    </row>
    <row r="10877" spans="13:14" x14ac:dyDescent="0.3">
      <c r="M10877" s="17" t="s">
        <v>9755</v>
      </c>
      <c r="N10877" t="s">
        <v>17077</v>
      </c>
    </row>
    <row r="10878" spans="13:14" x14ac:dyDescent="0.3">
      <c r="M10878" s="17" t="s">
        <v>11030</v>
      </c>
      <c r="N10878" t="s">
        <v>17078</v>
      </c>
    </row>
    <row r="10879" spans="13:14" x14ac:dyDescent="0.3">
      <c r="M10879" s="17" t="s">
        <v>16439</v>
      </c>
      <c r="N10879" t="s">
        <v>17077</v>
      </c>
    </row>
    <row r="10880" spans="13:14" x14ac:dyDescent="0.3">
      <c r="M10880" s="17" t="s">
        <v>6551</v>
      </c>
      <c r="N10880" t="s">
        <v>17077</v>
      </c>
    </row>
    <row r="10881" spans="13:14" x14ac:dyDescent="0.3">
      <c r="M10881" s="17" t="s">
        <v>13269</v>
      </c>
      <c r="N10881" t="s">
        <v>17078</v>
      </c>
    </row>
    <row r="10882" spans="13:14" x14ac:dyDescent="0.3">
      <c r="M10882" s="17" t="s">
        <v>7518</v>
      </c>
      <c r="N10882" t="s">
        <v>17078</v>
      </c>
    </row>
    <row r="10883" spans="13:14" x14ac:dyDescent="0.3">
      <c r="M10883" s="17" t="s">
        <v>6721</v>
      </c>
      <c r="N10883" t="s">
        <v>17078</v>
      </c>
    </row>
    <row r="10884" spans="13:14" x14ac:dyDescent="0.3">
      <c r="M10884" s="17" t="s">
        <v>6720</v>
      </c>
      <c r="N10884" t="s">
        <v>17078</v>
      </c>
    </row>
    <row r="10885" spans="13:14" x14ac:dyDescent="0.3">
      <c r="M10885" s="17" t="s">
        <v>10044</v>
      </c>
      <c r="N10885" t="s">
        <v>17078</v>
      </c>
    </row>
    <row r="10886" spans="13:14" x14ac:dyDescent="0.3">
      <c r="M10886" s="17" t="s">
        <v>10439</v>
      </c>
      <c r="N10886" t="s">
        <v>17078</v>
      </c>
    </row>
    <row r="10887" spans="13:14" x14ac:dyDescent="0.3">
      <c r="M10887" s="17" t="s">
        <v>13066</v>
      </c>
      <c r="N10887" t="s">
        <v>17078</v>
      </c>
    </row>
    <row r="10888" spans="13:14" x14ac:dyDescent="0.3">
      <c r="M10888" s="17" t="s">
        <v>6514</v>
      </c>
      <c r="N10888" t="s">
        <v>17077</v>
      </c>
    </row>
    <row r="10889" spans="13:14" x14ac:dyDescent="0.3">
      <c r="M10889" s="17" t="s">
        <v>10574</v>
      </c>
      <c r="N10889" t="s">
        <v>17078</v>
      </c>
    </row>
    <row r="10890" spans="13:14" x14ac:dyDescent="0.3">
      <c r="M10890" s="17" t="s">
        <v>14298</v>
      </c>
      <c r="N10890" t="s">
        <v>17077</v>
      </c>
    </row>
    <row r="10891" spans="13:14" x14ac:dyDescent="0.3">
      <c r="M10891" s="17" t="s">
        <v>9192</v>
      </c>
      <c r="N10891" t="s">
        <v>17077</v>
      </c>
    </row>
    <row r="10892" spans="13:14" x14ac:dyDescent="0.3">
      <c r="M10892" s="17" t="s">
        <v>5838</v>
      </c>
      <c r="N10892" t="s">
        <v>17077</v>
      </c>
    </row>
    <row r="10893" spans="13:14" x14ac:dyDescent="0.3">
      <c r="M10893" s="17" t="s">
        <v>6537</v>
      </c>
      <c r="N10893" t="s">
        <v>17077</v>
      </c>
    </row>
    <row r="10894" spans="13:14" x14ac:dyDescent="0.3">
      <c r="M10894" s="17" t="s">
        <v>6425</v>
      </c>
      <c r="N10894" t="s">
        <v>17078</v>
      </c>
    </row>
    <row r="10895" spans="13:14" x14ac:dyDescent="0.3">
      <c r="M10895" s="17" t="s">
        <v>13800</v>
      </c>
      <c r="N10895" t="s">
        <v>17077</v>
      </c>
    </row>
    <row r="10896" spans="13:14" x14ac:dyDescent="0.3">
      <c r="M10896" s="17" t="s">
        <v>8042</v>
      </c>
      <c r="N10896" t="s">
        <v>17078</v>
      </c>
    </row>
    <row r="10897" spans="13:14" x14ac:dyDescent="0.3">
      <c r="M10897" s="17" t="s">
        <v>12136</v>
      </c>
      <c r="N10897" t="s">
        <v>17078</v>
      </c>
    </row>
    <row r="10898" spans="13:14" x14ac:dyDescent="0.3">
      <c r="M10898" s="17" t="s">
        <v>5340</v>
      </c>
      <c r="N10898" t="s">
        <v>17078</v>
      </c>
    </row>
    <row r="10899" spans="13:14" x14ac:dyDescent="0.3">
      <c r="M10899" s="17" t="s">
        <v>16424</v>
      </c>
      <c r="N10899" t="s">
        <v>17078</v>
      </c>
    </row>
    <row r="10900" spans="13:14" x14ac:dyDescent="0.3">
      <c r="M10900" s="17" t="s">
        <v>6518</v>
      </c>
      <c r="N10900" t="s">
        <v>17077</v>
      </c>
    </row>
    <row r="10901" spans="13:14" x14ac:dyDescent="0.3">
      <c r="M10901" s="17" t="s">
        <v>5839</v>
      </c>
      <c r="N10901" t="s">
        <v>17077</v>
      </c>
    </row>
    <row r="10902" spans="13:14" x14ac:dyDescent="0.3">
      <c r="M10902" s="17" t="s">
        <v>13494</v>
      </c>
      <c r="N10902" t="s">
        <v>17077</v>
      </c>
    </row>
    <row r="10903" spans="13:14" x14ac:dyDescent="0.3">
      <c r="M10903" s="17" t="s">
        <v>6544</v>
      </c>
      <c r="N10903" t="s">
        <v>17077</v>
      </c>
    </row>
    <row r="10904" spans="13:14" x14ac:dyDescent="0.3">
      <c r="M10904" s="17" t="s">
        <v>7556</v>
      </c>
      <c r="N10904" t="s">
        <v>17078</v>
      </c>
    </row>
    <row r="10905" spans="13:14" x14ac:dyDescent="0.3">
      <c r="M10905" s="17" t="s">
        <v>6683</v>
      </c>
      <c r="N10905" t="s">
        <v>17078</v>
      </c>
    </row>
    <row r="10906" spans="13:14" x14ac:dyDescent="0.3">
      <c r="M10906" s="17" t="s">
        <v>12848</v>
      </c>
      <c r="N10906" t="s">
        <v>17078</v>
      </c>
    </row>
    <row r="10907" spans="13:14" x14ac:dyDescent="0.3">
      <c r="M10907" s="17" t="s">
        <v>6403</v>
      </c>
      <c r="N10907" t="s">
        <v>17077</v>
      </c>
    </row>
    <row r="10908" spans="13:14" x14ac:dyDescent="0.3">
      <c r="M10908" s="17" t="s">
        <v>9277</v>
      </c>
      <c r="N10908" t="s">
        <v>17077</v>
      </c>
    </row>
    <row r="10909" spans="13:14" x14ac:dyDescent="0.3">
      <c r="M10909" s="17" t="s">
        <v>10163</v>
      </c>
      <c r="N10909" t="s">
        <v>17078</v>
      </c>
    </row>
    <row r="10910" spans="13:14" x14ac:dyDescent="0.3">
      <c r="M10910" s="17" t="s">
        <v>15142</v>
      </c>
      <c r="N10910" t="s">
        <v>17077</v>
      </c>
    </row>
    <row r="10911" spans="13:14" x14ac:dyDescent="0.3">
      <c r="M10911" s="17" t="s">
        <v>8237</v>
      </c>
      <c r="N10911" t="s">
        <v>17078</v>
      </c>
    </row>
    <row r="10912" spans="13:14" x14ac:dyDescent="0.3">
      <c r="M10912" s="17" t="s">
        <v>13679</v>
      </c>
      <c r="N10912" t="s">
        <v>17077</v>
      </c>
    </row>
    <row r="10913" spans="13:14" x14ac:dyDescent="0.3">
      <c r="M10913" s="17" t="s">
        <v>12195</v>
      </c>
      <c r="N10913" t="s">
        <v>17077</v>
      </c>
    </row>
    <row r="10914" spans="13:14" x14ac:dyDescent="0.3">
      <c r="M10914" s="17" t="s">
        <v>7555</v>
      </c>
      <c r="N10914" t="s">
        <v>17077</v>
      </c>
    </row>
    <row r="10915" spans="13:14" x14ac:dyDescent="0.3">
      <c r="M10915" s="17" t="s">
        <v>7522</v>
      </c>
      <c r="N10915" t="s">
        <v>17077</v>
      </c>
    </row>
    <row r="10916" spans="13:14" x14ac:dyDescent="0.3">
      <c r="M10916" s="17" t="s">
        <v>13279</v>
      </c>
      <c r="N10916" t="s">
        <v>17078</v>
      </c>
    </row>
    <row r="10917" spans="13:14" x14ac:dyDescent="0.3">
      <c r="M10917" s="17" t="s">
        <v>6441</v>
      </c>
      <c r="N10917" t="s">
        <v>17077</v>
      </c>
    </row>
    <row r="10918" spans="13:14" x14ac:dyDescent="0.3">
      <c r="M10918" s="17" t="s">
        <v>8460</v>
      </c>
      <c r="N10918" t="s">
        <v>17077</v>
      </c>
    </row>
    <row r="10919" spans="13:14" x14ac:dyDescent="0.3">
      <c r="M10919" s="17" t="s">
        <v>8748</v>
      </c>
      <c r="N10919" t="s">
        <v>17077</v>
      </c>
    </row>
    <row r="10920" spans="13:14" x14ac:dyDescent="0.3">
      <c r="M10920" s="17" t="s">
        <v>8363</v>
      </c>
      <c r="N10920" t="s">
        <v>17078</v>
      </c>
    </row>
    <row r="10921" spans="13:14" x14ac:dyDescent="0.3">
      <c r="M10921" s="17" t="s">
        <v>12230</v>
      </c>
      <c r="N10921" t="s">
        <v>17077</v>
      </c>
    </row>
    <row r="10922" spans="13:14" x14ac:dyDescent="0.3">
      <c r="M10922" s="17" t="s">
        <v>6393</v>
      </c>
      <c r="N10922" t="s">
        <v>17077</v>
      </c>
    </row>
    <row r="10923" spans="13:14" x14ac:dyDescent="0.3">
      <c r="M10923" s="17" t="s">
        <v>6465</v>
      </c>
      <c r="N10923" t="s">
        <v>17077</v>
      </c>
    </row>
    <row r="10924" spans="13:14" x14ac:dyDescent="0.3">
      <c r="M10924" s="17" t="s">
        <v>12642</v>
      </c>
      <c r="N10924" t="s">
        <v>17077</v>
      </c>
    </row>
    <row r="10925" spans="13:14" x14ac:dyDescent="0.3">
      <c r="M10925" s="17" t="s">
        <v>11506</v>
      </c>
      <c r="N10925" t="s">
        <v>17077</v>
      </c>
    </row>
    <row r="10926" spans="13:14" x14ac:dyDescent="0.3">
      <c r="M10926" s="17" t="s">
        <v>15260</v>
      </c>
      <c r="N10926" t="s">
        <v>17078</v>
      </c>
    </row>
    <row r="10927" spans="13:14" x14ac:dyDescent="0.3">
      <c r="M10927" s="17" t="s">
        <v>16472</v>
      </c>
      <c r="N10927" t="s">
        <v>17078</v>
      </c>
    </row>
    <row r="10928" spans="13:14" x14ac:dyDescent="0.3">
      <c r="M10928" s="17" t="s">
        <v>7967</v>
      </c>
      <c r="N10928" t="s">
        <v>17077</v>
      </c>
    </row>
    <row r="10929" spans="13:14" x14ac:dyDescent="0.3">
      <c r="M10929" s="17" t="s">
        <v>14903</v>
      </c>
      <c r="N10929" t="s">
        <v>17078</v>
      </c>
    </row>
    <row r="10930" spans="13:14" x14ac:dyDescent="0.3">
      <c r="M10930" s="17" t="s">
        <v>9302</v>
      </c>
      <c r="N10930" t="s">
        <v>17077</v>
      </c>
    </row>
    <row r="10931" spans="13:14" x14ac:dyDescent="0.3">
      <c r="M10931" s="17" t="s">
        <v>16344</v>
      </c>
      <c r="N10931" t="s">
        <v>17078</v>
      </c>
    </row>
    <row r="10932" spans="13:14" x14ac:dyDescent="0.3">
      <c r="M10932" s="17" t="s">
        <v>9444</v>
      </c>
      <c r="N10932" t="s">
        <v>17077</v>
      </c>
    </row>
    <row r="10933" spans="13:14" x14ac:dyDescent="0.3">
      <c r="M10933" s="17" t="s">
        <v>10319</v>
      </c>
      <c r="N10933" t="s">
        <v>17077</v>
      </c>
    </row>
    <row r="10934" spans="13:14" x14ac:dyDescent="0.3">
      <c r="M10934" s="17" t="s">
        <v>6506</v>
      </c>
      <c r="N10934" t="s">
        <v>17078</v>
      </c>
    </row>
    <row r="10935" spans="13:14" x14ac:dyDescent="0.3">
      <c r="M10935" s="17" t="s">
        <v>9204</v>
      </c>
      <c r="N10935" t="s">
        <v>17078</v>
      </c>
    </row>
    <row r="10936" spans="13:14" x14ac:dyDescent="0.3">
      <c r="M10936" s="17" t="s">
        <v>10266</v>
      </c>
      <c r="N10936" t="s">
        <v>17077</v>
      </c>
    </row>
    <row r="10937" spans="13:14" x14ac:dyDescent="0.3">
      <c r="M10937" s="17" t="s">
        <v>7543</v>
      </c>
      <c r="N10937" t="s">
        <v>17077</v>
      </c>
    </row>
    <row r="10938" spans="13:14" x14ac:dyDescent="0.3">
      <c r="M10938" s="17" t="s">
        <v>13151</v>
      </c>
      <c r="N10938" t="s">
        <v>17077</v>
      </c>
    </row>
    <row r="10939" spans="13:14" x14ac:dyDescent="0.3">
      <c r="M10939" s="17" t="s">
        <v>12329</v>
      </c>
      <c r="N10939" t="s">
        <v>17078</v>
      </c>
    </row>
    <row r="10940" spans="13:14" x14ac:dyDescent="0.3">
      <c r="M10940" s="17" t="s">
        <v>15101</v>
      </c>
      <c r="N10940" t="s">
        <v>17077</v>
      </c>
    </row>
    <row r="10941" spans="13:14" x14ac:dyDescent="0.3">
      <c r="M10941" s="17" t="s">
        <v>5840</v>
      </c>
      <c r="N10941" t="s">
        <v>17077</v>
      </c>
    </row>
    <row r="10942" spans="13:14" x14ac:dyDescent="0.3">
      <c r="M10942" s="17" t="s">
        <v>10957</v>
      </c>
      <c r="N10942" t="s">
        <v>17078</v>
      </c>
    </row>
    <row r="10943" spans="13:14" x14ac:dyDescent="0.3">
      <c r="M10943" s="17" t="s">
        <v>10078</v>
      </c>
      <c r="N10943" t="s">
        <v>17078</v>
      </c>
    </row>
    <row r="10944" spans="13:14" x14ac:dyDescent="0.3">
      <c r="M10944" s="17" t="s">
        <v>8656</v>
      </c>
      <c r="N10944" t="s">
        <v>17078</v>
      </c>
    </row>
    <row r="10945" spans="13:14" x14ac:dyDescent="0.3">
      <c r="M10945" s="17" t="s">
        <v>5841</v>
      </c>
      <c r="N10945" t="s">
        <v>17078</v>
      </c>
    </row>
    <row r="10946" spans="13:14" x14ac:dyDescent="0.3">
      <c r="M10946" s="17" t="s">
        <v>15288</v>
      </c>
      <c r="N10946" t="s">
        <v>17078</v>
      </c>
    </row>
    <row r="10947" spans="13:14" x14ac:dyDescent="0.3">
      <c r="M10947" s="17" t="s">
        <v>6688</v>
      </c>
      <c r="N10947" t="s">
        <v>17078</v>
      </c>
    </row>
    <row r="10948" spans="13:14" x14ac:dyDescent="0.3">
      <c r="M10948" s="17" t="s">
        <v>16561</v>
      </c>
      <c r="N10948" t="s">
        <v>17078</v>
      </c>
    </row>
    <row r="10949" spans="13:14" x14ac:dyDescent="0.3">
      <c r="M10949" s="17" t="s">
        <v>16033</v>
      </c>
      <c r="N10949" t="s">
        <v>17077</v>
      </c>
    </row>
    <row r="10950" spans="13:14" x14ac:dyDescent="0.3">
      <c r="M10950" s="17" t="s">
        <v>8863</v>
      </c>
      <c r="N10950" t="s">
        <v>17077</v>
      </c>
    </row>
    <row r="10951" spans="13:14" x14ac:dyDescent="0.3">
      <c r="M10951" s="17" t="s">
        <v>14491</v>
      </c>
      <c r="N10951" t="s">
        <v>17077</v>
      </c>
    </row>
    <row r="10952" spans="13:14" x14ac:dyDescent="0.3">
      <c r="M10952" s="17" t="s">
        <v>6433</v>
      </c>
      <c r="N10952" t="s">
        <v>17077</v>
      </c>
    </row>
    <row r="10953" spans="13:14" x14ac:dyDescent="0.3">
      <c r="M10953" s="17" t="s">
        <v>10852</v>
      </c>
      <c r="N10953" t="s">
        <v>17078</v>
      </c>
    </row>
    <row r="10954" spans="13:14" x14ac:dyDescent="0.3">
      <c r="M10954" s="17" t="s">
        <v>13104</v>
      </c>
      <c r="N10954" t="s">
        <v>17077</v>
      </c>
    </row>
    <row r="10955" spans="13:14" x14ac:dyDescent="0.3">
      <c r="M10955" s="17" t="s">
        <v>8059</v>
      </c>
      <c r="N10955" t="s">
        <v>17078</v>
      </c>
    </row>
    <row r="10956" spans="13:14" x14ac:dyDescent="0.3">
      <c r="M10956" s="17" t="s">
        <v>14969</v>
      </c>
      <c r="N10956" t="s">
        <v>17077</v>
      </c>
    </row>
    <row r="10957" spans="13:14" x14ac:dyDescent="0.3">
      <c r="M10957" s="17" t="s">
        <v>15015</v>
      </c>
      <c r="N10957" t="s">
        <v>17077</v>
      </c>
    </row>
    <row r="10958" spans="13:14" x14ac:dyDescent="0.3">
      <c r="M10958" s="17" t="s">
        <v>10060</v>
      </c>
      <c r="N10958" t="s">
        <v>17078</v>
      </c>
    </row>
    <row r="10959" spans="13:14" x14ac:dyDescent="0.3">
      <c r="M10959" s="17" t="s">
        <v>12160</v>
      </c>
      <c r="N10959" t="s">
        <v>17078</v>
      </c>
    </row>
    <row r="10960" spans="13:14" x14ac:dyDescent="0.3">
      <c r="M10960" s="17" t="s">
        <v>13149</v>
      </c>
      <c r="N10960" t="s">
        <v>17077</v>
      </c>
    </row>
    <row r="10961" spans="13:14" x14ac:dyDescent="0.3">
      <c r="M10961" s="17" t="s">
        <v>6373</v>
      </c>
      <c r="N10961" t="s">
        <v>17078</v>
      </c>
    </row>
    <row r="10962" spans="13:14" x14ac:dyDescent="0.3">
      <c r="M10962" s="17" t="s">
        <v>15863</v>
      </c>
      <c r="N10962" t="s">
        <v>17077</v>
      </c>
    </row>
    <row r="10963" spans="13:14" x14ac:dyDescent="0.3">
      <c r="M10963" s="17" t="s">
        <v>11360</v>
      </c>
      <c r="N10963" t="s">
        <v>17078</v>
      </c>
    </row>
    <row r="10964" spans="13:14" x14ac:dyDescent="0.3">
      <c r="M10964" s="17" t="s">
        <v>11169</v>
      </c>
      <c r="N10964" t="s">
        <v>17078</v>
      </c>
    </row>
    <row r="10965" spans="13:14" x14ac:dyDescent="0.3">
      <c r="M10965" s="17" t="s">
        <v>15449</v>
      </c>
      <c r="N10965" t="s">
        <v>17078</v>
      </c>
    </row>
    <row r="10966" spans="13:14" x14ac:dyDescent="0.3">
      <c r="M10966" s="17" t="s">
        <v>7521</v>
      </c>
      <c r="N10966" t="s">
        <v>17077</v>
      </c>
    </row>
    <row r="10967" spans="13:14" x14ac:dyDescent="0.3">
      <c r="M10967" s="17" t="s">
        <v>15277</v>
      </c>
      <c r="N10967" t="s">
        <v>17078</v>
      </c>
    </row>
    <row r="10968" spans="13:14" x14ac:dyDescent="0.3">
      <c r="M10968" s="17" t="s">
        <v>6366</v>
      </c>
      <c r="N10968" t="s">
        <v>17077</v>
      </c>
    </row>
    <row r="10969" spans="13:14" x14ac:dyDescent="0.3">
      <c r="M10969" s="17" t="s">
        <v>10427</v>
      </c>
      <c r="N10969" t="s">
        <v>17078</v>
      </c>
    </row>
    <row r="10970" spans="13:14" x14ac:dyDescent="0.3">
      <c r="M10970" s="17" t="s">
        <v>11927</v>
      </c>
      <c r="N10970" t="s">
        <v>17078</v>
      </c>
    </row>
    <row r="10971" spans="13:14" x14ac:dyDescent="0.3">
      <c r="M10971" s="17" t="s">
        <v>8621</v>
      </c>
      <c r="N10971" t="s">
        <v>17078</v>
      </c>
    </row>
    <row r="10972" spans="13:14" x14ac:dyDescent="0.3">
      <c r="M10972" s="17" t="s">
        <v>9643</v>
      </c>
      <c r="N10972" t="s">
        <v>17077</v>
      </c>
    </row>
    <row r="10973" spans="13:14" x14ac:dyDescent="0.3">
      <c r="M10973" s="17" t="s">
        <v>12568</v>
      </c>
      <c r="N10973" t="s">
        <v>17077</v>
      </c>
    </row>
    <row r="10974" spans="13:14" x14ac:dyDescent="0.3">
      <c r="M10974" s="17" t="s">
        <v>6456</v>
      </c>
      <c r="N10974" t="s">
        <v>17077</v>
      </c>
    </row>
    <row r="10975" spans="13:14" x14ac:dyDescent="0.3">
      <c r="M10975" s="17" t="s">
        <v>8897</v>
      </c>
      <c r="N10975" t="s">
        <v>17078</v>
      </c>
    </row>
    <row r="10976" spans="13:14" x14ac:dyDescent="0.3">
      <c r="M10976" s="17" t="s">
        <v>14452</v>
      </c>
      <c r="N10976" t="s">
        <v>17077</v>
      </c>
    </row>
    <row r="10977" spans="13:14" x14ac:dyDescent="0.3">
      <c r="M10977" s="17" t="s">
        <v>6485</v>
      </c>
      <c r="N10977" t="s">
        <v>17077</v>
      </c>
    </row>
    <row r="10978" spans="13:14" x14ac:dyDescent="0.3">
      <c r="M10978" s="17" t="s">
        <v>6486</v>
      </c>
      <c r="N10978" t="s">
        <v>17077</v>
      </c>
    </row>
    <row r="10979" spans="13:14" x14ac:dyDescent="0.3">
      <c r="M10979" s="17" t="s">
        <v>5842</v>
      </c>
      <c r="N10979" t="s">
        <v>17077</v>
      </c>
    </row>
    <row r="10980" spans="13:14" x14ac:dyDescent="0.3">
      <c r="M10980" s="17" t="s">
        <v>14626</v>
      </c>
      <c r="N10980" t="s">
        <v>17078</v>
      </c>
    </row>
    <row r="10981" spans="13:14" x14ac:dyDescent="0.3">
      <c r="M10981" s="17" t="s">
        <v>6535</v>
      </c>
      <c r="N10981" t="s">
        <v>17077</v>
      </c>
    </row>
    <row r="10982" spans="13:14" x14ac:dyDescent="0.3">
      <c r="M10982" s="17" t="s">
        <v>5843</v>
      </c>
      <c r="N10982" t="s">
        <v>17077</v>
      </c>
    </row>
    <row r="10983" spans="13:14" x14ac:dyDescent="0.3">
      <c r="M10983" s="17" t="s">
        <v>5968</v>
      </c>
      <c r="N10983" t="s">
        <v>17078</v>
      </c>
    </row>
    <row r="10984" spans="13:14" x14ac:dyDescent="0.3">
      <c r="M10984" s="17" t="s">
        <v>11328</v>
      </c>
      <c r="N10984" t="s">
        <v>17078</v>
      </c>
    </row>
    <row r="10985" spans="13:14" x14ac:dyDescent="0.3">
      <c r="M10985" s="17" t="s">
        <v>11534</v>
      </c>
      <c r="N10985" t="s">
        <v>17077</v>
      </c>
    </row>
    <row r="10986" spans="13:14" x14ac:dyDescent="0.3">
      <c r="M10986" s="17" t="s">
        <v>5969</v>
      </c>
      <c r="N10986" t="s">
        <v>17077</v>
      </c>
    </row>
    <row r="10987" spans="13:14" x14ac:dyDescent="0.3">
      <c r="M10987" s="17" t="s">
        <v>13129</v>
      </c>
      <c r="N10987" t="s">
        <v>17077</v>
      </c>
    </row>
    <row r="10988" spans="13:14" x14ac:dyDescent="0.3">
      <c r="M10988" s="17" t="s">
        <v>13802</v>
      </c>
      <c r="N10988" t="s">
        <v>17078</v>
      </c>
    </row>
    <row r="10989" spans="13:14" x14ac:dyDescent="0.3">
      <c r="M10989" s="17" t="s">
        <v>8629</v>
      </c>
      <c r="N10989" t="s">
        <v>17078</v>
      </c>
    </row>
    <row r="10990" spans="13:14" x14ac:dyDescent="0.3">
      <c r="M10990" s="17" t="s">
        <v>14878</v>
      </c>
      <c r="N10990" t="s">
        <v>17077</v>
      </c>
    </row>
    <row r="10991" spans="13:14" x14ac:dyDescent="0.3">
      <c r="M10991" s="17" t="s">
        <v>14658</v>
      </c>
      <c r="N10991" t="s">
        <v>17078</v>
      </c>
    </row>
    <row r="10992" spans="13:14" x14ac:dyDescent="0.3">
      <c r="M10992" s="17" t="s">
        <v>6536</v>
      </c>
      <c r="N10992" t="s">
        <v>17077</v>
      </c>
    </row>
    <row r="10993" spans="13:14" x14ac:dyDescent="0.3">
      <c r="M10993" s="17" t="s">
        <v>14341</v>
      </c>
      <c r="N10993" t="s">
        <v>17078</v>
      </c>
    </row>
    <row r="10994" spans="13:14" x14ac:dyDescent="0.3">
      <c r="M10994" s="17" t="s">
        <v>13404</v>
      </c>
      <c r="N10994" t="s">
        <v>17077</v>
      </c>
    </row>
    <row r="10995" spans="13:14" x14ac:dyDescent="0.3">
      <c r="M10995" s="17" t="s">
        <v>10725</v>
      </c>
      <c r="N10995" t="s">
        <v>17077</v>
      </c>
    </row>
    <row r="10996" spans="13:14" x14ac:dyDescent="0.3">
      <c r="M10996" s="17" t="s">
        <v>6385</v>
      </c>
      <c r="N10996" t="s">
        <v>17077</v>
      </c>
    </row>
    <row r="10997" spans="13:14" x14ac:dyDescent="0.3">
      <c r="M10997" s="17" t="s">
        <v>6717</v>
      </c>
      <c r="N10997" t="s">
        <v>17078</v>
      </c>
    </row>
    <row r="10998" spans="13:14" x14ac:dyDescent="0.3">
      <c r="M10998" s="17" t="s">
        <v>12012</v>
      </c>
      <c r="N10998" t="s">
        <v>17077</v>
      </c>
    </row>
    <row r="10999" spans="13:14" x14ac:dyDescent="0.3">
      <c r="M10999" s="17" t="s">
        <v>16325</v>
      </c>
      <c r="N10999" t="s">
        <v>17078</v>
      </c>
    </row>
    <row r="11000" spans="13:14" x14ac:dyDescent="0.3">
      <c r="M11000" s="17" t="s">
        <v>16281</v>
      </c>
      <c r="N11000" t="s">
        <v>17078</v>
      </c>
    </row>
    <row r="11001" spans="13:14" x14ac:dyDescent="0.3">
      <c r="M11001" s="17" t="s">
        <v>7577</v>
      </c>
      <c r="N11001" t="s">
        <v>17078</v>
      </c>
    </row>
    <row r="11002" spans="13:14" x14ac:dyDescent="0.3">
      <c r="M11002" s="17" t="s">
        <v>10871</v>
      </c>
      <c r="N11002" t="s">
        <v>17078</v>
      </c>
    </row>
    <row r="11003" spans="13:14" x14ac:dyDescent="0.3">
      <c r="M11003" s="17" t="s">
        <v>5844</v>
      </c>
      <c r="N11003" t="s">
        <v>17078</v>
      </c>
    </row>
    <row r="11004" spans="13:14" x14ac:dyDescent="0.3">
      <c r="M11004" s="17" t="s">
        <v>15009</v>
      </c>
      <c r="N11004" t="s">
        <v>17078</v>
      </c>
    </row>
    <row r="11005" spans="13:14" x14ac:dyDescent="0.3">
      <c r="M11005" s="17" t="s">
        <v>6478</v>
      </c>
      <c r="N11005" t="s">
        <v>17077</v>
      </c>
    </row>
    <row r="11006" spans="13:14" x14ac:dyDescent="0.3">
      <c r="M11006" s="17" t="s">
        <v>6528</v>
      </c>
      <c r="N11006" t="s">
        <v>17078</v>
      </c>
    </row>
    <row r="11007" spans="13:14" x14ac:dyDescent="0.3">
      <c r="M11007" s="17" t="s">
        <v>6473</v>
      </c>
      <c r="N11007" t="s">
        <v>17077</v>
      </c>
    </row>
    <row r="11008" spans="13:14" x14ac:dyDescent="0.3">
      <c r="M11008" s="17" t="s">
        <v>16116</v>
      </c>
      <c r="N11008" t="s">
        <v>17077</v>
      </c>
    </row>
    <row r="11009" spans="13:14" x14ac:dyDescent="0.3">
      <c r="M11009" s="17" t="s">
        <v>11625</v>
      </c>
      <c r="N11009" t="s">
        <v>17078</v>
      </c>
    </row>
    <row r="11010" spans="13:14" x14ac:dyDescent="0.3">
      <c r="M11010" s="17" t="s">
        <v>10070</v>
      </c>
      <c r="N11010" t="s">
        <v>17078</v>
      </c>
    </row>
    <row r="11011" spans="13:14" x14ac:dyDescent="0.3">
      <c r="M11011" s="17" t="s">
        <v>6533</v>
      </c>
      <c r="N11011" t="s">
        <v>17078</v>
      </c>
    </row>
    <row r="11012" spans="13:14" x14ac:dyDescent="0.3">
      <c r="M11012" s="17" t="s">
        <v>6718</v>
      </c>
      <c r="N11012" t="s">
        <v>17078</v>
      </c>
    </row>
    <row r="11013" spans="13:14" x14ac:dyDescent="0.3">
      <c r="M11013" s="17" t="s">
        <v>6530</v>
      </c>
      <c r="N11013" t="s">
        <v>17078</v>
      </c>
    </row>
    <row r="11014" spans="13:14" x14ac:dyDescent="0.3">
      <c r="M11014" s="17" t="s">
        <v>13222</v>
      </c>
      <c r="N11014" t="s">
        <v>17078</v>
      </c>
    </row>
    <row r="11015" spans="13:14" x14ac:dyDescent="0.3">
      <c r="M11015" s="17" t="s">
        <v>6501</v>
      </c>
      <c r="N11015" t="s">
        <v>17077</v>
      </c>
    </row>
    <row r="11016" spans="13:14" x14ac:dyDescent="0.3">
      <c r="M11016" s="17" t="s">
        <v>16648</v>
      </c>
      <c r="N11016" t="s">
        <v>17078</v>
      </c>
    </row>
    <row r="11017" spans="13:14" x14ac:dyDescent="0.3">
      <c r="M11017" s="17" t="s">
        <v>6360</v>
      </c>
      <c r="N11017" t="s">
        <v>17078</v>
      </c>
    </row>
    <row r="11018" spans="13:14" x14ac:dyDescent="0.3">
      <c r="M11018" s="17" t="s">
        <v>11845</v>
      </c>
      <c r="N11018" t="s">
        <v>17078</v>
      </c>
    </row>
    <row r="11019" spans="13:14" x14ac:dyDescent="0.3">
      <c r="M11019" s="17" t="s">
        <v>14717</v>
      </c>
      <c r="N11019" t="s">
        <v>17077</v>
      </c>
    </row>
    <row r="11020" spans="13:14" x14ac:dyDescent="0.3">
      <c r="M11020" s="17" t="s">
        <v>5970</v>
      </c>
      <c r="N11020" t="s">
        <v>17078</v>
      </c>
    </row>
    <row r="11021" spans="13:14" x14ac:dyDescent="0.3">
      <c r="M11021" s="17" t="s">
        <v>10790</v>
      </c>
      <c r="N11021" t="s">
        <v>17078</v>
      </c>
    </row>
    <row r="11022" spans="13:14" x14ac:dyDescent="0.3">
      <c r="M11022" s="17" t="s">
        <v>12588</v>
      </c>
      <c r="N11022" t="s">
        <v>17078</v>
      </c>
    </row>
    <row r="11023" spans="13:14" x14ac:dyDescent="0.3">
      <c r="M11023" s="17" t="s">
        <v>12497</v>
      </c>
      <c r="N11023" t="s">
        <v>17077</v>
      </c>
    </row>
    <row r="11024" spans="13:14" x14ac:dyDescent="0.3">
      <c r="M11024" s="17" t="s">
        <v>12215</v>
      </c>
      <c r="N11024" t="s">
        <v>17077</v>
      </c>
    </row>
    <row r="11025" spans="13:14" x14ac:dyDescent="0.3">
      <c r="M11025" s="17" t="s">
        <v>16052</v>
      </c>
      <c r="N11025" t="s">
        <v>17077</v>
      </c>
    </row>
    <row r="11026" spans="13:14" x14ac:dyDescent="0.3">
      <c r="M11026" s="17" t="s">
        <v>14311</v>
      </c>
      <c r="N11026" t="s">
        <v>17078</v>
      </c>
    </row>
    <row r="11027" spans="13:14" x14ac:dyDescent="0.3">
      <c r="M11027" s="17" t="s">
        <v>9990</v>
      </c>
      <c r="N11027" t="s">
        <v>17078</v>
      </c>
    </row>
    <row r="11028" spans="13:14" x14ac:dyDescent="0.3">
      <c r="M11028" s="17" t="s">
        <v>14680</v>
      </c>
      <c r="N11028" t="s">
        <v>17077</v>
      </c>
    </row>
    <row r="11029" spans="13:14" x14ac:dyDescent="0.3">
      <c r="M11029" s="17" t="s">
        <v>9057</v>
      </c>
      <c r="N11029" t="s">
        <v>17078</v>
      </c>
    </row>
    <row r="11030" spans="13:14" x14ac:dyDescent="0.3">
      <c r="M11030" s="17" t="s">
        <v>6384</v>
      </c>
      <c r="N11030" t="s">
        <v>17077</v>
      </c>
    </row>
    <row r="11031" spans="13:14" x14ac:dyDescent="0.3">
      <c r="M11031" s="17" t="s">
        <v>6418</v>
      </c>
      <c r="N11031" t="s">
        <v>17077</v>
      </c>
    </row>
    <row r="11032" spans="13:14" x14ac:dyDescent="0.3">
      <c r="M11032" s="17" t="s">
        <v>7547</v>
      </c>
      <c r="N11032" t="s">
        <v>17077</v>
      </c>
    </row>
    <row r="11033" spans="13:14" x14ac:dyDescent="0.3">
      <c r="M11033" s="17" t="s">
        <v>10963</v>
      </c>
      <c r="N11033" t="s">
        <v>17078</v>
      </c>
    </row>
    <row r="11034" spans="13:14" x14ac:dyDescent="0.3">
      <c r="M11034" s="17" t="s">
        <v>14940</v>
      </c>
      <c r="N11034" t="s">
        <v>17078</v>
      </c>
    </row>
    <row r="11035" spans="13:14" x14ac:dyDescent="0.3">
      <c r="M11035" s="17" t="s">
        <v>11124</v>
      </c>
      <c r="N11035" t="s">
        <v>17078</v>
      </c>
    </row>
    <row r="11036" spans="13:14" x14ac:dyDescent="0.3">
      <c r="M11036" s="17" t="s">
        <v>14847</v>
      </c>
      <c r="N11036" t="s">
        <v>17078</v>
      </c>
    </row>
    <row r="11037" spans="13:14" x14ac:dyDescent="0.3">
      <c r="M11037" s="17" t="s">
        <v>6500</v>
      </c>
      <c r="N11037" t="s">
        <v>17077</v>
      </c>
    </row>
    <row r="11038" spans="13:14" x14ac:dyDescent="0.3">
      <c r="M11038" s="17" t="s">
        <v>6388</v>
      </c>
      <c r="N11038" t="s">
        <v>17078</v>
      </c>
    </row>
    <row r="11039" spans="13:14" x14ac:dyDescent="0.3">
      <c r="M11039" s="17" t="s">
        <v>13230</v>
      </c>
      <c r="N11039" t="s">
        <v>17078</v>
      </c>
    </row>
    <row r="11040" spans="13:14" x14ac:dyDescent="0.3">
      <c r="M11040" s="17" t="s">
        <v>11034</v>
      </c>
      <c r="N11040" t="s">
        <v>17078</v>
      </c>
    </row>
    <row r="11041" spans="13:14" x14ac:dyDescent="0.3">
      <c r="M11041" s="17" t="s">
        <v>15302</v>
      </c>
      <c r="N11041" t="s">
        <v>17078</v>
      </c>
    </row>
    <row r="11042" spans="13:14" x14ac:dyDescent="0.3">
      <c r="M11042" s="17" t="s">
        <v>6464</v>
      </c>
      <c r="N11042" t="s">
        <v>17077</v>
      </c>
    </row>
    <row r="11043" spans="13:14" x14ac:dyDescent="0.3">
      <c r="M11043" s="17" t="s">
        <v>10922</v>
      </c>
      <c r="N11043" t="s">
        <v>17077</v>
      </c>
    </row>
    <row r="11044" spans="13:14" x14ac:dyDescent="0.3">
      <c r="M11044" s="17" t="s">
        <v>16154</v>
      </c>
      <c r="N11044" t="s">
        <v>17077</v>
      </c>
    </row>
    <row r="11045" spans="13:14" x14ac:dyDescent="0.3">
      <c r="M11045" s="17" t="s">
        <v>13483</v>
      </c>
      <c r="N11045" t="s">
        <v>17077</v>
      </c>
    </row>
    <row r="11046" spans="13:14" x14ac:dyDescent="0.3">
      <c r="M11046" s="17" t="s">
        <v>7575</v>
      </c>
      <c r="N11046" t="s">
        <v>17078</v>
      </c>
    </row>
    <row r="11047" spans="13:14" x14ac:dyDescent="0.3">
      <c r="M11047" s="17" t="s">
        <v>9296</v>
      </c>
      <c r="N11047" t="s">
        <v>17078</v>
      </c>
    </row>
    <row r="11048" spans="13:14" x14ac:dyDescent="0.3">
      <c r="M11048" s="17" t="s">
        <v>11209</v>
      </c>
      <c r="N11048" t="s">
        <v>17077</v>
      </c>
    </row>
    <row r="11049" spans="13:14" x14ac:dyDescent="0.3">
      <c r="M11049" s="17" t="s">
        <v>6490</v>
      </c>
      <c r="N11049" t="s">
        <v>17078</v>
      </c>
    </row>
    <row r="11050" spans="13:14" x14ac:dyDescent="0.3">
      <c r="M11050" s="17" t="s">
        <v>8774</v>
      </c>
      <c r="N11050" t="s">
        <v>17077</v>
      </c>
    </row>
    <row r="11051" spans="13:14" x14ac:dyDescent="0.3">
      <c r="M11051" s="17" t="s">
        <v>11630</v>
      </c>
      <c r="N11051" t="s">
        <v>17078</v>
      </c>
    </row>
    <row r="11052" spans="13:14" x14ac:dyDescent="0.3">
      <c r="M11052" s="17" t="s">
        <v>8665</v>
      </c>
      <c r="N11052" t="s">
        <v>17077</v>
      </c>
    </row>
    <row r="11053" spans="13:14" x14ac:dyDescent="0.3">
      <c r="M11053" s="17" t="s">
        <v>16268</v>
      </c>
      <c r="N11053" t="s">
        <v>17078</v>
      </c>
    </row>
    <row r="11054" spans="13:14" x14ac:dyDescent="0.3">
      <c r="M11054" s="17" t="s">
        <v>12302</v>
      </c>
      <c r="N11054" t="s">
        <v>17078</v>
      </c>
    </row>
    <row r="11055" spans="13:14" x14ac:dyDescent="0.3">
      <c r="M11055" s="17" t="s">
        <v>6516</v>
      </c>
      <c r="N11055" t="s">
        <v>17077</v>
      </c>
    </row>
    <row r="11056" spans="13:14" x14ac:dyDescent="0.3">
      <c r="M11056" s="17" t="s">
        <v>11794</v>
      </c>
      <c r="N11056" t="s">
        <v>17077</v>
      </c>
    </row>
    <row r="11057" spans="13:14" x14ac:dyDescent="0.3">
      <c r="M11057" s="17" t="s">
        <v>6498</v>
      </c>
      <c r="N11057" t="s">
        <v>17077</v>
      </c>
    </row>
    <row r="11058" spans="13:14" x14ac:dyDescent="0.3">
      <c r="M11058" s="17" t="s">
        <v>11151</v>
      </c>
      <c r="N11058" t="s">
        <v>17078</v>
      </c>
    </row>
    <row r="11059" spans="13:14" x14ac:dyDescent="0.3">
      <c r="M11059" s="17" t="s">
        <v>12545</v>
      </c>
      <c r="N11059" t="s">
        <v>17078</v>
      </c>
    </row>
    <row r="11060" spans="13:14" x14ac:dyDescent="0.3">
      <c r="M11060" s="17" t="s">
        <v>12724</v>
      </c>
      <c r="N11060" t="s">
        <v>17078</v>
      </c>
    </row>
    <row r="11061" spans="13:14" x14ac:dyDescent="0.3">
      <c r="M11061" s="17" t="s">
        <v>15337</v>
      </c>
      <c r="N11061" t="s">
        <v>17078</v>
      </c>
    </row>
    <row r="11062" spans="13:14" x14ac:dyDescent="0.3">
      <c r="M11062" s="17" t="s">
        <v>10102</v>
      </c>
      <c r="N11062" t="s">
        <v>17078</v>
      </c>
    </row>
    <row r="11063" spans="13:14" x14ac:dyDescent="0.3">
      <c r="M11063" s="17" t="s">
        <v>12354</v>
      </c>
      <c r="N11063" t="s">
        <v>17077</v>
      </c>
    </row>
    <row r="11064" spans="13:14" x14ac:dyDescent="0.3">
      <c r="M11064" s="17" t="s">
        <v>8051</v>
      </c>
      <c r="N11064" t="s">
        <v>17077</v>
      </c>
    </row>
    <row r="11065" spans="13:14" x14ac:dyDescent="0.3">
      <c r="M11065" s="17" t="s">
        <v>16628</v>
      </c>
      <c r="N11065" t="s">
        <v>17077</v>
      </c>
    </row>
    <row r="11066" spans="13:14" x14ac:dyDescent="0.3">
      <c r="M11066" s="17" t="s">
        <v>14102</v>
      </c>
      <c r="N11066" t="s">
        <v>17077</v>
      </c>
    </row>
    <row r="11067" spans="13:14" x14ac:dyDescent="0.3">
      <c r="M11067" s="17" t="s">
        <v>8707</v>
      </c>
      <c r="N11067" t="s">
        <v>17077</v>
      </c>
    </row>
    <row r="11068" spans="13:14" x14ac:dyDescent="0.3">
      <c r="M11068" s="17" t="s">
        <v>13390</v>
      </c>
      <c r="N11068" t="s">
        <v>17077</v>
      </c>
    </row>
    <row r="11069" spans="13:14" x14ac:dyDescent="0.3">
      <c r="M11069" s="17" t="s">
        <v>14540</v>
      </c>
      <c r="N11069" t="s">
        <v>17077</v>
      </c>
    </row>
    <row r="11070" spans="13:14" x14ac:dyDescent="0.3">
      <c r="M11070" s="17" t="s">
        <v>14278</v>
      </c>
      <c r="N11070" t="s">
        <v>17077</v>
      </c>
    </row>
    <row r="11071" spans="13:14" x14ac:dyDescent="0.3">
      <c r="M11071" s="17" t="s">
        <v>5971</v>
      </c>
      <c r="N11071" t="s">
        <v>17078</v>
      </c>
    </row>
    <row r="11072" spans="13:14" x14ac:dyDescent="0.3">
      <c r="M11072" s="17" t="s">
        <v>5972</v>
      </c>
      <c r="N11072" t="s">
        <v>17078</v>
      </c>
    </row>
    <row r="11073" spans="13:14" x14ac:dyDescent="0.3">
      <c r="M11073" s="17" t="s">
        <v>6451</v>
      </c>
      <c r="N11073" t="s">
        <v>17077</v>
      </c>
    </row>
    <row r="11074" spans="13:14" x14ac:dyDescent="0.3">
      <c r="M11074" s="17" t="s">
        <v>15767</v>
      </c>
      <c r="N11074" t="s">
        <v>17077</v>
      </c>
    </row>
    <row r="11075" spans="13:14" x14ac:dyDescent="0.3">
      <c r="M11075" s="17" t="s">
        <v>5973</v>
      </c>
      <c r="N11075" t="s">
        <v>17078</v>
      </c>
    </row>
    <row r="11076" spans="13:14" x14ac:dyDescent="0.3">
      <c r="M11076" s="17" t="s">
        <v>8583</v>
      </c>
      <c r="N11076" t="s">
        <v>17077</v>
      </c>
    </row>
    <row r="11077" spans="13:14" x14ac:dyDescent="0.3">
      <c r="M11077" s="17" t="s">
        <v>6543</v>
      </c>
      <c r="N11077" t="s">
        <v>17077</v>
      </c>
    </row>
    <row r="11078" spans="13:14" x14ac:dyDescent="0.3">
      <c r="M11078" s="17" t="s">
        <v>14827</v>
      </c>
      <c r="N11078" t="s">
        <v>17078</v>
      </c>
    </row>
    <row r="11079" spans="13:14" x14ac:dyDescent="0.3">
      <c r="M11079" s="17" t="s">
        <v>14383</v>
      </c>
      <c r="N11079" t="s">
        <v>17077</v>
      </c>
    </row>
    <row r="11080" spans="13:14" x14ac:dyDescent="0.3">
      <c r="M11080" s="17" t="s">
        <v>9969</v>
      </c>
      <c r="N11080" t="s">
        <v>17077</v>
      </c>
    </row>
    <row r="11081" spans="13:14" x14ac:dyDescent="0.3">
      <c r="M11081" s="17" t="s">
        <v>10936</v>
      </c>
      <c r="N11081" t="s">
        <v>17078</v>
      </c>
    </row>
    <row r="11082" spans="13:14" x14ac:dyDescent="0.3">
      <c r="M11082" s="17" t="s">
        <v>9903</v>
      </c>
      <c r="N11082" t="s">
        <v>17077</v>
      </c>
    </row>
    <row r="11083" spans="13:14" x14ac:dyDescent="0.3">
      <c r="M11083" s="17" t="s">
        <v>10290</v>
      </c>
      <c r="N11083" t="s">
        <v>17077</v>
      </c>
    </row>
    <row r="11084" spans="13:14" x14ac:dyDescent="0.3">
      <c r="M11084" s="17" t="s">
        <v>6432</v>
      </c>
      <c r="N11084" t="s">
        <v>17077</v>
      </c>
    </row>
    <row r="11085" spans="13:14" x14ac:dyDescent="0.3">
      <c r="M11085" s="17" t="s">
        <v>16045</v>
      </c>
      <c r="N11085" t="s">
        <v>17078</v>
      </c>
    </row>
    <row r="11086" spans="13:14" x14ac:dyDescent="0.3">
      <c r="M11086" s="17" t="s">
        <v>16434</v>
      </c>
      <c r="N11086" t="s">
        <v>17077</v>
      </c>
    </row>
    <row r="11087" spans="13:14" x14ac:dyDescent="0.3">
      <c r="M11087" s="17" t="s">
        <v>14761</v>
      </c>
      <c r="N11087" t="s">
        <v>17078</v>
      </c>
    </row>
    <row r="11088" spans="13:14" x14ac:dyDescent="0.3">
      <c r="M11088" s="17" t="s">
        <v>11776</v>
      </c>
      <c r="N11088" t="s">
        <v>17078</v>
      </c>
    </row>
    <row r="11089" spans="13:14" x14ac:dyDescent="0.3">
      <c r="M11089" s="17" t="s">
        <v>6363</v>
      </c>
      <c r="N11089" t="s">
        <v>17077</v>
      </c>
    </row>
    <row r="11090" spans="13:14" x14ac:dyDescent="0.3">
      <c r="M11090" s="17" t="s">
        <v>11245</v>
      </c>
      <c r="N11090" t="s">
        <v>17078</v>
      </c>
    </row>
    <row r="11091" spans="13:14" x14ac:dyDescent="0.3">
      <c r="M11091" s="17" t="s">
        <v>14900</v>
      </c>
      <c r="N11091" t="s">
        <v>17077</v>
      </c>
    </row>
    <row r="11092" spans="13:14" x14ac:dyDescent="0.3">
      <c r="M11092" s="17" t="s">
        <v>6479</v>
      </c>
      <c r="N11092" t="s">
        <v>17077</v>
      </c>
    </row>
    <row r="11093" spans="13:14" x14ac:dyDescent="0.3">
      <c r="M11093" s="17" t="s">
        <v>13880</v>
      </c>
      <c r="N11093" t="s">
        <v>17078</v>
      </c>
    </row>
    <row r="11094" spans="13:14" x14ac:dyDescent="0.3">
      <c r="M11094" s="17" t="s">
        <v>12799</v>
      </c>
      <c r="N11094" t="s">
        <v>17077</v>
      </c>
    </row>
    <row r="11095" spans="13:14" x14ac:dyDescent="0.3">
      <c r="M11095" s="17" t="s">
        <v>12398</v>
      </c>
      <c r="N11095" t="s">
        <v>17078</v>
      </c>
    </row>
    <row r="11096" spans="13:14" x14ac:dyDescent="0.3">
      <c r="M11096" s="17" t="s">
        <v>15547</v>
      </c>
      <c r="N11096" t="s">
        <v>17078</v>
      </c>
    </row>
    <row r="11097" spans="13:14" x14ac:dyDescent="0.3">
      <c r="M11097" s="17" t="s">
        <v>15861</v>
      </c>
      <c r="N11097" t="s">
        <v>17077</v>
      </c>
    </row>
    <row r="11098" spans="13:14" x14ac:dyDescent="0.3">
      <c r="M11098" s="17" t="s">
        <v>13354</v>
      </c>
      <c r="N11098" t="s">
        <v>17077</v>
      </c>
    </row>
    <row r="11099" spans="13:14" x14ac:dyDescent="0.3">
      <c r="M11099" s="17" t="s">
        <v>10388</v>
      </c>
      <c r="N11099" t="s">
        <v>17077</v>
      </c>
    </row>
    <row r="11100" spans="13:14" x14ac:dyDescent="0.3">
      <c r="M11100" s="17" t="s">
        <v>14372</v>
      </c>
      <c r="N11100" t="s">
        <v>17077</v>
      </c>
    </row>
    <row r="11101" spans="13:14" x14ac:dyDescent="0.3">
      <c r="M11101" s="17" t="s">
        <v>14988</v>
      </c>
      <c r="N11101" t="s">
        <v>17077</v>
      </c>
    </row>
    <row r="11102" spans="13:14" x14ac:dyDescent="0.3">
      <c r="M11102" s="17" t="s">
        <v>5845</v>
      </c>
      <c r="N11102" t="s">
        <v>17077</v>
      </c>
    </row>
    <row r="11103" spans="13:14" x14ac:dyDescent="0.3">
      <c r="M11103" s="17" t="s">
        <v>15203</v>
      </c>
      <c r="N11103" t="s">
        <v>17078</v>
      </c>
    </row>
    <row r="11104" spans="13:14" x14ac:dyDescent="0.3">
      <c r="M11104" s="17" t="s">
        <v>16640</v>
      </c>
      <c r="N11104" t="s">
        <v>17077</v>
      </c>
    </row>
    <row r="11105" spans="13:14" x14ac:dyDescent="0.3">
      <c r="M11105" s="17" t="s">
        <v>9486</v>
      </c>
      <c r="N11105" t="s">
        <v>17077</v>
      </c>
    </row>
    <row r="11106" spans="13:14" x14ac:dyDescent="0.3">
      <c r="M11106" s="17" t="s">
        <v>11167</v>
      </c>
      <c r="N11106" t="s">
        <v>17078</v>
      </c>
    </row>
    <row r="11107" spans="13:14" x14ac:dyDescent="0.3">
      <c r="M11107" s="17" t="s">
        <v>9604</v>
      </c>
      <c r="N11107" t="s">
        <v>17077</v>
      </c>
    </row>
    <row r="11108" spans="13:14" x14ac:dyDescent="0.3">
      <c r="M11108" s="17" t="s">
        <v>11799</v>
      </c>
      <c r="N11108" t="s">
        <v>17077</v>
      </c>
    </row>
    <row r="11109" spans="13:14" x14ac:dyDescent="0.3">
      <c r="M11109" s="17" t="s">
        <v>12050</v>
      </c>
      <c r="N11109" t="s">
        <v>17078</v>
      </c>
    </row>
    <row r="11110" spans="13:14" x14ac:dyDescent="0.3">
      <c r="M11110" s="17" t="s">
        <v>9108</v>
      </c>
      <c r="N11110" t="s">
        <v>17077</v>
      </c>
    </row>
    <row r="11111" spans="13:14" x14ac:dyDescent="0.3">
      <c r="M11111" s="17" t="s">
        <v>15820</v>
      </c>
      <c r="N11111" t="s">
        <v>17078</v>
      </c>
    </row>
    <row r="11112" spans="13:14" x14ac:dyDescent="0.3">
      <c r="M11112" s="17" t="s">
        <v>14572</v>
      </c>
      <c r="N11112" t="s">
        <v>17077</v>
      </c>
    </row>
    <row r="11113" spans="13:14" x14ac:dyDescent="0.3">
      <c r="M11113" s="17" t="s">
        <v>14849</v>
      </c>
      <c r="N11113" t="s">
        <v>17077</v>
      </c>
    </row>
    <row r="11114" spans="13:14" x14ac:dyDescent="0.3">
      <c r="M11114" s="17" t="s">
        <v>12702</v>
      </c>
      <c r="N11114" t="s">
        <v>17077</v>
      </c>
    </row>
    <row r="11115" spans="13:14" x14ac:dyDescent="0.3">
      <c r="M11115" s="17" t="s">
        <v>13477</v>
      </c>
      <c r="N11115" t="s">
        <v>17077</v>
      </c>
    </row>
    <row r="11116" spans="13:14" x14ac:dyDescent="0.3">
      <c r="M11116" s="17" t="s">
        <v>6353</v>
      </c>
      <c r="N11116" t="s">
        <v>17077</v>
      </c>
    </row>
    <row r="11117" spans="13:14" x14ac:dyDescent="0.3">
      <c r="M11117" s="17" t="s">
        <v>12094</v>
      </c>
      <c r="N11117" t="s">
        <v>17077</v>
      </c>
    </row>
    <row r="11118" spans="13:14" x14ac:dyDescent="0.3">
      <c r="M11118" s="17" t="s">
        <v>11428</v>
      </c>
      <c r="N11118" t="s">
        <v>17078</v>
      </c>
    </row>
    <row r="11119" spans="13:14" x14ac:dyDescent="0.3">
      <c r="M11119" s="17" t="s">
        <v>7562</v>
      </c>
      <c r="N11119" t="s">
        <v>17077</v>
      </c>
    </row>
    <row r="11120" spans="13:14" x14ac:dyDescent="0.3">
      <c r="M11120" s="17" t="s">
        <v>9440</v>
      </c>
      <c r="N11120" t="s">
        <v>17077</v>
      </c>
    </row>
    <row r="11121" spans="13:14" x14ac:dyDescent="0.3">
      <c r="M11121" s="17" t="s">
        <v>8470</v>
      </c>
      <c r="N11121" t="s">
        <v>17078</v>
      </c>
    </row>
    <row r="11122" spans="13:14" x14ac:dyDescent="0.3">
      <c r="M11122" s="17" t="s">
        <v>9495</v>
      </c>
      <c r="N11122" t="s">
        <v>17078</v>
      </c>
    </row>
    <row r="11123" spans="13:14" x14ac:dyDescent="0.3">
      <c r="M11123" s="17" t="s">
        <v>16095</v>
      </c>
      <c r="N11123" t="s">
        <v>17077</v>
      </c>
    </row>
    <row r="11124" spans="13:14" x14ac:dyDescent="0.3">
      <c r="M11124" s="17" t="s">
        <v>10183</v>
      </c>
      <c r="N11124" t="s">
        <v>17078</v>
      </c>
    </row>
    <row r="11125" spans="13:14" x14ac:dyDescent="0.3">
      <c r="M11125" s="17" t="s">
        <v>9972</v>
      </c>
      <c r="N11125" t="s">
        <v>17077</v>
      </c>
    </row>
    <row r="11126" spans="13:14" x14ac:dyDescent="0.3">
      <c r="M11126" s="17" t="s">
        <v>15957</v>
      </c>
      <c r="N11126" t="s">
        <v>17077</v>
      </c>
    </row>
    <row r="11127" spans="13:14" x14ac:dyDescent="0.3">
      <c r="M11127" s="17" t="s">
        <v>11114</v>
      </c>
      <c r="N11127" t="s">
        <v>17077</v>
      </c>
    </row>
    <row r="11128" spans="13:14" x14ac:dyDescent="0.3">
      <c r="M11128" s="17" t="s">
        <v>10616</v>
      </c>
      <c r="N11128" t="s">
        <v>17077</v>
      </c>
    </row>
    <row r="11129" spans="13:14" x14ac:dyDescent="0.3">
      <c r="M11129" s="17" t="s">
        <v>16521</v>
      </c>
      <c r="N11129" t="s">
        <v>17078</v>
      </c>
    </row>
    <row r="11130" spans="13:14" x14ac:dyDescent="0.3">
      <c r="M11130" s="17" t="s">
        <v>12073</v>
      </c>
      <c r="N11130" t="s">
        <v>17078</v>
      </c>
    </row>
    <row r="11131" spans="13:14" x14ac:dyDescent="0.3">
      <c r="M11131" s="17" t="s">
        <v>14836</v>
      </c>
      <c r="N11131" t="s">
        <v>17077</v>
      </c>
    </row>
    <row r="11132" spans="13:14" x14ac:dyDescent="0.3">
      <c r="M11132" s="17" t="s">
        <v>9301</v>
      </c>
      <c r="N11132" t="s">
        <v>17078</v>
      </c>
    </row>
    <row r="11133" spans="13:14" x14ac:dyDescent="0.3">
      <c r="M11133" s="17" t="s">
        <v>9332</v>
      </c>
      <c r="N11133" t="s">
        <v>17077</v>
      </c>
    </row>
    <row r="11134" spans="13:14" x14ac:dyDescent="0.3">
      <c r="M11134" s="17" t="s">
        <v>12191</v>
      </c>
      <c r="N11134" t="s">
        <v>17077</v>
      </c>
    </row>
    <row r="11135" spans="13:14" x14ac:dyDescent="0.3">
      <c r="M11135" s="17" t="s">
        <v>11863</v>
      </c>
      <c r="N11135" t="s">
        <v>17077</v>
      </c>
    </row>
    <row r="11136" spans="13:14" x14ac:dyDescent="0.3">
      <c r="M11136" s="17" t="s">
        <v>14687</v>
      </c>
      <c r="N11136" t="s">
        <v>17077</v>
      </c>
    </row>
    <row r="11137" spans="13:14" x14ac:dyDescent="0.3">
      <c r="M11137" s="17" t="s">
        <v>14085</v>
      </c>
      <c r="N11137" t="s">
        <v>17078</v>
      </c>
    </row>
    <row r="11138" spans="13:14" x14ac:dyDescent="0.3">
      <c r="M11138" s="17" t="s">
        <v>11528</v>
      </c>
      <c r="N11138" t="s">
        <v>17077</v>
      </c>
    </row>
    <row r="11139" spans="13:14" x14ac:dyDescent="0.3">
      <c r="M11139" s="17" t="s">
        <v>10304</v>
      </c>
      <c r="N11139" t="s">
        <v>17078</v>
      </c>
    </row>
    <row r="11140" spans="13:14" x14ac:dyDescent="0.3">
      <c r="M11140" s="17" t="s">
        <v>11765</v>
      </c>
      <c r="N11140" t="s">
        <v>17078</v>
      </c>
    </row>
    <row r="11141" spans="13:14" x14ac:dyDescent="0.3">
      <c r="M11141" s="17" t="s">
        <v>8993</v>
      </c>
      <c r="N11141" t="s">
        <v>17078</v>
      </c>
    </row>
    <row r="11142" spans="13:14" x14ac:dyDescent="0.3">
      <c r="M11142" s="17" t="s">
        <v>10056</v>
      </c>
      <c r="N11142" t="s">
        <v>17078</v>
      </c>
    </row>
    <row r="11143" spans="13:14" x14ac:dyDescent="0.3">
      <c r="M11143" s="17" t="s">
        <v>13398</v>
      </c>
      <c r="N11143" t="s">
        <v>17078</v>
      </c>
    </row>
    <row r="11144" spans="13:14" x14ac:dyDescent="0.3">
      <c r="M11144" s="17" t="s">
        <v>15854</v>
      </c>
      <c r="N11144" t="s">
        <v>17078</v>
      </c>
    </row>
    <row r="11145" spans="13:14" x14ac:dyDescent="0.3">
      <c r="M11145" s="17" t="s">
        <v>15707</v>
      </c>
      <c r="N11145" t="s">
        <v>17077</v>
      </c>
    </row>
    <row r="11146" spans="13:14" x14ac:dyDescent="0.3">
      <c r="M11146" s="17" t="s">
        <v>11175</v>
      </c>
      <c r="N11146" t="s">
        <v>17077</v>
      </c>
    </row>
    <row r="11147" spans="13:14" x14ac:dyDescent="0.3">
      <c r="M11147" s="17" t="s">
        <v>10954</v>
      </c>
      <c r="N11147" t="s">
        <v>17077</v>
      </c>
    </row>
    <row r="11148" spans="13:14" x14ac:dyDescent="0.3">
      <c r="M11148" s="17" t="s">
        <v>5846</v>
      </c>
      <c r="N11148" t="s">
        <v>17077</v>
      </c>
    </row>
    <row r="11149" spans="13:14" x14ac:dyDescent="0.3">
      <c r="M11149" s="17" t="s">
        <v>5974</v>
      </c>
      <c r="N11149" t="s">
        <v>17078</v>
      </c>
    </row>
    <row r="11150" spans="13:14" x14ac:dyDescent="0.3">
      <c r="M11150" s="17" t="s">
        <v>12373</v>
      </c>
      <c r="N11150" t="s">
        <v>17078</v>
      </c>
    </row>
    <row r="11151" spans="13:14" x14ac:dyDescent="0.3">
      <c r="M11151" s="17" t="s">
        <v>13327</v>
      </c>
      <c r="N11151" t="s">
        <v>17078</v>
      </c>
    </row>
    <row r="11152" spans="13:14" x14ac:dyDescent="0.3">
      <c r="M11152" s="17" t="s">
        <v>11115</v>
      </c>
      <c r="N11152" t="s">
        <v>17078</v>
      </c>
    </row>
    <row r="11153" spans="13:14" x14ac:dyDescent="0.3">
      <c r="M11153" s="17" t="s">
        <v>14934</v>
      </c>
      <c r="N11153" t="s">
        <v>17077</v>
      </c>
    </row>
    <row r="11154" spans="13:14" x14ac:dyDescent="0.3">
      <c r="M11154" s="17" t="s">
        <v>12304</v>
      </c>
      <c r="N11154" t="s">
        <v>17077</v>
      </c>
    </row>
    <row r="11155" spans="13:14" x14ac:dyDescent="0.3">
      <c r="M11155" s="17" t="s">
        <v>11589</v>
      </c>
      <c r="N11155" t="s">
        <v>17077</v>
      </c>
    </row>
    <row r="11156" spans="13:14" x14ac:dyDescent="0.3">
      <c r="M11156" s="17" t="s">
        <v>11897</v>
      </c>
      <c r="N11156" t="s">
        <v>17078</v>
      </c>
    </row>
    <row r="11157" spans="13:14" x14ac:dyDescent="0.3">
      <c r="M11157" s="17" t="s">
        <v>8922</v>
      </c>
      <c r="N11157" t="s">
        <v>17077</v>
      </c>
    </row>
    <row r="11158" spans="13:14" x14ac:dyDescent="0.3">
      <c r="M11158" s="17" t="s">
        <v>11896</v>
      </c>
      <c r="N11158" t="s">
        <v>17078</v>
      </c>
    </row>
    <row r="11159" spans="13:14" x14ac:dyDescent="0.3">
      <c r="M11159" s="17" t="s">
        <v>6423</v>
      </c>
      <c r="N11159" t="s">
        <v>17077</v>
      </c>
    </row>
    <row r="11160" spans="13:14" x14ac:dyDescent="0.3">
      <c r="M11160" s="17" t="s">
        <v>10560</v>
      </c>
      <c r="N11160" t="s">
        <v>17077</v>
      </c>
    </row>
    <row r="11161" spans="13:14" x14ac:dyDescent="0.3">
      <c r="M11161" s="17" t="s">
        <v>14307</v>
      </c>
      <c r="N11161" t="s">
        <v>17077</v>
      </c>
    </row>
    <row r="11162" spans="13:14" x14ac:dyDescent="0.3">
      <c r="M11162" s="17" t="s">
        <v>12189</v>
      </c>
      <c r="N11162" t="s">
        <v>17077</v>
      </c>
    </row>
    <row r="11163" spans="13:14" x14ac:dyDescent="0.3">
      <c r="M11163" s="17" t="s">
        <v>6397</v>
      </c>
      <c r="N11163" t="s">
        <v>17077</v>
      </c>
    </row>
    <row r="11164" spans="13:14" x14ac:dyDescent="0.3">
      <c r="M11164" s="17" t="s">
        <v>12791</v>
      </c>
      <c r="N11164" t="s">
        <v>17077</v>
      </c>
    </row>
    <row r="11165" spans="13:14" x14ac:dyDescent="0.3">
      <c r="M11165" s="17" t="s">
        <v>14098</v>
      </c>
      <c r="N11165" t="s">
        <v>17077</v>
      </c>
    </row>
    <row r="11166" spans="13:14" x14ac:dyDescent="0.3">
      <c r="M11166" s="17" t="s">
        <v>16598</v>
      </c>
      <c r="N11166" t="s">
        <v>17077</v>
      </c>
    </row>
    <row r="11167" spans="13:14" x14ac:dyDescent="0.3">
      <c r="M11167" s="17" t="s">
        <v>10381</v>
      </c>
      <c r="N11167" t="s">
        <v>17077</v>
      </c>
    </row>
    <row r="11168" spans="13:14" x14ac:dyDescent="0.3">
      <c r="M11168" s="17" t="s">
        <v>16650</v>
      </c>
      <c r="N11168" t="s">
        <v>17077</v>
      </c>
    </row>
    <row r="11169" spans="13:14" x14ac:dyDescent="0.3">
      <c r="M11169" s="17" t="s">
        <v>11834</v>
      </c>
      <c r="N11169" t="s">
        <v>17078</v>
      </c>
    </row>
    <row r="11170" spans="13:14" x14ac:dyDescent="0.3">
      <c r="M11170" s="17" t="s">
        <v>12053</v>
      </c>
      <c r="N11170" t="s">
        <v>17078</v>
      </c>
    </row>
    <row r="11171" spans="13:14" x14ac:dyDescent="0.3">
      <c r="M11171" s="17" t="s">
        <v>14641</v>
      </c>
      <c r="N11171" t="s">
        <v>17077</v>
      </c>
    </row>
    <row r="11172" spans="13:14" x14ac:dyDescent="0.3">
      <c r="M11172" s="17" t="s">
        <v>9815</v>
      </c>
      <c r="N11172" t="s">
        <v>17077</v>
      </c>
    </row>
    <row r="11173" spans="13:14" x14ac:dyDescent="0.3">
      <c r="M11173" s="17" t="s">
        <v>12011</v>
      </c>
      <c r="N11173" t="s">
        <v>17078</v>
      </c>
    </row>
    <row r="11174" spans="13:14" x14ac:dyDescent="0.3">
      <c r="M11174" s="17" t="s">
        <v>9336</v>
      </c>
      <c r="N11174" t="s">
        <v>17078</v>
      </c>
    </row>
    <row r="11175" spans="13:14" x14ac:dyDescent="0.3">
      <c r="M11175" s="17" t="s">
        <v>8606</v>
      </c>
      <c r="N11175" t="s">
        <v>17077</v>
      </c>
    </row>
    <row r="11176" spans="13:14" x14ac:dyDescent="0.3">
      <c r="M11176" s="17" t="s">
        <v>15916</v>
      </c>
      <c r="N11176" t="s">
        <v>17077</v>
      </c>
    </row>
    <row r="11177" spans="13:14" x14ac:dyDescent="0.3">
      <c r="M11177" s="17" t="s">
        <v>11259</v>
      </c>
      <c r="N11177" t="s">
        <v>17077</v>
      </c>
    </row>
    <row r="11178" spans="13:14" x14ac:dyDescent="0.3">
      <c r="M11178" s="17" t="s">
        <v>6444</v>
      </c>
      <c r="N11178" t="s">
        <v>17077</v>
      </c>
    </row>
    <row r="11179" spans="13:14" x14ac:dyDescent="0.3">
      <c r="M11179" s="17" t="s">
        <v>10882</v>
      </c>
      <c r="N11179" t="s">
        <v>17078</v>
      </c>
    </row>
    <row r="11180" spans="13:14" x14ac:dyDescent="0.3">
      <c r="M11180" s="17" t="s">
        <v>8163</v>
      </c>
      <c r="N11180" t="s">
        <v>17078</v>
      </c>
    </row>
    <row r="11181" spans="13:14" x14ac:dyDescent="0.3">
      <c r="M11181" s="17" t="s">
        <v>14596</v>
      </c>
      <c r="N11181" t="s">
        <v>17078</v>
      </c>
    </row>
    <row r="11182" spans="13:14" x14ac:dyDescent="0.3">
      <c r="M11182" s="17" t="s">
        <v>8760</v>
      </c>
      <c r="N11182" t="s">
        <v>17078</v>
      </c>
    </row>
    <row r="11183" spans="13:14" x14ac:dyDescent="0.3">
      <c r="M11183" s="17" t="s">
        <v>14753</v>
      </c>
      <c r="N11183" t="s">
        <v>17077</v>
      </c>
    </row>
    <row r="11184" spans="13:14" x14ac:dyDescent="0.3">
      <c r="M11184" s="17" t="s">
        <v>15047</v>
      </c>
      <c r="N11184" t="s">
        <v>17077</v>
      </c>
    </row>
    <row r="11185" spans="13:14" x14ac:dyDescent="0.3">
      <c r="M11185" s="17" t="s">
        <v>10372</v>
      </c>
      <c r="N11185" t="s">
        <v>17078</v>
      </c>
    </row>
    <row r="11186" spans="13:14" x14ac:dyDescent="0.3">
      <c r="M11186" s="17" t="s">
        <v>9164</v>
      </c>
      <c r="N11186" t="s">
        <v>17078</v>
      </c>
    </row>
    <row r="11187" spans="13:14" x14ac:dyDescent="0.3">
      <c r="M11187" s="17" t="s">
        <v>10846</v>
      </c>
      <c r="N11187" t="s">
        <v>17077</v>
      </c>
    </row>
    <row r="11188" spans="13:14" x14ac:dyDescent="0.3">
      <c r="M11188" s="17" t="s">
        <v>15174</v>
      </c>
      <c r="N11188" t="s">
        <v>17077</v>
      </c>
    </row>
    <row r="11189" spans="13:14" x14ac:dyDescent="0.3">
      <c r="M11189" s="17" t="s">
        <v>12488</v>
      </c>
      <c r="N11189" t="s">
        <v>17078</v>
      </c>
    </row>
    <row r="11190" spans="13:14" x14ac:dyDescent="0.3">
      <c r="M11190" s="17" t="s">
        <v>10507</v>
      </c>
      <c r="N11190" t="s">
        <v>17078</v>
      </c>
    </row>
    <row r="11191" spans="13:14" x14ac:dyDescent="0.3">
      <c r="M11191" s="17" t="s">
        <v>9191</v>
      </c>
      <c r="N11191" t="s">
        <v>17078</v>
      </c>
    </row>
    <row r="11192" spans="13:14" x14ac:dyDescent="0.3">
      <c r="M11192" s="17" t="s">
        <v>9078</v>
      </c>
      <c r="N11192" t="s">
        <v>17078</v>
      </c>
    </row>
    <row r="11193" spans="13:14" x14ac:dyDescent="0.3">
      <c r="M11193" s="17" t="s">
        <v>15242</v>
      </c>
      <c r="N11193" t="s">
        <v>17077</v>
      </c>
    </row>
    <row r="11194" spans="13:14" x14ac:dyDescent="0.3">
      <c r="M11194" s="17" t="s">
        <v>12542</v>
      </c>
      <c r="N11194" t="s">
        <v>17077</v>
      </c>
    </row>
    <row r="11195" spans="13:14" x14ac:dyDescent="0.3">
      <c r="M11195" s="17" t="s">
        <v>11966</v>
      </c>
      <c r="N11195" t="s">
        <v>17077</v>
      </c>
    </row>
    <row r="11196" spans="13:14" x14ac:dyDescent="0.3">
      <c r="M11196" s="17" t="s">
        <v>8652</v>
      </c>
      <c r="N11196" t="s">
        <v>17077</v>
      </c>
    </row>
    <row r="11197" spans="13:14" x14ac:dyDescent="0.3">
      <c r="M11197" s="17" t="s">
        <v>11038</v>
      </c>
      <c r="N11197" t="s">
        <v>17077</v>
      </c>
    </row>
    <row r="11198" spans="13:14" x14ac:dyDescent="0.3">
      <c r="M11198" s="17" t="s">
        <v>12707</v>
      </c>
      <c r="N11198" t="s">
        <v>17077</v>
      </c>
    </row>
    <row r="11199" spans="13:14" x14ac:dyDescent="0.3">
      <c r="M11199" s="17" t="s">
        <v>16651</v>
      </c>
      <c r="N11199" t="s">
        <v>17077</v>
      </c>
    </row>
    <row r="11200" spans="13:14" x14ac:dyDescent="0.3">
      <c r="M11200" s="17" t="s">
        <v>9883</v>
      </c>
      <c r="N11200" t="s">
        <v>17077</v>
      </c>
    </row>
    <row r="11201" spans="13:14" x14ac:dyDescent="0.3">
      <c r="M11201" s="17" t="s">
        <v>13394</v>
      </c>
      <c r="N11201" t="s">
        <v>17077</v>
      </c>
    </row>
    <row r="11202" spans="13:14" x14ac:dyDescent="0.3">
      <c r="M11202" s="17" t="s">
        <v>11976</v>
      </c>
      <c r="N11202" t="s">
        <v>17077</v>
      </c>
    </row>
    <row r="11203" spans="13:14" x14ac:dyDescent="0.3">
      <c r="M11203" s="17" t="s">
        <v>9013</v>
      </c>
      <c r="N11203" t="s">
        <v>17077</v>
      </c>
    </row>
    <row r="11204" spans="13:14" x14ac:dyDescent="0.3">
      <c r="M11204" s="17" t="s">
        <v>12610</v>
      </c>
      <c r="N11204" t="s">
        <v>17077</v>
      </c>
    </row>
    <row r="11205" spans="13:14" x14ac:dyDescent="0.3">
      <c r="M11205" s="17" t="s">
        <v>14090</v>
      </c>
      <c r="N11205" t="s">
        <v>17078</v>
      </c>
    </row>
    <row r="11206" spans="13:14" x14ac:dyDescent="0.3">
      <c r="M11206" s="17" t="s">
        <v>15360</v>
      </c>
      <c r="N11206" t="s">
        <v>17077</v>
      </c>
    </row>
    <row r="11207" spans="13:14" x14ac:dyDescent="0.3">
      <c r="M11207" s="17" t="s">
        <v>11514</v>
      </c>
      <c r="N11207" t="s">
        <v>17078</v>
      </c>
    </row>
    <row r="11208" spans="13:14" x14ac:dyDescent="0.3">
      <c r="M11208" s="17" t="s">
        <v>11142</v>
      </c>
      <c r="N11208" t="s">
        <v>17078</v>
      </c>
    </row>
    <row r="11209" spans="13:14" x14ac:dyDescent="0.3">
      <c r="M11209" s="17" t="s">
        <v>15365</v>
      </c>
      <c r="N11209" t="s">
        <v>17077</v>
      </c>
    </row>
    <row r="11210" spans="13:14" x14ac:dyDescent="0.3">
      <c r="M11210" s="17" t="s">
        <v>9774</v>
      </c>
      <c r="N11210" t="s">
        <v>17077</v>
      </c>
    </row>
    <row r="11211" spans="13:14" x14ac:dyDescent="0.3">
      <c r="M11211" s="17" t="s">
        <v>11001</v>
      </c>
      <c r="N11211" t="s">
        <v>17078</v>
      </c>
    </row>
    <row r="11212" spans="13:14" x14ac:dyDescent="0.3">
      <c r="M11212" s="17" t="s">
        <v>9382</v>
      </c>
      <c r="N11212" t="s">
        <v>17078</v>
      </c>
    </row>
    <row r="11213" spans="13:14" x14ac:dyDescent="0.3">
      <c r="M11213" s="17" t="s">
        <v>14280</v>
      </c>
      <c r="N11213" t="s">
        <v>17078</v>
      </c>
    </row>
    <row r="11214" spans="13:14" x14ac:dyDescent="0.3">
      <c r="M11214" s="17" t="s">
        <v>14213</v>
      </c>
      <c r="N11214" t="s">
        <v>17077</v>
      </c>
    </row>
    <row r="11215" spans="13:14" x14ac:dyDescent="0.3">
      <c r="M11215" s="17" t="s">
        <v>7923</v>
      </c>
      <c r="N11215" t="s">
        <v>17078</v>
      </c>
    </row>
    <row r="11216" spans="13:14" x14ac:dyDescent="0.3">
      <c r="M11216" s="17" t="s">
        <v>9037</v>
      </c>
      <c r="N11216" t="s">
        <v>17078</v>
      </c>
    </row>
    <row r="11217" spans="13:14" x14ac:dyDescent="0.3">
      <c r="M11217" s="17" t="s">
        <v>12837</v>
      </c>
      <c r="N11217" t="s">
        <v>17078</v>
      </c>
    </row>
    <row r="11218" spans="13:14" x14ac:dyDescent="0.3">
      <c r="M11218" s="17" t="s">
        <v>13827</v>
      </c>
      <c r="N11218" t="s">
        <v>17077</v>
      </c>
    </row>
    <row r="11219" spans="13:14" x14ac:dyDescent="0.3">
      <c r="M11219" s="17" t="s">
        <v>14946</v>
      </c>
      <c r="N11219" t="s">
        <v>17077</v>
      </c>
    </row>
    <row r="11220" spans="13:14" x14ac:dyDescent="0.3">
      <c r="M11220" s="17" t="s">
        <v>15171</v>
      </c>
      <c r="N11220" t="s">
        <v>17078</v>
      </c>
    </row>
    <row r="11221" spans="13:14" x14ac:dyDescent="0.3">
      <c r="M11221" s="17" t="s">
        <v>15818</v>
      </c>
      <c r="N11221" t="s">
        <v>17078</v>
      </c>
    </row>
    <row r="11222" spans="13:14" x14ac:dyDescent="0.3">
      <c r="M11222" s="17" t="s">
        <v>15170</v>
      </c>
      <c r="N11222" t="s">
        <v>17078</v>
      </c>
    </row>
    <row r="11223" spans="13:14" x14ac:dyDescent="0.3">
      <c r="M11223" s="17" t="s">
        <v>12773</v>
      </c>
      <c r="N11223" t="s">
        <v>17078</v>
      </c>
    </row>
    <row r="11224" spans="13:14" x14ac:dyDescent="0.3">
      <c r="M11224" s="17" t="s">
        <v>8611</v>
      </c>
      <c r="N11224" t="s">
        <v>17077</v>
      </c>
    </row>
    <row r="11225" spans="13:14" x14ac:dyDescent="0.3">
      <c r="M11225" s="17" t="s">
        <v>12224</v>
      </c>
      <c r="N11225" t="s">
        <v>17077</v>
      </c>
    </row>
    <row r="11226" spans="13:14" x14ac:dyDescent="0.3">
      <c r="M11226" s="17" t="s">
        <v>6377</v>
      </c>
      <c r="N11226" t="s">
        <v>17077</v>
      </c>
    </row>
    <row r="11227" spans="13:14" x14ac:dyDescent="0.3">
      <c r="M11227" s="17" t="s">
        <v>13592</v>
      </c>
      <c r="N11227" t="s">
        <v>17077</v>
      </c>
    </row>
    <row r="11228" spans="13:14" x14ac:dyDescent="0.3">
      <c r="M11228" s="17" t="s">
        <v>13744</v>
      </c>
      <c r="N11228" t="s">
        <v>17078</v>
      </c>
    </row>
    <row r="11229" spans="13:14" x14ac:dyDescent="0.3">
      <c r="M11229" s="17" t="s">
        <v>14198</v>
      </c>
      <c r="N11229" t="s">
        <v>17078</v>
      </c>
    </row>
    <row r="11230" spans="13:14" x14ac:dyDescent="0.3">
      <c r="M11230" s="17" t="s">
        <v>9714</v>
      </c>
      <c r="N11230" t="s">
        <v>17078</v>
      </c>
    </row>
    <row r="11231" spans="13:14" x14ac:dyDescent="0.3">
      <c r="M11231" s="17" t="s">
        <v>15132</v>
      </c>
      <c r="N11231" t="s">
        <v>17077</v>
      </c>
    </row>
    <row r="11232" spans="13:14" x14ac:dyDescent="0.3">
      <c r="M11232" s="17" t="s">
        <v>6494</v>
      </c>
      <c r="N11232" t="s">
        <v>17077</v>
      </c>
    </row>
    <row r="11233" spans="13:14" x14ac:dyDescent="0.3">
      <c r="M11233" s="17" t="s">
        <v>7557</v>
      </c>
      <c r="N11233" t="s">
        <v>17077</v>
      </c>
    </row>
    <row r="11234" spans="13:14" x14ac:dyDescent="0.3">
      <c r="M11234" s="17" t="s">
        <v>14285</v>
      </c>
      <c r="N11234" t="s">
        <v>17077</v>
      </c>
    </row>
    <row r="11235" spans="13:14" x14ac:dyDescent="0.3">
      <c r="M11235" s="17" t="s">
        <v>7567</v>
      </c>
      <c r="N11235" t="s">
        <v>17078</v>
      </c>
    </row>
    <row r="11236" spans="13:14" x14ac:dyDescent="0.3">
      <c r="M11236" s="17" t="s">
        <v>11047</v>
      </c>
      <c r="N11236" t="s">
        <v>17078</v>
      </c>
    </row>
    <row r="11237" spans="13:14" x14ac:dyDescent="0.3">
      <c r="M11237" s="17" t="s">
        <v>11447</v>
      </c>
      <c r="N11237" t="s">
        <v>17078</v>
      </c>
    </row>
    <row r="11238" spans="13:14" x14ac:dyDescent="0.3">
      <c r="M11238" s="17" t="s">
        <v>14180</v>
      </c>
      <c r="N11238" t="s">
        <v>17078</v>
      </c>
    </row>
    <row r="11239" spans="13:14" x14ac:dyDescent="0.3">
      <c r="M11239" s="17" t="s">
        <v>13158</v>
      </c>
      <c r="N11239" t="s">
        <v>17078</v>
      </c>
    </row>
    <row r="11240" spans="13:14" x14ac:dyDescent="0.3">
      <c r="M11240" s="17" t="s">
        <v>13335</v>
      </c>
      <c r="N11240" t="s">
        <v>17078</v>
      </c>
    </row>
    <row r="11241" spans="13:14" x14ac:dyDescent="0.3">
      <c r="M11241" s="17" t="s">
        <v>11236</v>
      </c>
      <c r="N11241" t="s">
        <v>17078</v>
      </c>
    </row>
    <row r="11242" spans="13:14" x14ac:dyDescent="0.3">
      <c r="M11242" s="17" t="s">
        <v>14870</v>
      </c>
      <c r="N11242" t="s">
        <v>17077</v>
      </c>
    </row>
    <row r="11243" spans="13:14" x14ac:dyDescent="0.3">
      <c r="M11243" s="17" t="s">
        <v>8033</v>
      </c>
      <c r="N11243" t="s">
        <v>17077</v>
      </c>
    </row>
    <row r="11244" spans="13:14" x14ac:dyDescent="0.3">
      <c r="M11244" s="17" t="s">
        <v>13280</v>
      </c>
      <c r="N11244" t="s">
        <v>17077</v>
      </c>
    </row>
    <row r="11245" spans="13:14" x14ac:dyDescent="0.3">
      <c r="M11245" s="17" t="s">
        <v>15507</v>
      </c>
      <c r="N11245" t="s">
        <v>17078</v>
      </c>
    </row>
    <row r="11246" spans="13:14" x14ac:dyDescent="0.3">
      <c r="M11246" s="17" t="s">
        <v>13413</v>
      </c>
      <c r="N11246" t="s">
        <v>17078</v>
      </c>
    </row>
    <row r="11247" spans="13:14" x14ac:dyDescent="0.3">
      <c r="M11247" s="17" t="s">
        <v>14343</v>
      </c>
      <c r="N11247" t="s">
        <v>17078</v>
      </c>
    </row>
    <row r="11248" spans="13:14" x14ac:dyDescent="0.3">
      <c r="M11248" s="17" t="s">
        <v>15118</v>
      </c>
      <c r="N11248" t="s">
        <v>17078</v>
      </c>
    </row>
    <row r="11249" spans="13:14" x14ac:dyDescent="0.3">
      <c r="M11249" s="17" t="s">
        <v>9476</v>
      </c>
      <c r="N11249" t="s">
        <v>17078</v>
      </c>
    </row>
    <row r="11250" spans="13:14" x14ac:dyDescent="0.3">
      <c r="M11250" s="17" t="s">
        <v>13620</v>
      </c>
      <c r="N11250" t="s">
        <v>17078</v>
      </c>
    </row>
    <row r="11251" spans="13:14" x14ac:dyDescent="0.3">
      <c r="M11251" s="17" t="s">
        <v>9350</v>
      </c>
      <c r="N11251" t="s">
        <v>17078</v>
      </c>
    </row>
    <row r="11252" spans="13:14" x14ac:dyDescent="0.3">
      <c r="M11252" s="17" t="s">
        <v>14262</v>
      </c>
      <c r="N11252" t="s">
        <v>17078</v>
      </c>
    </row>
    <row r="11253" spans="13:14" x14ac:dyDescent="0.3">
      <c r="M11253" s="17" t="s">
        <v>14352</v>
      </c>
      <c r="N11253" t="s">
        <v>17077</v>
      </c>
    </row>
    <row r="11254" spans="13:14" x14ac:dyDescent="0.3">
      <c r="M11254" s="17" t="s">
        <v>16372</v>
      </c>
      <c r="N11254" t="s">
        <v>17077</v>
      </c>
    </row>
    <row r="11255" spans="13:14" x14ac:dyDescent="0.3">
      <c r="M11255" s="17" t="s">
        <v>10812</v>
      </c>
      <c r="N11255" t="s">
        <v>17077</v>
      </c>
    </row>
    <row r="11256" spans="13:14" x14ac:dyDescent="0.3">
      <c r="M11256" s="17" t="s">
        <v>13731</v>
      </c>
      <c r="N11256" t="s">
        <v>17078</v>
      </c>
    </row>
    <row r="11257" spans="13:14" x14ac:dyDescent="0.3">
      <c r="M11257" s="17" t="s">
        <v>14209</v>
      </c>
      <c r="N11257" t="s">
        <v>17078</v>
      </c>
    </row>
    <row r="11258" spans="13:14" x14ac:dyDescent="0.3">
      <c r="M11258" s="17" t="s">
        <v>14660</v>
      </c>
      <c r="N11258" t="s">
        <v>17078</v>
      </c>
    </row>
    <row r="11259" spans="13:14" x14ac:dyDescent="0.3">
      <c r="M11259" s="17" t="s">
        <v>9759</v>
      </c>
      <c r="N11259" t="s">
        <v>17078</v>
      </c>
    </row>
    <row r="11260" spans="13:14" x14ac:dyDescent="0.3">
      <c r="M11260" s="17" t="s">
        <v>14427</v>
      </c>
      <c r="N11260" t="s">
        <v>17078</v>
      </c>
    </row>
    <row r="11261" spans="13:14" x14ac:dyDescent="0.3">
      <c r="M11261" s="17" t="s">
        <v>13543</v>
      </c>
      <c r="N11261" t="s">
        <v>17077</v>
      </c>
    </row>
    <row r="11262" spans="13:14" x14ac:dyDescent="0.3">
      <c r="M11262" s="17" t="s">
        <v>16520</v>
      </c>
      <c r="N11262" t="s">
        <v>17077</v>
      </c>
    </row>
    <row r="11263" spans="13:14" x14ac:dyDescent="0.3">
      <c r="M11263" s="17" t="s">
        <v>13329</v>
      </c>
      <c r="N11263" t="s">
        <v>17077</v>
      </c>
    </row>
    <row r="11264" spans="13:14" x14ac:dyDescent="0.3">
      <c r="M11264" s="17" t="s">
        <v>13013</v>
      </c>
      <c r="N11264" t="s">
        <v>17077</v>
      </c>
    </row>
    <row r="11265" spans="13:14" x14ac:dyDescent="0.3">
      <c r="M11265" s="17" t="s">
        <v>14201</v>
      </c>
      <c r="N11265" t="s">
        <v>17077</v>
      </c>
    </row>
    <row r="11266" spans="13:14" x14ac:dyDescent="0.3">
      <c r="M11266" s="17" t="s">
        <v>9634</v>
      </c>
      <c r="N11266" t="s">
        <v>17077</v>
      </c>
    </row>
    <row r="11267" spans="13:14" x14ac:dyDescent="0.3">
      <c r="M11267" s="17" t="s">
        <v>14139</v>
      </c>
      <c r="N11267" t="s">
        <v>17077</v>
      </c>
    </row>
    <row r="11268" spans="13:14" x14ac:dyDescent="0.3">
      <c r="M11268" s="17" t="s">
        <v>8404</v>
      </c>
      <c r="N11268" t="s">
        <v>17077</v>
      </c>
    </row>
    <row r="11269" spans="13:14" x14ac:dyDescent="0.3">
      <c r="M11269" s="17" t="s">
        <v>16435</v>
      </c>
      <c r="N11269" t="s">
        <v>17078</v>
      </c>
    </row>
    <row r="11270" spans="13:14" x14ac:dyDescent="0.3">
      <c r="M11270" s="17" t="s">
        <v>8671</v>
      </c>
      <c r="N11270" t="s">
        <v>17077</v>
      </c>
    </row>
    <row r="11271" spans="13:14" x14ac:dyDescent="0.3">
      <c r="M11271" s="17" t="s">
        <v>15873</v>
      </c>
      <c r="N11271" t="s">
        <v>17078</v>
      </c>
    </row>
    <row r="11272" spans="13:14" x14ac:dyDescent="0.3">
      <c r="M11272" s="17" t="s">
        <v>14218</v>
      </c>
      <c r="N11272" t="s">
        <v>17077</v>
      </c>
    </row>
    <row r="11273" spans="13:14" x14ac:dyDescent="0.3">
      <c r="M11273" s="17" t="s">
        <v>15160</v>
      </c>
      <c r="N11273" t="s">
        <v>17078</v>
      </c>
    </row>
    <row r="11274" spans="13:14" x14ac:dyDescent="0.3">
      <c r="M11274" s="17" t="s">
        <v>12026</v>
      </c>
      <c r="N11274" t="s">
        <v>17078</v>
      </c>
    </row>
    <row r="11275" spans="13:14" x14ac:dyDescent="0.3">
      <c r="M11275" s="17" t="s">
        <v>14633</v>
      </c>
      <c r="N11275" t="s">
        <v>17078</v>
      </c>
    </row>
    <row r="11276" spans="13:14" x14ac:dyDescent="0.3">
      <c r="M11276" s="17" t="s">
        <v>9765</v>
      </c>
      <c r="N11276" t="s">
        <v>17078</v>
      </c>
    </row>
    <row r="11277" spans="13:14" x14ac:dyDescent="0.3">
      <c r="M11277" s="17" t="s">
        <v>12169</v>
      </c>
      <c r="N11277" t="s">
        <v>17078</v>
      </c>
    </row>
    <row r="11278" spans="13:14" x14ac:dyDescent="0.3">
      <c r="M11278" s="17" t="s">
        <v>15001</v>
      </c>
      <c r="N11278" t="s">
        <v>17077</v>
      </c>
    </row>
    <row r="11279" spans="13:14" x14ac:dyDescent="0.3">
      <c r="M11279" s="17" t="s">
        <v>13087</v>
      </c>
      <c r="N11279" t="s">
        <v>17077</v>
      </c>
    </row>
    <row r="11280" spans="13:14" x14ac:dyDescent="0.3">
      <c r="M11280" s="17" t="s">
        <v>11419</v>
      </c>
      <c r="N11280" t="s">
        <v>17078</v>
      </c>
    </row>
    <row r="11281" spans="13:14" x14ac:dyDescent="0.3">
      <c r="M11281" s="17" t="s">
        <v>15328</v>
      </c>
      <c r="N11281" t="s">
        <v>17078</v>
      </c>
    </row>
    <row r="11282" spans="13:14" x14ac:dyDescent="0.3">
      <c r="M11282" s="17" t="s">
        <v>9908</v>
      </c>
      <c r="N11282" t="s">
        <v>17078</v>
      </c>
    </row>
    <row r="11283" spans="13:14" x14ac:dyDescent="0.3">
      <c r="M11283" s="17" t="s">
        <v>11779</v>
      </c>
      <c r="N11283" t="s">
        <v>17078</v>
      </c>
    </row>
    <row r="11284" spans="13:14" x14ac:dyDescent="0.3">
      <c r="M11284" s="17" t="s">
        <v>14103</v>
      </c>
      <c r="N11284" t="s">
        <v>17077</v>
      </c>
    </row>
    <row r="11285" spans="13:14" x14ac:dyDescent="0.3">
      <c r="M11285" s="17" t="s">
        <v>14745</v>
      </c>
      <c r="N11285" t="s">
        <v>17077</v>
      </c>
    </row>
    <row r="11286" spans="13:14" x14ac:dyDescent="0.3">
      <c r="M11286" s="17" t="s">
        <v>10985</v>
      </c>
      <c r="N11286" t="s">
        <v>17077</v>
      </c>
    </row>
    <row r="11287" spans="13:14" x14ac:dyDescent="0.3">
      <c r="M11287" s="17" t="s">
        <v>8417</v>
      </c>
      <c r="N11287" t="s">
        <v>17078</v>
      </c>
    </row>
    <row r="11288" spans="13:14" x14ac:dyDescent="0.3">
      <c r="M11288" s="17" t="s">
        <v>8422</v>
      </c>
      <c r="N11288" t="s">
        <v>17077</v>
      </c>
    </row>
    <row r="11289" spans="13:14" x14ac:dyDescent="0.3">
      <c r="M11289" s="17" t="s">
        <v>13767</v>
      </c>
      <c r="N11289" t="s">
        <v>17078</v>
      </c>
    </row>
    <row r="11290" spans="13:14" x14ac:dyDescent="0.3">
      <c r="M11290" s="17" t="s">
        <v>16356</v>
      </c>
      <c r="N11290" t="s">
        <v>17078</v>
      </c>
    </row>
    <row r="11291" spans="13:14" x14ac:dyDescent="0.3">
      <c r="M11291" s="17" t="s">
        <v>14533</v>
      </c>
      <c r="N11291" t="s">
        <v>17078</v>
      </c>
    </row>
    <row r="11292" spans="13:14" x14ac:dyDescent="0.3">
      <c r="M11292" s="17" t="s">
        <v>14453</v>
      </c>
      <c r="N11292" t="s">
        <v>17078</v>
      </c>
    </row>
    <row r="11293" spans="13:14" x14ac:dyDescent="0.3">
      <c r="M11293" s="17" t="s">
        <v>8065</v>
      </c>
      <c r="N11293" t="s">
        <v>17078</v>
      </c>
    </row>
    <row r="11294" spans="13:14" x14ac:dyDescent="0.3">
      <c r="M11294" s="17" t="s">
        <v>11926</v>
      </c>
      <c r="N11294" t="s">
        <v>17078</v>
      </c>
    </row>
    <row r="11295" spans="13:14" x14ac:dyDescent="0.3">
      <c r="M11295" s="17" t="s">
        <v>8917</v>
      </c>
      <c r="N11295" t="s">
        <v>17078</v>
      </c>
    </row>
    <row r="11296" spans="13:14" x14ac:dyDescent="0.3">
      <c r="M11296" s="17" t="s">
        <v>12574</v>
      </c>
      <c r="N11296" t="s">
        <v>17078</v>
      </c>
    </row>
    <row r="11297" spans="13:14" x14ac:dyDescent="0.3">
      <c r="M11297" s="17" t="s">
        <v>15262</v>
      </c>
      <c r="N11297" t="s">
        <v>17078</v>
      </c>
    </row>
    <row r="11298" spans="13:14" x14ac:dyDescent="0.3">
      <c r="M11298" s="17" t="s">
        <v>14536</v>
      </c>
      <c r="N11298" t="s">
        <v>17078</v>
      </c>
    </row>
    <row r="11299" spans="13:14" x14ac:dyDescent="0.3">
      <c r="M11299" s="17" t="s">
        <v>10982</v>
      </c>
      <c r="N11299" t="s">
        <v>17078</v>
      </c>
    </row>
    <row r="11300" spans="13:14" x14ac:dyDescent="0.3">
      <c r="M11300" s="17" t="s">
        <v>8387</v>
      </c>
      <c r="N11300" t="s">
        <v>17078</v>
      </c>
    </row>
    <row r="11301" spans="13:14" x14ac:dyDescent="0.3">
      <c r="M11301" s="17" t="s">
        <v>14604</v>
      </c>
      <c r="N11301" t="s">
        <v>17077</v>
      </c>
    </row>
    <row r="11302" spans="13:14" x14ac:dyDescent="0.3">
      <c r="M11302" s="17" t="s">
        <v>9887</v>
      </c>
      <c r="N11302" t="s">
        <v>17078</v>
      </c>
    </row>
    <row r="11303" spans="13:14" x14ac:dyDescent="0.3">
      <c r="M11303" s="17" t="s">
        <v>10384</v>
      </c>
      <c r="N11303" t="s">
        <v>17078</v>
      </c>
    </row>
    <row r="11304" spans="13:14" x14ac:dyDescent="0.3">
      <c r="M11304" s="17" t="s">
        <v>10516</v>
      </c>
      <c r="N11304" t="s">
        <v>17078</v>
      </c>
    </row>
    <row r="11305" spans="13:14" x14ac:dyDescent="0.3">
      <c r="M11305" s="17" t="s">
        <v>13583</v>
      </c>
      <c r="N11305" t="s">
        <v>17077</v>
      </c>
    </row>
    <row r="11306" spans="13:14" x14ac:dyDescent="0.3">
      <c r="M11306" s="17" t="s">
        <v>12477</v>
      </c>
      <c r="N11306" t="s">
        <v>17077</v>
      </c>
    </row>
    <row r="11307" spans="13:14" x14ac:dyDescent="0.3">
      <c r="M11307" s="17" t="s">
        <v>15578</v>
      </c>
      <c r="N11307" t="s">
        <v>17077</v>
      </c>
    </row>
    <row r="11308" spans="13:14" x14ac:dyDescent="0.3">
      <c r="M11308" s="17" t="s">
        <v>9642</v>
      </c>
      <c r="N11308" t="s">
        <v>17078</v>
      </c>
    </row>
    <row r="11309" spans="13:14" x14ac:dyDescent="0.3">
      <c r="M11309" s="17" t="s">
        <v>11344</v>
      </c>
      <c r="N11309" t="s">
        <v>17078</v>
      </c>
    </row>
    <row r="11310" spans="13:14" x14ac:dyDescent="0.3">
      <c r="M11310" s="17" t="s">
        <v>10295</v>
      </c>
      <c r="N11310" t="s">
        <v>17077</v>
      </c>
    </row>
    <row r="11311" spans="13:14" x14ac:dyDescent="0.3">
      <c r="M11311" s="17" t="s">
        <v>13289</v>
      </c>
      <c r="N11311" t="s">
        <v>17077</v>
      </c>
    </row>
    <row r="11312" spans="13:14" x14ac:dyDescent="0.3">
      <c r="M11312" s="17" t="s">
        <v>14322</v>
      </c>
      <c r="N11312" t="s">
        <v>17077</v>
      </c>
    </row>
    <row r="11313" spans="13:14" x14ac:dyDescent="0.3">
      <c r="M11313" s="17" t="s">
        <v>16061</v>
      </c>
      <c r="N11313" t="s">
        <v>17078</v>
      </c>
    </row>
    <row r="11314" spans="13:14" x14ac:dyDescent="0.3">
      <c r="M11314" s="17" t="s">
        <v>12459</v>
      </c>
      <c r="N11314" t="s">
        <v>17078</v>
      </c>
    </row>
    <row r="11315" spans="13:14" x14ac:dyDescent="0.3">
      <c r="M11315" s="17" t="s">
        <v>11285</v>
      </c>
      <c r="N11315" t="s">
        <v>17078</v>
      </c>
    </row>
    <row r="11316" spans="13:14" x14ac:dyDescent="0.3">
      <c r="M11316" s="17" t="s">
        <v>12421</v>
      </c>
      <c r="N11316" t="s">
        <v>17078</v>
      </c>
    </row>
    <row r="11317" spans="13:14" x14ac:dyDescent="0.3">
      <c r="M11317" s="17" t="s">
        <v>12022</v>
      </c>
      <c r="N11317" t="s">
        <v>17078</v>
      </c>
    </row>
    <row r="11318" spans="13:14" x14ac:dyDescent="0.3">
      <c r="M11318" s="17" t="s">
        <v>11814</v>
      </c>
      <c r="N11318" t="s">
        <v>17078</v>
      </c>
    </row>
    <row r="11319" spans="13:14" x14ac:dyDescent="0.3">
      <c r="M11319" s="17" t="s">
        <v>16005</v>
      </c>
      <c r="N11319" t="s">
        <v>17078</v>
      </c>
    </row>
    <row r="11320" spans="13:14" x14ac:dyDescent="0.3">
      <c r="M11320" s="17" t="s">
        <v>8709</v>
      </c>
      <c r="N11320" t="s">
        <v>17077</v>
      </c>
    </row>
    <row r="11321" spans="13:14" x14ac:dyDescent="0.3">
      <c r="M11321" s="17" t="s">
        <v>8755</v>
      </c>
      <c r="N11321" t="s">
        <v>17078</v>
      </c>
    </row>
    <row r="11322" spans="13:14" x14ac:dyDescent="0.3">
      <c r="M11322" s="17" t="s">
        <v>10976</v>
      </c>
      <c r="N11322" t="s">
        <v>17078</v>
      </c>
    </row>
    <row r="11323" spans="13:14" x14ac:dyDescent="0.3">
      <c r="M11323" s="17" t="s">
        <v>15383</v>
      </c>
      <c r="N11323" t="s">
        <v>17077</v>
      </c>
    </row>
    <row r="11324" spans="13:14" x14ac:dyDescent="0.3">
      <c r="M11324" s="17" t="s">
        <v>8056</v>
      </c>
      <c r="N11324" t="s">
        <v>17078</v>
      </c>
    </row>
    <row r="11325" spans="13:14" x14ac:dyDescent="0.3">
      <c r="M11325" s="17" t="s">
        <v>9312</v>
      </c>
      <c r="N11325" t="s">
        <v>17077</v>
      </c>
    </row>
    <row r="11326" spans="13:14" x14ac:dyDescent="0.3">
      <c r="M11326" s="17" t="s">
        <v>13663</v>
      </c>
      <c r="N11326" t="s">
        <v>17077</v>
      </c>
    </row>
    <row r="11327" spans="13:14" x14ac:dyDescent="0.3">
      <c r="M11327" s="17" t="s">
        <v>16059</v>
      </c>
      <c r="N11327" t="s">
        <v>17077</v>
      </c>
    </row>
    <row r="11328" spans="13:14" x14ac:dyDescent="0.3">
      <c r="M11328" s="17" t="s">
        <v>8802</v>
      </c>
      <c r="N11328" t="s">
        <v>17077</v>
      </c>
    </row>
    <row r="11329" spans="13:14" x14ac:dyDescent="0.3">
      <c r="M11329" s="17" t="s">
        <v>16644</v>
      </c>
      <c r="N11329" t="s">
        <v>17077</v>
      </c>
    </row>
    <row r="11330" spans="13:14" x14ac:dyDescent="0.3">
      <c r="M11330" s="17" t="s">
        <v>11728</v>
      </c>
      <c r="N11330" t="s">
        <v>17077</v>
      </c>
    </row>
    <row r="11331" spans="13:14" x14ac:dyDescent="0.3">
      <c r="M11331" s="17" t="s">
        <v>15662</v>
      </c>
      <c r="N11331" t="s">
        <v>17077</v>
      </c>
    </row>
    <row r="11332" spans="13:14" x14ac:dyDescent="0.3">
      <c r="M11332" s="17" t="s">
        <v>10784</v>
      </c>
      <c r="N11332" t="s">
        <v>17077</v>
      </c>
    </row>
    <row r="11333" spans="13:14" x14ac:dyDescent="0.3">
      <c r="M11333" s="17" t="s">
        <v>16569</v>
      </c>
      <c r="N11333" t="s">
        <v>17078</v>
      </c>
    </row>
    <row r="11334" spans="13:14" x14ac:dyDescent="0.3">
      <c r="M11334" s="17" t="s">
        <v>13991</v>
      </c>
      <c r="N11334" t="s">
        <v>17078</v>
      </c>
    </row>
    <row r="11335" spans="13:14" x14ac:dyDescent="0.3">
      <c r="M11335" s="17" t="s">
        <v>10992</v>
      </c>
      <c r="N11335" t="s">
        <v>17077</v>
      </c>
    </row>
    <row r="11336" spans="13:14" x14ac:dyDescent="0.3">
      <c r="M11336" s="17" t="s">
        <v>16487</v>
      </c>
      <c r="N11336" t="s">
        <v>17077</v>
      </c>
    </row>
    <row r="11337" spans="13:14" x14ac:dyDescent="0.3">
      <c r="M11337" s="17" t="s">
        <v>14150</v>
      </c>
      <c r="N11337" t="s">
        <v>17077</v>
      </c>
    </row>
    <row r="11338" spans="13:14" x14ac:dyDescent="0.3">
      <c r="M11338" s="17" t="s">
        <v>8244</v>
      </c>
      <c r="N11338" t="s">
        <v>17078</v>
      </c>
    </row>
    <row r="11339" spans="13:14" x14ac:dyDescent="0.3">
      <c r="M11339" s="17" t="s">
        <v>11840</v>
      </c>
      <c r="N11339" t="s">
        <v>17077</v>
      </c>
    </row>
    <row r="11340" spans="13:14" x14ac:dyDescent="0.3">
      <c r="M11340" s="17" t="s">
        <v>12297</v>
      </c>
      <c r="N11340" t="s">
        <v>17078</v>
      </c>
    </row>
    <row r="11341" spans="13:14" x14ac:dyDescent="0.3">
      <c r="M11341" s="17" t="s">
        <v>11618</v>
      </c>
      <c r="N11341" t="s">
        <v>17077</v>
      </c>
    </row>
    <row r="11342" spans="13:14" x14ac:dyDescent="0.3">
      <c r="M11342" s="17" t="s">
        <v>11957</v>
      </c>
      <c r="N11342" t="s">
        <v>17077</v>
      </c>
    </row>
    <row r="11343" spans="13:14" x14ac:dyDescent="0.3">
      <c r="M11343" s="17" t="s">
        <v>15008</v>
      </c>
      <c r="N11343" t="s">
        <v>17077</v>
      </c>
    </row>
    <row r="11344" spans="13:14" x14ac:dyDescent="0.3">
      <c r="M11344" s="17" t="s">
        <v>13734</v>
      </c>
      <c r="N11344" t="s">
        <v>17077</v>
      </c>
    </row>
    <row r="11345" spans="13:14" x14ac:dyDescent="0.3">
      <c r="M11345" s="17" t="s">
        <v>8143</v>
      </c>
      <c r="N11345" t="s">
        <v>17077</v>
      </c>
    </row>
    <row r="11346" spans="13:14" x14ac:dyDescent="0.3">
      <c r="M11346" s="17" t="s">
        <v>13220</v>
      </c>
      <c r="N11346" t="s">
        <v>17077</v>
      </c>
    </row>
    <row r="11347" spans="13:14" x14ac:dyDescent="0.3">
      <c r="M11347" s="17" t="s">
        <v>14321</v>
      </c>
      <c r="N11347" t="s">
        <v>17077</v>
      </c>
    </row>
    <row r="11348" spans="13:14" x14ac:dyDescent="0.3">
      <c r="M11348" s="17" t="s">
        <v>13216</v>
      </c>
      <c r="N11348" t="s">
        <v>17077</v>
      </c>
    </row>
    <row r="11349" spans="13:14" x14ac:dyDescent="0.3">
      <c r="M11349" s="17" t="s">
        <v>16236</v>
      </c>
      <c r="N11349" t="s">
        <v>17077</v>
      </c>
    </row>
    <row r="11350" spans="13:14" x14ac:dyDescent="0.3">
      <c r="M11350" s="17" t="s">
        <v>8022</v>
      </c>
      <c r="N11350" t="s">
        <v>17078</v>
      </c>
    </row>
    <row r="11351" spans="13:14" x14ac:dyDescent="0.3">
      <c r="M11351" s="17" t="s">
        <v>14948</v>
      </c>
      <c r="N11351" t="s">
        <v>17077</v>
      </c>
    </row>
    <row r="11352" spans="13:14" x14ac:dyDescent="0.3">
      <c r="M11352" s="17" t="s">
        <v>16622</v>
      </c>
      <c r="N11352" t="s">
        <v>17077</v>
      </c>
    </row>
    <row r="11353" spans="13:14" x14ac:dyDescent="0.3">
      <c r="M11353" s="17" t="s">
        <v>14875</v>
      </c>
      <c r="N11353" t="s">
        <v>17078</v>
      </c>
    </row>
    <row r="11354" spans="13:14" x14ac:dyDescent="0.3">
      <c r="M11354" s="17" t="s">
        <v>7912</v>
      </c>
      <c r="N11354" t="s">
        <v>17077</v>
      </c>
    </row>
    <row r="11355" spans="13:14" x14ac:dyDescent="0.3">
      <c r="M11355" s="17" t="s">
        <v>13759</v>
      </c>
      <c r="N11355" t="s">
        <v>17077</v>
      </c>
    </row>
    <row r="11356" spans="13:14" x14ac:dyDescent="0.3">
      <c r="M11356" s="17" t="s">
        <v>12088</v>
      </c>
      <c r="N11356" t="s">
        <v>17077</v>
      </c>
    </row>
    <row r="11357" spans="13:14" x14ac:dyDescent="0.3">
      <c r="M11357" s="17" t="s">
        <v>8644</v>
      </c>
      <c r="N11357" t="s">
        <v>17077</v>
      </c>
    </row>
    <row r="11358" spans="13:14" x14ac:dyDescent="0.3">
      <c r="M11358" s="17" t="s">
        <v>8954</v>
      </c>
      <c r="N11358" t="s">
        <v>17078</v>
      </c>
    </row>
    <row r="11359" spans="13:14" x14ac:dyDescent="0.3">
      <c r="M11359" s="17" t="s">
        <v>9545</v>
      </c>
      <c r="N11359" t="s">
        <v>17077</v>
      </c>
    </row>
    <row r="11360" spans="13:14" x14ac:dyDescent="0.3">
      <c r="M11360" s="17" t="s">
        <v>8378</v>
      </c>
      <c r="N11360" t="s">
        <v>17078</v>
      </c>
    </row>
    <row r="11361" spans="13:14" x14ac:dyDescent="0.3">
      <c r="M11361" s="17" t="s">
        <v>13355</v>
      </c>
      <c r="N11361" t="s">
        <v>17077</v>
      </c>
    </row>
    <row r="11362" spans="13:14" x14ac:dyDescent="0.3">
      <c r="M11362" s="17" t="s">
        <v>8141</v>
      </c>
      <c r="N11362" t="s">
        <v>17078</v>
      </c>
    </row>
    <row r="11363" spans="13:14" x14ac:dyDescent="0.3">
      <c r="M11363" s="17" t="s">
        <v>12613</v>
      </c>
      <c r="N11363" t="s">
        <v>17078</v>
      </c>
    </row>
    <row r="11364" spans="13:14" x14ac:dyDescent="0.3">
      <c r="M11364" s="17" t="s">
        <v>15364</v>
      </c>
      <c r="N11364" t="s">
        <v>17077</v>
      </c>
    </row>
    <row r="11365" spans="13:14" x14ac:dyDescent="0.3">
      <c r="M11365" s="17" t="s">
        <v>7918</v>
      </c>
      <c r="N11365" t="s">
        <v>17078</v>
      </c>
    </row>
    <row r="11366" spans="13:14" x14ac:dyDescent="0.3">
      <c r="M11366" s="17" t="s">
        <v>9743</v>
      </c>
      <c r="N11366" t="s">
        <v>17078</v>
      </c>
    </row>
    <row r="11367" spans="13:14" x14ac:dyDescent="0.3">
      <c r="M11367" s="17" t="s">
        <v>9054</v>
      </c>
      <c r="N11367" t="s">
        <v>17077</v>
      </c>
    </row>
    <row r="11368" spans="13:14" x14ac:dyDescent="0.3">
      <c r="M11368" s="17" t="s">
        <v>8495</v>
      </c>
      <c r="N11368" t="s">
        <v>17077</v>
      </c>
    </row>
    <row r="11369" spans="13:14" x14ac:dyDescent="0.3">
      <c r="M11369" s="17" t="s">
        <v>11016</v>
      </c>
      <c r="N11369" t="s">
        <v>17078</v>
      </c>
    </row>
    <row r="11370" spans="13:14" x14ac:dyDescent="0.3">
      <c r="M11370" s="17" t="s">
        <v>14073</v>
      </c>
      <c r="N11370" t="s">
        <v>17078</v>
      </c>
    </row>
    <row r="11371" spans="13:14" x14ac:dyDescent="0.3">
      <c r="M11371" s="17" t="s">
        <v>8301</v>
      </c>
      <c r="N11371" t="s">
        <v>17078</v>
      </c>
    </row>
    <row r="11372" spans="13:14" x14ac:dyDescent="0.3">
      <c r="M11372" s="17" t="s">
        <v>9250</v>
      </c>
      <c r="N11372" t="s">
        <v>17077</v>
      </c>
    </row>
    <row r="11373" spans="13:14" x14ac:dyDescent="0.3">
      <c r="M11373" s="17" t="s">
        <v>15896</v>
      </c>
      <c r="N11373" t="s">
        <v>17078</v>
      </c>
    </row>
    <row r="11374" spans="13:14" x14ac:dyDescent="0.3">
      <c r="M11374" s="17" t="s">
        <v>10335</v>
      </c>
      <c r="N11374" t="s">
        <v>17078</v>
      </c>
    </row>
    <row r="11375" spans="13:14" x14ac:dyDescent="0.3">
      <c r="M11375" s="17" t="s">
        <v>15093</v>
      </c>
      <c r="N11375" t="s">
        <v>17078</v>
      </c>
    </row>
    <row r="11376" spans="13:14" x14ac:dyDescent="0.3">
      <c r="M11376" s="17" t="s">
        <v>12206</v>
      </c>
      <c r="N11376" t="s">
        <v>17077</v>
      </c>
    </row>
    <row r="11377" spans="13:14" x14ac:dyDescent="0.3">
      <c r="M11377" s="17" t="s">
        <v>10906</v>
      </c>
      <c r="N11377" t="s">
        <v>17077</v>
      </c>
    </row>
    <row r="11378" spans="13:14" x14ac:dyDescent="0.3">
      <c r="M11378" s="17" t="s">
        <v>10492</v>
      </c>
      <c r="N11378" t="s">
        <v>17078</v>
      </c>
    </row>
    <row r="11379" spans="13:14" x14ac:dyDescent="0.3">
      <c r="M11379" s="17" t="s">
        <v>13403</v>
      </c>
      <c r="N11379" t="s">
        <v>17077</v>
      </c>
    </row>
    <row r="11380" spans="13:14" x14ac:dyDescent="0.3">
      <c r="M11380" s="17" t="s">
        <v>10185</v>
      </c>
      <c r="N11380" t="s">
        <v>17078</v>
      </c>
    </row>
    <row r="11381" spans="13:14" x14ac:dyDescent="0.3">
      <c r="M11381" s="17" t="s">
        <v>13634</v>
      </c>
      <c r="N11381" t="s">
        <v>17078</v>
      </c>
    </row>
    <row r="11382" spans="13:14" x14ac:dyDescent="0.3">
      <c r="M11382" s="17" t="s">
        <v>7982</v>
      </c>
      <c r="N11382" t="s">
        <v>17078</v>
      </c>
    </row>
    <row r="11383" spans="13:14" x14ac:dyDescent="0.3">
      <c r="M11383" s="17" t="s">
        <v>8826</v>
      </c>
      <c r="N11383" t="s">
        <v>17077</v>
      </c>
    </row>
    <row r="11384" spans="13:14" x14ac:dyDescent="0.3">
      <c r="M11384" s="17" t="s">
        <v>16411</v>
      </c>
      <c r="N11384" t="s">
        <v>17077</v>
      </c>
    </row>
    <row r="11385" spans="13:14" x14ac:dyDescent="0.3">
      <c r="M11385" s="17" t="s">
        <v>15951</v>
      </c>
      <c r="N11385" t="s">
        <v>17077</v>
      </c>
    </row>
    <row r="11386" spans="13:14" x14ac:dyDescent="0.3">
      <c r="M11386" s="17" t="s">
        <v>12059</v>
      </c>
      <c r="N11386" t="s">
        <v>17078</v>
      </c>
    </row>
    <row r="11387" spans="13:14" x14ac:dyDescent="0.3">
      <c r="M11387" s="17" t="s">
        <v>15831</v>
      </c>
      <c r="N11387" t="s">
        <v>17077</v>
      </c>
    </row>
    <row r="11388" spans="13:14" x14ac:dyDescent="0.3">
      <c r="M11388" s="17" t="s">
        <v>15824</v>
      </c>
      <c r="N11388" t="s">
        <v>17077</v>
      </c>
    </row>
    <row r="11389" spans="13:14" x14ac:dyDescent="0.3">
      <c r="M11389" s="17" t="s">
        <v>9761</v>
      </c>
      <c r="N11389" t="s">
        <v>17077</v>
      </c>
    </row>
    <row r="11390" spans="13:14" x14ac:dyDescent="0.3">
      <c r="M11390" s="17" t="s">
        <v>11961</v>
      </c>
      <c r="N11390" t="s">
        <v>17077</v>
      </c>
    </row>
    <row r="11391" spans="13:14" x14ac:dyDescent="0.3">
      <c r="M11391" s="17" t="s">
        <v>12992</v>
      </c>
      <c r="N11391" t="s">
        <v>17077</v>
      </c>
    </row>
    <row r="11392" spans="13:14" x14ac:dyDescent="0.3">
      <c r="M11392" s="17" t="s">
        <v>14018</v>
      </c>
      <c r="N11392" t="s">
        <v>17077</v>
      </c>
    </row>
    <row r="11393" spans="13:14" x14ac:dyDescent="0.3">
      <c r="M11393" s="17" t="s">
        <v>16288</v>
      </c>
      <c r="N11393" t="s">
        <v>17077</v>
      </c>
    </row>
    <row r="11394" spans="13:14" x14ac:dyDescent="0.3">
      <c r="M11394" s="17" t="s">
        <v>13020</v>
      </c>
      <c r="N11394" t="s">
        <v>17078</v>
      </c>
    </row>
    <row r="11395" spans="13:14" x14ac:dyDescent="0.3">
      <c r="M11395" s="17" t="s">
        <v>12822</v>
      </c>
      <c r="N11395" t="s">
        <v>17078</v>
      </c>
    </row>
    <row r="11396" spans="13:14" x14ac:dyDescent="0.3">
      <c r="M11396" s="17" t="s">
        <v>8218</v>
      </c>
      <c r="N11396" t="s">
        <v>17077</v>
      </c>
    </row>
    <row r="11397" spans="13:14" x14ac:dyDescent="0.3">
      <c r="M11397" s="17" t="s">
        <v>7913</v>
      </c>
      <c r="N11397" t="s">
        <v>17077</v>
      </c>
    </row>
    <row r="11398" spans="13:14" x14ac:dyDescent="0.3">
      <c r="M11398" s="17" t="s">
        <v>12636</v>
      </c>
      <c r="N11398" t="s">
        <v>17078</v>
      </c>
    </row>
    <row r="11399" spans="13:14" x14ac:dyDescent="0.3">
      <c r="M11399" s="17" t="s">
        <v>9109</v>
      </c>
      <c r="N11399" t="s">
        <v>17077</v>
      </c>
    </row>
    <row r="11400" spans="13:14" x14ac:dyDescent="0.3">
      <c r="M11400" s="17" t="s">
        <v>12178</v>
      </c>
      <c r="N11400" t="s">
        <v>17077</v>
      </c>
    </row>
    <row r="11401" spans="13:14" x14ac:dyDescent="0.3">
      <c r="M11401" s="17" t="s">
        <v>15952</v>
      </c>
      <c r="N11401" t="s">
        <v>17077</v>
      </c>
    </row>
    <row r="11402" spans="13:14" x14ac:dyDescent="0.3">
      <c r="M11402" s="17" t="s">
        <v>12436</v>
      </c>
      <c r="N11402" t="s">
        <v>17077</v>
      </c>
    </row>
    <row r="11403" spans="13:14" x14ac:dyDescent="0.3">
      <c r="M11403" s="17" t="s">
        <v>11204</v>
      </c>
      <c r="N11403" t="s">
        <v>17077</v>
      </c>
    </row>
    <row r="11404" spans="13:14" x14ac:dyDescent="0.3">
      <c r="M11404" s="17" t="s">
        <v>13926</v>
      </c>
      <c r="N11404" t="s">
        <v>17077</v>
      </c>
    </row>
    <row r="11405" spans="13:14" x14ac:dyDescent="0.3">
      <c r="M11405" s="17" t="s">
        <v>12628</v>
      </c>
      <c r="N11405" t="s">
        <v>17078</v>
      </c>
    </row>
    <row r="11406" spans="13:14" x14ac:dyDescent="0.3">
      <c r="M11406" s="17" t="s">
        <v>9920</v>
      </c>
      <c r="N11406" t="s">
        <v>17078</v>
      </c>
    </row>
    <row r="11407" spans="13:14" x14ac:dyDescent="0.3">
      <c r="M11407" s="17" t="s">
        <v>9493</v>
      </c>
      <c r="N11407" t="s">
        <v>17078</v>
      </c>
    </row>
    <row r="11408" spans="13:14" x14ac:dyDescent="0.3">
      <c r="M11408" s="17" t="s">
        <v>13765</v>
      </c>
      <c r="N11408" t="s">
        <v>17078</v>
      </c>
    </row>
    <row r="11409" spans="13:14" x14ac:dyDescent="0.3">
      <c r="M11409" s="17" t="s">
        <v>10895</v>
      </c>
      <c r="N11409" t="s">
        <v>17078</v>
      </c>
    </row>
    <row r="11410" spans="13:14" x14ac:dyDescent="0.3">
      <c r="M11410" s="17" t="s">
        <v>8030</v>
      </c>
      <c r="N11410" t="s">
        <v>17078</v>
      </c>
    </row>
    <row r="11411" spans="13:14" x14ac:dyDescent="0.3">
      <c r="M11411" s="17" t="s">
        <v>14223</v>
      </c>
      <c r="N11411" t="s">
        <v>17077</v>
      </c>
    </row>
    <row r="11412" spans="13:14" x14ac:dyDescent="0.3">
      <c r="M11412" s="17" t="s">
        <v>8331</v>
      </c>
      <c r="N11412" t="s">
        <v>17077</v>
      </c>
    </row>
    <row r="11413" spans="13:14" x14ac:dyDescent="0.3">
      <c r="M11413" s="17" t="s">
        <v>11002</v>
      </c>
      <c r="N11413" t="s">
        <v>17077</v>
      </c>
    </row>
    <row r="11414" spans="13:14" x14ac:dyDescent="0.3">
      <c r="M11414" s="17" t="s">
        <v>8694</v>
      </c>
      <c r="N11414" t="s">
        <v>17077</v>
      </c>
    </row>
    <row r="11415" spans="13:14" x14ac:dyDescent="0.3">
      <c r="M11415" s="17" t="s">
        <v>12110</v>
      </c>
      <c r="N11415" t="s">
        <v>17077</v>
      </c>
    </row>
    <row r="11416" spans="13:14" x14ac:dyDescent="0.3">
      <c r="M11416" s="17" t="s">
        <v>10265</v>
      </c>
      <c r="N11416" t="s">
        <v>17078</v>
      </c>
    </row>
    <row r="11417" spans="13:14" x14ac:dyDescent="0.3">
      <c r="M11417" s="17" t="s">
        <v>10550</v>
      </c>
      <c r="N11417" t="s">
        <v>17077</v>
      </c>
    </row>
    <row r="11418" spans="13:14" x14ac:dyDescent="0.3">
      <c r="M11418" s="17" t="s">
        <v>13097</v>
      </c>
      <c r="N11418" t="s">
        <v>17077</v>
      </c>
    </row>
    <row r="11419" spans="13:14" x14ac:dyDescent="0.3">
      <c r="M11419" s="17" t="s">
        <v>12276</v>
      </c>
      <c r="N11419" t="s">
        <v>17077</v>
      </c>
    </row>
    <row r="11420" spans="13:14" x14ac:dyDescent="0.3">
      <c r="M11420" s="17" t="s">
        <v>9597</v>
      </c>
      <c r="N11420" t="s">
        <v>17078</v>
      </c>
    </row>
    <row r="11421" spans="13:14" x14ac:dyDescent="0.3">
      <c r="M11421" s="17" t="s">
        <v>8703</v>
      </c>
      <c r="N11421" t="s">
        <v>17078</v>
      </c>
    </row>
    <row r="11422" spans="13:14" x14ac:dyDescent="0.3">
      <c r="M11422" s="17" t="s">
        <v>9841</v>
      </c>
      <c r="N11422" t="s">
        <v>17078</v>
      </c>
    </row>
    <row r="11423" spans="13:14" x14ac:dyDescent="0.3">
      <c r="M11423" s="17" t="s">
        <v>9466</v>
      </c>
      <c r="N11423" t="s">
        <v>17077</v>
      </c>
    </row>
    <row r="11424" spans="13:14" x14ac:dyDescent="0.3">
      <c r="M11424" s="17" t="s">
        <v>15598</v>
      </c>
      <c r="N11424" t="s">
        <v>17077</v>
      </c>
    </row>
    <row r="11425" spans="13:14" x14ac:dyDescent="0.3">
      <c r="M11425" s="17" t="s">
        <v>16531</v>
      </c>
      <c r="N11425" t="s">
        <v>17078</v>
      </c>
    </row>
    <row r="11426" spans="13:14" x14ac:dyDescent="0.3">
      <c r="M11426" s="17" t="s">
        <v>12126</v>
      </c>
      <c r="N11426" t="s">
        <v>17077</v>
      </c>
    </row>
    <row r="11427" spans="13:14" x14ac:dyDescent="0.3">
      <c r="M11427" s="17" t="s">
        <v>15257</v>
      </c>
      <c r="N11427" t="s">
        <v>17077</v>
      </c>
    </row>
    <row r="11428" spans="13:14" x14ac:dyDescent="0.3">
      <c r="M11428" s="17" t="s">
        <v>15341</v>
      </c>
      <c r="N11428" t="s">
        <v>17077</v>
      </c>
    </row>
    <row r="11429" spans="13:14" x14ac:dyDescent="0.3">
      <c r="M11429" s="17" t="s">
        <v>15013</v>
      </c>
      <c r="N11429" t="s">
        <v>17077</v>
      </c>
    </row>
    <row r="11430" spans="13:14" x14ac:dyDescent="0.3">
      <c r="M11430" s="17" t="s">
        <v>10628</v>
      </c>
      <c r="N11430" t="s">
        <v>17078</v>
      </c>
    </row>
    <row r="11431" spans="13:14" x14ac:dyDescent="0.3">
      <c r="M11431" s="17" t="s">
        <v>12641</v>
      </c>
      <c r="N11431" t="s">
        <v>17078</v>
      </c>
    </row>
    <row r="11432" spans="13:14" x14ac:dyDescent="0.3">
      <c r="M11432" s="17" t="s">
        <v>12057</v>
      </c>
      <c r="N11432" t="s">
        <v>17078</v>
      </c>
    </row>
    <row r="11433" spans="13:14" x14ac:dyDescent="0.3">
      <c r="M11433" s="17" t="s">
        <v>11055</v>
      </c>
      <c r="N11433" t="s">
        <v>17077</v>
      </c>
    </row>
    <row r="11434" spans="13:14" x14ac:dyDescent="0.3">
      <c r="M11434" s="17" t="s">
        <v>14718</v>
      </c>
      <c r="N11434" t="s">
        <v>17077</v>
      </c>
    </row>
    <row r="11435" spans="13:14" x14ac:dyDescent="0.3">
      <c r="M11435" s="17" t="s">
        <v>15024</v>
      </c>
      <c r="N11435" t="s">
        <v>17077</v>
      </c>
    </row>
    <row r="11436" spans="13:14" x14ac:dyDescent="0.3">
      <c r="M11436" s="17" t="s">
        <v>14578</v>
      </c>
      <c r="N11436" t="s">
        <v>17077</v>
      </c>
    </row>
    <row r="11437" spans="13:14" x14ac:dyDescent="0.3">
      <c r="M11437" s="17" t="s">
        <v>15609</v>
      </c>
      <c r="N11437" t="s">
        <v>17077</v>
      </c>
    </row>
    <row r="11438" spans="13:14" x14ac:dyDescent="0.3">
      <c r="M11438" s="17" t="s">
        <v>9950</v>
      </c>
      <c r="N11438" t="s">
        <v>17078</v>
      </c>
    </row>
    <row r="11439" spans="13:14" x14ac:dyDescent="0.3">
      <c r="M11439" s="17" t="s">
        <v>13206</v>
      </c>
      <c r="N11439" t="s">
        <v>17077</v>
      </c>
    </row>
    <row r="11440" spans="13:14" x14ac:dyDescent="0.3">
      <c r="M11440" s="17" t="s">
        <v>10217</v>
      </c>
      <c r="N11440" t="s">
        <v>17077</v>
      </c>
    </row>
    <row r="11441" spans="13:14" x14ac:dyDescent="0.3">
      <c r="M11441" s="17" t="s">
        <v>10142</v>
      </c>
      <c r="N11441" t="s">
        <v>17077</v>
      </c>
    </row>
    <row r="11442" spans="13:14" x14ac:dyDescent="0.3">
      <c r="M11442" s="17" t="s">
        <v>15592</v>
      </c>
      <c r="N11442" t="s">
        <v>17077</v>
      </c>
    </row>
    <row r="11443" spans="13:14" x14ac:dyDescent="0.3">
      <c r="M11443" s="17" t="s">
        <v>12384</v>
      </c>
      <c r="N11443" t="s">
        <v>17078</v>
      </c>
    </row>
    <row r="11444" spans="13:14" x14ac:dyDescent="0.3">
      <c r="M11444" s="17" t="s">
        <v>10987</v>
      </c>
      <c r="N11444" t="s">
        <v>17077</v>
      </c>
    </row>
    <row r="11445" spans="13:14" x14ac:dyDescent="0.3">
      <c r="M11445" s="17" t="s">
        <v>14599</v>
      </c>
      <c r="N11445" t="s">
        <v>17077</v>
      </c>
    </row>
    <row r="11446" spans="13:14" x14ac:dyDescent="0.3">
      <c r="M11446" s="17" t="s">
        <v>9531</v>
      </c>
      <c r="N11446" t="s">
        <v>17077</v>
      </c>
    </row>
    <row r="11447" spans="13:14" x14ac:dyDescent="0.3">
      <c r="M11447" s="17" t="s">
        <v>7917</v>
      </c>
      <c r="N11447" t="s">
        <v>17077</v>
      </c>
    </row>
    <row r="11448" spans="13:14" x14ac:dyDescent="0.3">
      <c r="M11448" s="17" t="s">
        <v>10303</v>
      </c>
      <c r="N11448" t="s">
        <v>17077</v>
      </c>
    </row>
    <row r="11449" spans="13:14" x14ac:dyDescent="0.3">
      <c r="M11449" s="17" t="s">
        <v>11227</v>
      </c>
      <c r="N11449" t="s">
        <v>17078</v>
      </c>
    </row>
    <row r="11450" spans="13:14" x14ac:dyDescent="0.3">
      <c r="M11450" s="17" t="s">
        <v>12279</v>
      </c>
      <c r="N11450" t="s">
        <v>17078</v>
      </c>
    </row>
    <row r="11451" spans="13:14" x14ac:dyDescent="0.3">
      <c r="M11451" s="17" t="s">
        <v>14510</v>
      </c>
      <c r="N11451" t="s">
        <v>17078</v>
      </c>
    </row>
    <row r="11452" spans="13:14" x14ac:dyDescent="0.3">
      <c r="M11452" s="17" t="s">
        <v>15095</v>
      </c>
      <c r="N11452" t="s">
        <v>17077</v>
      </c>
    </row>
    <row r="11453" spans="13:14" x14ac:dyDescent="0.3">
      <c r="M11453" s="17" t="s">
        <v>9102</v>
      </c>
      <c r="N11453" t="s">
        <v>17077</v>
      </c>
    </row>
    <row r="11454" spans="13:14" x14ac:dyDescent="0.3">
      <c r="M11454" s="17" t="s">
        <v>16671</v>
      </c>
      <c r="N11454" t="s">
        <v>17077</v>
      </c>
    </row>
    <row r="11455" spans="13:14" x14ac:dyDescent="0.3">
      <c r="M11455" s="17" t="s">
        <v>11318</v>
      </c>
      <c r="N11455" t="s">
        <v>17078</v>
      </c>
    </row>
    <row r="11456" spans="13:14" x14ac:dyDescent="0.3">
      <c r="M11456" s="17" t="s">
        <v>10701</v>
      </c>
      <c r="N11456" t="s">
        <v>17078</v>
      </c>
    </row>
    <row r="11457" spans="13:14" x14ac:dyDescent="0.3">
      <c r="M11457" s="17" t="s">
        <v>10008</v>
      </c>
      <c r="N11457" t="s">
        <v>17077</v>
      </c>
    </row>
    <row r="11458" spans="13:14" x14ac:dyDescent="0.3">
      <c r="M11458" s="17" t="s">
        <v>16394</v>
      </c>
      <c r="N11458" t="s">
        <v>17077</v>
      </c>
    </row>
    <row r="11459" spans="13:14" x14ac:dyDescent="0.3">
      <c r="M11459" s="17" t="s">
        <v>12352</v>
      </c>
      <c r="N11459" t="s">
        <v>17078</v>
      </c>
    </row>
    <row r="11460" spans="13:14" x14ac:dyDescent="0.3">
      <c r="M11460" s="17" t="s">
        <v>16550</v>
      </c>
      <c r="N11460" t="s">
        <v>17077</v>
      </c>
    </row>
    <row r="11461" spans="13:14" x14ac:dyDescent="0.3">
      <c r="M11461" s="17" t="s">
        <v>7908</v>
      </c>
      <c r="N11461" t="s">
        <v>17078</v>
      </c>
    </row>
    <row r="11462" spans="13:14" x14ac:dyDescent="0.3">
      <c r="M11462" s="17" t="s">
        <v>16146</v>
      </c>
      <c r="N11462" t="s">
        <v>17078</v>
      </c>
    </row>
    <row r="11463" spans="13:14" x14ac:dyDescent="0.3">
      <c r="M11463" s="17" t="s">
        <v>15454</v>
      </c>
      <c r="N11463" t="s">
        <v>17078</v>
      </c>
    </row>
    <row r="11464" spans="13:14" x14ac:dyDescent="0.3">
      <c r="M11464" s="17" t="s">
        <v>12573</v>
      </c>
      <c r="N11464" t="s">
        <v>17078</v>
      </c>
    </row>
    <row r="11465" spans="13:14" x14ac:dyDescent="0.3">
      <c r="M11465" s="17" t="s">
        <v>13427</v>
      </c>
      <c r="N11465" t="s">
        <v>17078</v>
      </c>
    </row>
    <row r="11466" spans="13:14" x14ac:dyDescent="0.3">
      <c r="M11466" s="17" t="s">
        <v>12482</v>
      </c>
      <c r="N11466" t="s">
        <v>17077</v>
      </c>
    </row>
    <row r="11467" spans="13:14" x14ac:dyDescent="0.3">
      <c r="M11467" s="17" t="s">
        <v>10028</v>
      </c>
      <c r="N11467" t="s">
        <v>17077</v>
      </c>
    </row>
    <row r="11468" spans="13:14" x14ac:dyDescent="0.3">
      <c r="M11468" s="17" t="s">
        <v>12167</v>
      </c>
      <c r="N11468" t="s">
        <v>17078</v>
      </c>
    </row>
    <row r="11469" spans="13:14" x14ac:dyDescent="0.3">
      <c r="M11469" s="17" t="s">
        <v>14100</v>
      </c>
      <c r="N11469" t="s">
        <v>17078</v>
      </c>
    </row>
    <row r="11470" spans="13:14" x14ac:dyDescent="0.3">
      <c r="M11470" s="17" t="s">
        <v>9333</v>
      </c>
      <c r="N11470" t="s">
        <v>17077</v>
      </c>
    </row>
    <row r="11471" spans="13:14" x14ac:dyDescent="0.3">
      <c r="M11471" s="17" t="s">
        <v>16329</v>
      </c>
      <c r="N11471" t="s">
        <v>17077</v>
      </c>
    </row>
    <row r="11472" spans="13:14" x14ac:dyDescent="0.3">
      <c r="M11472" s="17" t="s">
        <v>9391</v>
      </c>
      <c r="N11472" t="s">
        <v>17078</v>
      </c>
    </row>
    <row r="11473" spans="13:14" x14ac:dyDescent="0.3">
      <c r="M11473" s="17" t="s">
        <v>16376</v>
      </c>
      <c r="N11473" t="s">
        <v>17078</v>
      </c>
    </row>
    <row r="11474" spans="13:14" x14ac:dyDescent="0.3">
      <c r="M11474" s="17" t="s">
        <v>8865</v>
      </c>
      <c r="N11474" t="s">
        <v>17078</v>
      </c>
    </row>
    <row r="11475" spans="13:14" x14ac:dyDescent="0.3">
      <c r="M11475" s="17" t="s">
        <v>11123</v>
      </c>
      <c r="N11475" t="s">
        <v>17078</v>
      </c>
    </row>
    <row r="11476" spans="13:14" x14ac:dyDescent="0.3">
      <c r="M11476" s="17" t="s">
        <v>9115</v>
      </c>
      <c r="N11476" t="s">
        <v>17077</v>
      </c>
    </row>
    <row r="11477" spans="13:14" x14ac:dyDescent="0.3">
      <c r="M11477" s="17" t="s">
        <v>12117</v>
      </c>
      <c r="N11477" t="s">
        <v>17077</v>
      </c>
    </row>
    <row r="11478" spans="13:14" x14ac:dyDescent="0.3">
      <c r="M11478" s="17" t="s">
        <v>11035</v>
      </c>
      <c r="N11478" t="s">
        <v>17077</v>
      </c>
    </row>
    <row r="11479" spans="13:14" x14ac:dyDescent="0.3">
      <c r="M11479" s="17" t="s">
        <v>16308</v>
      </c>
      <c r="N11479" t="s">
        <v>17078</v>
      </c>
    </row>
    <row r="11480" spans="13:14" x14ac:dyDescent="0.3">
      <c r="M11480" s="17" t="s">
        <v>16491</v>
      </c>
      <c r="N11480" t="s">
        <v>17078</v>
      </c>
    </row>
    <row r="11481" spans="13:14" x14ac:dyDescent="0.3">
      <c r="M11481" s="17" t="s">
        <v>12583</v>
      </c>
      <c r="N11481" t="s">
        <v>17077</v>
      </c>
    </row>
    <row r="11482" spans="13:14" x14ac:dyDescent="0.3">
      <c r="M11482" s="17" t="s">
        <v>15843</v>
      </c>
      <c r="N11482" t="s">
        <v>17078</v>
      </c>
    </row>
    <row r="11483" spans="13:14" x14ac:dyDescent="0.3">
      <c r="M11483" s="17" t="s">
        <v>17051</v>
      </c>
      <c r="N11483" t="s">
        <v>17078</v>
      </c>
    </row>
    <row r="11484" spans="13:14" x14ac:dyDescent="0.3">
      <c r="M11484" s="17" t="s">
        <v>8640</v>
      </c>
      <c r="N11484" t="s">
        <v>17078</v>
      </c>
    </row>
    <row r="11485" spans="13:14" x14ac:dyDescent="0.3">
      <c r="M11485" s="17" t="s">
        <v>9068</v>
      </c>
      <c r="N11485" t="s">
        <v>17077</v>
      </c>
    </row>
    <row r="11486" spans="13:14" x14ac:dyDescent="0.3">
      <c r="M11486" s="17" t="s">
        <v>14288</v>
      </c>
      <c r="N11486" t="s">
        <v>17077</v>
      </c>
    </row>
    <row r="11487" spans="13:14" x14ac:dyDescent="0.3">
      <c r="M11487" s="17" t="s">
        <v>13465</v>
      </c>
      <c r="N11487" t="s">
        <v>17077</v>
      </c>
    </row>
    <row r="11488" spans="13:14" x14ac:dyDescent="0.3">
      <c r="M11488" s="17" t="s">
        <v>10603</v>
      </c>
      <c r="N11488" t="s">
        <v>17078</v>
      </c>
    </row>
    <row r="11489" spans="13:14" x14ac:dyDescent="0.3">
      <c r="M11489" s="17" t="s">
        <v>14377</v>
      </c>
      <c r="N11489" t="s">
        <v>17077</v>
      </c>
    </row>
    <row r="11490" spans="13:14" x14ac:dyDescent="0.3">
      <c r="M11490" s="17" t="s">
        <v>9976</v>
      </c>
      <c r="N11490" t="s">
        <v>17077</v>
      </c>
    </row>
    <row r="11491" spans="13:14" x14ac:dyDescent="0.3">
      <c r="M11491" s="17" t="s">
        <v>9092</v>
      </c>
      <c r="N11491" t="s">
        <v>17078</v>
      </c>
    </row>
    <row r="11492" spans="13:14" x14ac:dyDescent="0.3">
      <c r="M11492" s="17" t="s">
        <v>13637</v>
      </c>
      <c r="N11492" t="s">
        <v>17078</v>
      </c>
    </row>
    <row r="11493" spans="13:14" x14ac:dyDescent="0.3">
      <c r="M11493" s="17" t="s">
        <v>12987</v>
      </c>
      <c r="N11493" t="s">
        <v>17078</v>
      </c>
    </row>
    <row r="11494" spans="13:14" x14ac:dyDescent="0.3">
      <c r="M11494" s="17" t="s">
        <v>12151</v>
      </c>
      <c r="N11494" t="s">
        <v>17077</v>
      </c>
    </row>
    <row r="11495" spans="13:14" x14ac:dyDescent="0.3">
      <c r="M11495" s="17" t="s">
        <v>16103</v>
      </c>
      <c r="N11495" t="s">
        <v>17078</v>
      </c>
    </row>
    <row r="11496" spans="13:14" x14ac:dyDescent="0.3">
      <c r="M11496" s="17" t="s">
        <v>11008</v>
      </c>
      <c r="N11496" t="s">
        <v>17077</v>
      </c>
    </row>
    <row r="11497" spans="13:14" x14ac:dyDescent="0.3">
      <c r="M11497" s="17" t="s">
        <v>17012</v>
      </c>
      <c r="N11497" t="s">
        <v>17078</v>
      </c>
    </row>
    <row r="11498" spans="13:14" x14ac:dyDescent="0.3">
      <c r="M11498" s="17" t="s">
        <v>17063</v>
      </c>
      <c r="N11498" t="s">
        <v>17078</v>
      </c>
    </row>
    <row r="11499" spans="13:14" x14ac:dyDescent="0.3">
      <c r="M11499" s="17" t="s">
        <v>16704</v>
      </c>
      <c r="N11499" t="s">
        <v>17077</v>
      </c>
    </row>
    <row r="11500" spans="13:14" x14ac:dyDescent="0.3">
      <c r="M11500" s="17" t="s">
        <v>16705</v>
      </c>
      <c r="N11500" t="s">
        <v>17077</v>
      </c>
    </row>
    <row r="11501" spans="13:14" x14ac:dyDescent="0.3">
      <c r="M11501" s="17" t="s">
        <v>16706</v>
      </c>
      <c r="N11501" t="s">
        <v>17077</v>
      </c>
    </row>
    <row r="11502" spans="13:14" x14ac:dyDescent="0.3">
      <c r="M11502" s="17" t="s">
        <v>16716</v>
      </c>
      <c r="N11502" t="s">
        <v>17077</v>
      </c>
    </row>
    <row r="11503" spans="13:14" x14ac:dyDescent="0.3">
      <c r="M11503" s="17" t="s">
        <v>16759</v>
      </c>
      <c r="N11503" t="s">
        <v>17077</v>
      </c>
    </row>
    <row r="11504" spans="13:14" x14ac:dyDescent="0.3">
      <c r="M11504" s="17" t="s">
        <v>16760</v>
      </c>
      <c r="N11504" t="s">
        <v>17077</v>
      </c>
    </row>
    <row r="11505" spans="13:14" x14ac:dyDescent="0.3">
      <c r="M11505" s="17" t="s">
        <v>16731</v>
      </c>
      <c r="N11505" t="s">
        <v>17077</v>
      </c>
    </row>
    <row r="11506" spans="13:14" x14ac:dyDescent="0.3">
      <c r="M11506" s="17" t="s">
        <v>16761</v>
      </c>
      <c r="N11506" t="s">
        <v>17077</v>
      </c>
    </row>
    <row r="11507" spans="13:14" x14ac:dyDescent="0.3">
      <c r="M11507" s="17" t="s">
        <v>16772</v>
      </c>
      <c r="N11507" t="s">
        <v>17077</v>
      </c>
    </row>
    <row r="11508" spans="13:14" x14ac:dyDescent="0.3">
      <c r="M11508" s="17" t="s">
        <v>16698</v>
      </c>
      <c r="N11508" t="s">
        <v>17077</v>
      </c>
    </row>
    <row r="11509" spans="13:14" x14ac:dyDescent="0.3">
      <c r="M11509" s="17" t="s">
        <v>16699</v>
      </c>
      <c r="N11509" t="s">
        <v>17077</v>
      </c>
    </row>
    <row r="11510" spans="13:14" x14ac:dyDescent="0.3">
      <c r="M11510" s="17" t="s">
        <v>17076</v>
      </c>
      <c r="N11510" t="s">
        <v>17078</v>
      </c>
    </row>
    <row r="11511" spans="13:14" x14ac:dyDescent="0.3">
      <c r="M11511" s="17" t="s">
        <v>16943</v>
      </c>
      <c r="N11511" t="s">
        <v>17077</v>
      </c>
    </row>
    <row r="11512" spans="13:14" x14ac:dyDescent="0.3">
      <c r="M11512" s="17" t="s">
        <v>16923</v>
      </c>
      <c r="N11512" t="s">
        <v>17077</v>
      </c>
    </row>
    <row r="11513" spans="13:14" x14ac:dyDescent="0.3">
      <c r="M11513" s="17" t="s">
        <v>16932</v>
      </c>
      <c r="N11513" t="s">
        <v>17077</v>
      </c>
    </row>
    <row r="11514" spans="13:14" x14ac:dyDescent="0.3">
      <c r="M11514" s="17" t="s">
        <v>16914</v>
      </c>
      <c r="N11514" t="s">
        <v>17077</v>
      </c>
    </row>
    <row r="11515" spans="13:14" x14ac:dyDescent="0.3">
      <c r="M11515" s="17" t="s">
        <v>16960</v>
      </c>
      <c r="N11515" t="s">
        <v>17078</v>
      </c>
    </row>
    <row r="11516" spans="13:14" x14ac:dyDescent="0.3">
      <c r="M11516" s="17" t="s">
        <v>17027</v>
      </c>
      <c r="N11516" t="s">
        <v>17078</v>
      </c>
    </row>
    <row r="11517" spans="13:14" x14ac:dyDescent="0.3">
      <c r="M11517" s="17" t="s">
        <v>16913</v>
      </c>
      <c r="N11517" t="s">
        <v>17077</v>
      </c>
    </row>
    <row r="11518" spans="13:14" x14ac:dyDescent="0.3">
      <c r="M11518" s="17" t="s">
        <v>16901</v>
      </c>
      <c r="N11518" t="s">
        <v>17077</v>
      </c>
    </row>
    <row r="11519" spans="13:14" x14ac:dyDescent="0.3">
      <c r="M11519" s="17" t="s">
        <v>16969</v>
      </c>
      <c r="N11519" t="s">
        <v>17078</v>
      </c>
    </row>
    <row r="11520" spans="13:14" x14ac:dyDescent="0.3">
      <c r="M11520" s="17" t="s">
        <v>17000</v>
      </c>
      <c r="N11520" t="s">
        <v>17077</v>
      </c>
    </row>
    <row r="11521" spans="13:14" x14ac:dyDescent="0.3">
      <c r="M11521" s="17" t="s">
        <v>17074</v>
      </c>
      <c r="N11521" t="s">
        <v>17078</v>
      </c>
    </row>
    <row r="11522" spans="13:14" x14ac:dyDescent="0.3">
      <c r="M11522" s="17" t="s">
        <v>17020</v>
      </c>
      <c r="N11522" t="s">
        <v>17078</v>
      </c>
    </row>
    <row r="11523" spans="13:14" x14ac:dyDescent="0.3">
      <c r="M11523" s="17" t="s">
        <v>15406</v>
      </c>
      <c r="N11523" t="s">
        <v>17077</v>
      </c>
    </row>
    <row r="11524" spans="13:14" x14ac:dyDescent="0.3">
      <c r="M11524" s="17" t="s">
        <v>3981</v>
      </c>
      <c r="N11524" t="s">
        <v>17079</v>
      </c>
    </row>
    <row r="11525" spans="13:14" x14ac:dyDescent="0.3">
      <c r="M11525" s="17" t="s">
        <v>3982</v>
      </c>
      <c r="N11525" t="s">
        <v>17077</v>
      </c>
    </row>
    <row r="11526" spans="13:14" x14ac:dyDescent="0.3">
      <c r="M11526" s="17" t="s">
        <v>11802</v>
      </c>
      <c r="N11526" t="s">
        <v>17080</v>
      </c>
    </row>
    <row r="11527" spans="13:14" x14ac:dyDescent="0.3">
      <c r="M11527" s="17" t="s">
        <v>10705</v>
      </c>
      <c r="N11527" t="s">
        <v>17080</v>
      </c>
    </row>
    <row r="11528" spans="13:14" x14ac:dyDescent="0.3">
      <c r="M11528" s="17" t="s">
        <v>13369</v>
      </c>
      <c r="N11528" t="s">
        <v>17080</v>
      </c>
    </row>
    <row r="11529" spans="13:14" x14ac:dyDescent="0.3">
      <c r="M11529" s="17" t="s">
        <v>15599</v>
      </c>
      <c r="N11529" t="s">
        <v>17080</v>
      </c>
    </row>
    <row r="11530" spans="13:14" x14ac:dyDescent="0.3">
      <c r="M11530" s="17" t="s">
        <v>10535</v>
      </c>
      <c r="N11530" t="s">
        <v>17080</v>
      </c>
    </row>
    <row r="11531" spans="13:14" x14ac:dyDescent="0.3">
      <c r="M11531" s="17" t="s">
        <v>14161</v>
      </c>
      <c r="N11531" t="s">
        <v>17080</v>
      </c>
    </row>
    <row r="11532" spans="13:14" x14ac:dyDescent="0.3">
      <c r="M11532" s="17" t="s">
        <v>5861</v>
      </c>
      <c r="N11532" t="s">
        <v>17080</v>
      </c>
    </row>
    <row r="11533" spans="13:14" x14ac:dyDescent="0.3">
      <c r="M11533" s="17" t="s">
        <v>5864</v>
      </c>
      <c r="N11533" t="s">
        <v>17080</v>
      </c>
    </row>
    <row r="11534" spans="13:14" x14ac:dyDescent="0.3">
      <c r="M11534" s="17" t="s">
        <v>16953</v>
      </c>
      <c r="N11534" t="s">
        <v>17080</v>
      </c>
    </row>
    <row r="11535" spans="13:14" x14ac:dyDescent="0.3">
      <c r="M11535" s="17" t="s">
        <v>3984</v>
      </c>
      <c r="N11535" t="s">
        <v>17080</v>
      </c>
    </row>
    <row r="11536" spans="13:14" x14ac:dyDescent="0.3">
      <c r="M11536" s="17" t="s">
        <v>14964</v>
      </c>
      <c r="N11536" t="s">
        <v>17080</v>
      </c>
    </row>
    <row r="11537" spans="13:14" x14ac:dyDescent="0.3">
      <c r="M11537" s="17" t="s">
        <v>16315</v>
      </c>
      <c r="N11537" t="s">
        <v>17079</v>
      </c>
    </row>
    <row r="11538" spans="13:14" x14ac:dyDescent="0.3">
      <c r="M11538" s="17" t="s">
        <v>3987</v>
      </c>
      <c r="N11538" t="s">
        <v>17079</v>
      </c>
    </row>
    <row r="11539" spans="13:14" x14ac:dyDescent="0.3">
      <c r="M11539" s="17" t="s">
        <v>3990</v>
      </c>
      <c r="N11539" t="s">
        <v>17079</v>
      </c>
    </row>
    <row r="11540" spans="13:14" x14ac:dyDescent="0.3">
      <c r="M11540" s="17" t="s">
        <v>3993</v>
      </c>
      <c r="N11540" t="s">
        <v>17079</v>
      </c>
    </row>
    <row r="11541" spans="13:14" x14ac:dyDescent="0.3">
      <c r="M11541" s="17" t="s">
        <v>3996</v>
      </c>
      <c r="N11541" t="s">
        <v>17079</v>
      </c>
    </row>
    <row r="11542" spans="13:14" x14ac:dyDescent="0.3">
      <c r="M11542" s="17" t="s">
        <v>3998</v>
      </c>
      <c r="N11542" t="s">
        <v>17079</v>
      </c>
    </row>
    <row r="11543" spans="13:14" x14ac:dyDescent="0.3">
      <c r="M11543" s="17" t="s">
        <v>4000</v>
      </c>
      <c r="N11543" t="s">
        <v>17079</v>
      </c>
    </row>
    <row r="11544" spans="13:14" x14ac:dyDescent="0.3">
      <c r="M11544" s="17" t="s">
        <v>8742</v>
      </c>
      <c r="N11544" t="s">
        <v>17079</v>
      </c>
    </row>
    <row r="11545" spans="13:14" x14ac:dyDescent="0.3">
      <c r="M11545" s="17" t="s">
        <v>15788</v>
      </c>
      <c r="N11545" t="s">
        <v>17079</v>
      </c>
    </row>
    <row r="11546" spans="13:14" x14ac:dyDescent="0.3">
      <c r="M11546" s="17" t="s">
        <v>4003</v>
      </c>
      <c r="N11546" t="s">
        <v>17079</v>
      </c>
    </row>
    <row r="11547" spans="13:14" x14ac:dyDescent="0.3">
      <c r="M11547" s="17" t="s">
        <v>4006</v>
      </c>
      <c r="N11547" t="s">
        <v>17079</v>
      </c>
    </row>
    <row r="11548" spans="13:14" x14ac:dyDescent="0.3">
      <c r="M11548" s="17" t="s">
        <v>4009</v>
      </c>
      <c r="N11548" t="s">
        <v>17079</v>
      </c>
    </row>
    <row r="11549" spans="13:14" x14ac:dyDescent="0.3">
      <c r="M11549" s="17" t="s">
        <v>6596</v>
      </c>
      <c r="N11549" t="s">
        <v>17079</v>
      </c>
    </row>
    <row r="11550" spans="13:14" x14ac:dyDescent="0.3">
      <c r="M11550" s="17" t="s">
        <v>6595</v>
      </c>
      <c r="N11550" t="s">
        <v>17079</v>
      </c>
    </row>
    <row r="11551" spans="13:14" x14ac:dyDescent="0.3">
      <c r="M11551" s="17" t="s">
        <v>4012</v>
      </c>
      <c r="N11551" t="s">
        <v>17079</v>
      </c>
    </row>
    <row r="11552" spans="13:14" x14ac:dyDescent="0.3">
      <c r="M11552" s="17" t="s">
        <v>4015</v>
      </c>
      <c r="N11552" t="s">
        <v>17079</v>
      </c>
    </row>
    <row r="11553" spans="13:14" x14ac:dyDescent="0.3">
      <c r="M11553" s="17" t="s">
        <v>8649</v>
      </c>
      <c r="N11553" t="s">
        <v>17079</v>
      </c>
    </row>
    <row r="11554" spans="13:14" x14ac:dyDescent="0.3">
      <c r="M11554" s="17" t="s">
        <v>13245</v>
      </c>
      <c r="N11554" t="s">
        <v>17078</v>
      </c>
    </row>
    <row r="11555" spans="13:14" x14ac:dyDescent="0.3">
      <c r="M11555" s="17" t="s">
        <v>9517</v>
      </c>
      <c r="N11555" t="s">
        <v>17078</v>
      </c>
    </row>
    <row r="11556" spans="13:14" x14ac:dyDescent="0.3">
      <c r="M11556" s="17" t="s">
        <v>10995</v>
      </c>
      <c r="N11556" t="s">
        <v>17078</v>
      </c>
    </row>
    <row r="11557" spans="13:14" x14ac:dyDescent="0.3">
      <c r="M11557" s="17" t="s">
        <v>4018</v>
      </c>
      <c r="N11557" t="s">
        <v>17079</v>
      </c>
    </row>
    <row r="11558" spans="13:14" x14ac:dyDescent="0.3">
      <c r="M11558" s="17" t="s">
        <v>4023</v>
      </c>
      <c r="N11558" t="s">
        <v>17079</v>
      </c>
    </row>
    <row r="11559" spans="13:14" x14ac:dyDescent="0.3">
      <c r="M11559" s="17" t="s">
        <v>4026</v>
      </c>
      <c r="N11559" t="s">
        <v>17079</v>
      </c>
    </row>
    <row r="11560" spans="13:14" x14ac:dyDescent="0.3">
      <c r="M11560" s="17" t="s">
        <v>6697</v>
      </c>
      <c r="N11560" t="s">
        <v>17079</v>
      </c>
    </row>
    <row r="11561" spans="13:14" x14ac:dyDescent="0.3">
      <c r="M11561" s="17" t="s">
        <v>6700</v>
      </c>
      <c r="N11561" t="s">
        <v>17079</v>
      </c>
    </row>
    <row r="11562" spans="13:14" x14ac:dyDescent="0.3">
      <c r="M11562" s="17" t="s">
        <v>6703</v>
      </c>
      <c r="N11562" t="s">
        <v>17079</v>
      </c>
    </row>
    <row r="11563" spans="13:14" x14ac:dyDescent="0.3">
      <c r="M11563" s="17" t="s">
        <v>6706</v>
      </c>
      <c r="N11563" t="s">
        <v>17079</v>
      </c>
    </row>
    <row r="11564" spans="13:14" x14ac:dyDescent="0.3">
      <c r="M11564" s="17" t="s">
        <v>13507</v>
      </c>
      <c r="N11564" t="s">
        <v>17078</v>
      </c>
    </row>
    <row r="11565" spans="13:14" x14ac:dyDescent="0.3">
      <c r="M11565" s="17" t="s">
        <v>4029</v>
      </c>
      <c r="N11565" t="s">
        <v>17079</v>
      </c>
    </row>
    <row r="11566" spans="13:14" x14ac:dyDescent="0.3">
      <c r="M11566" s="17" t="s">
        <v>4032</v>
      </c>
      <c r="N11566" t="s">
        <v>17079</v>
      </c>
    </row>
    <row r="11567" spans="13:14" x14ac:dyDescent="0.3">
      <c r="M11567" s="17" t="s">
        <v>4035</v>
      </c>
      <c r="N11567" t="s">
        <v>17079</v>
      </c>
    </row>
    <row r="11568" spans="13:14" x14ac:dyDescent="0.3">
      <c r="M11568" s="17" t="s">
        <v>4038</v>
      </c>
      <c r="N11568" t="s">
        <v>17079</v>
      </c>
    </row>
    <row r="11569" spans="13:14" x14ac:dyDescent="0.3">
      <c r="M11569" s="17" t="s">
        <v>5448</v>
      </c>
      <c r="N11569" t="s">
        <v>17079</v>
      </c>
    </row>
    <row r="11570" spans="13:14" x14ac:dyDescent="0.3">
      <c r="M11570" s="17" t="s">
        <v>5451</v>
      </c>
      <c r="N11570" t="s">
        <v>17079</v>
      </c>
    </row>
    <row r="11571" spans="13:14" x14ac:dyDescent="0.3">
      <c r="M11571" s="17" t="s">
        <v>13000</v>
      </c>
      <c r="N11571" t="s">
        <v>17079</v>
      </c>
    </row>
    <row r="11572" spans="13:14" x14ac:dyDescent="0.3">
      <c r="M11572" s="17" t="s">
        <v>8457</v>
      </c>
      <c r="N11572" t="s">
        <v>17079</v>
      </c>
    </row>
    <row r="11573" spans="13:14" x14ac:dyDescent="0.3">
      <c r="M11573" s="17" t="s">
        <v>10242</v>
      </c>
      <c r="N11573" t="s">
        <v>17079</v>
      </c>
    </row>
    <row r="11574" spans="13:14" x14ac:dyDescent="0.3">
      <c r="M11574" s="17" t="s">
        <v>11185</v>
      </c>
      <c r="N11574" t="s">
        <v>17079</v>
      </c>
    </row>
    <row r="11575" spans="13:14" x14ac:dyDescent="0.3">
      <c r="M11575" s="17" t="s">
        <v>8977</v>
      </c>
      <c r="N11575" t="s">
        <v>17078</v>
      </c>
    </row>
    <row r="11576" spans="13:14" x14ac:dyDescent="0.3">
      <c r="M11576" s="17" t="s">
        <v>6922</v>
      </c>
      <c r="N11576" t="s">
        <v>17078</v>
      </c>
    </row>
    <row r="11577" spans="13:14" x14ac:dyDescent="0.3">
      <c r="M11577" s="17" t="s">
        <v>4041</v>
      </c>
      <c r="N11577" t="s">
        <v>17079</v>
      </c>
    </row>
    <row r="11578" spans="13:14" x14ac:dyDescent="0.3">
      <c r="M11578" s="17" t="s">
        <v>13913</v>
      </c>
      <c r="N11578" t="s">
        <v>17079</v>
      </c>
    </row>
    <row r="11579" spans="13:14" x14ac:dyDescent="0.3">
      <c r="M11579" s="17" t="s">
        <v>12158</v>
      </c>
      <c r="N11579" t="s">
        <v>17078</v>
      </c>
    </row>
    <row r="11580" spans="13:14" x14ac:dyDescent="0.3">
      <c r="M11580" s="17" t="s">
        <v>5583</v>
      </c>
      <c r="N11580" t="s">
        <v>17077</v>
      </c>
    </row>
    <row r="11581" spans="13:14" x14ac:dyDescent="0.3">
      <c r="M11581" s="17" t="s">
        <v>8876</v>
      </c>
      <c r="N11581" t="s">
        <v>17077</v>
      </c>
    </row>
    <row r="11582" spans="13:14" x14ac:dyDescent="0.3">
      <c r="M11582" s="17" t="s">
        <v>8591</v>
      </c>
      <c r="N11582" t="s">
        <v>17077</v>
      </c>
    </row>
    <row r="11583" spans="13:14" x14ac:dyDescent="0.3">
      <c r="M11583" s="17" t="s">
        <v>12016</v>
      </c>
      <c r="N11583" t="s">
        <v>17077</v>
      </c>
    </row>
    <row r="11584" spans="13:14" x14ac:dyDescent="0.3">
      <c r="M11584" s="17" t="s">
        <v>4043</v>
      </c>
      <c r="N11584" t="s">
        <v>17079</v>
      </c>
    </row>
    <row r="11585" spans="13:14" x14ac:dyDescent="0.3">
      <c r="M11585" s="17" t="s">
        <v>4046</v>
      </c>
      <c r="N11585" t="s">
        <v>17079</v>
      </c>
    </row>
    <row r="11586" spans="13:14" x14ac:dyDescent="0.3">
      <c r="M11586" s="17" t="s">
        <v>10382</v>
      </c>
      <c r="N11586" t="s">
        <v>17078</v>
      </c>
    </row>
    <row r="11587" spans="13:14" x14ac:dyDescent="0.3">
      <c r="M11587" s="17" t="s">
        <v>7326</v>
      </c>
      <c r="N11587" t="s">
        <v>17079</v>
      </c>
    </row>
    <row r="11588" spans="13:14" x14ac:dyDescent="0.3">
      <c r="M11588" s="17" t="s">
        <v>7324</v>
      </c>
      <c r="N11588" t="s">
        <v>17079</v>
      </c>
    </row>
    <row r="11589" spans="13:14" x14ac:dyDescent="0.3">
      <c r="M11589" s="17" t="s">
        <v>7331</v>
      </c>
      <c r="N11589" t="s">
        <v>17079</v>
      </c>
    </row>
    <row r="11590" spans="13:14" x14ac:dyDescent="0.3">
      <c r="M11590" s="17" t="s">
        <v>11633</v>
      </c>
      <c r="N11590" t="s">
        <v>17079</v>
      </c>
    </row>
    <row r="11591" spans="13:14" x14ac:dyDescent="0.3">
      <c r="M11591" s="17" t="s">
        <v>10493</v>
      </c>
      <c r="N11591" t="s">
        <v>17079</v>
      </c>
    </row>
    <row r="11592" spans="13:14" x14ac:dyDescent="0.3">
      <c r="M11592" s="17" t="s">
        <v>10068</v>
      </c>
      <c r="N11592" t="s">
        <v>17079</v>
      </c>
    </row>
    <row r="11593" spans="13:14" x14ac:dyDescent="0.3">
      <c r="M11593" s="17" t="s">
        <v>10112</v>
      </c>
      <c r="N11593" t="s">
        <v>17079</v>
      </c>
    </row>
    <row r="11594" spans="13:14" x14ac:dyDescent="0.3">
      <c r="M11594" s="17" t="s">
        <v>14909</v>
      </c>
      <c r="N11594" t="s">
        <v>17079</v>
      </c>
    </row>
    <row r="11595" spans="13:14" x14ac:dyDescent="0.3">
      <c r="M11595" s="17" t="s">
        <v>10663</v>
      </c>
      <c r="N11595" t="s">
        <v>17079</v>
      </c>
    </row>
    <row r="11596" spans="13:14" x14ac:dyDescent="0.3">
      <c r="M11596" s="17" t="s">
        <v>6402</v>
      </c>
      <c r="N11596" t="s">
        <v>17077</v>
      </c>
    </row>
    <row r="11597" spans="13:14" x14ac:dyDescent="0.3">
      <c r="M11597" s="17" t="s">
        <v>15617</v>
      </c>
      <c r="N11597" t="s">
        <v>17077</v>
      </c>
    </row>
    <row r="11598" spans="13:14" x14ac:dyDescent="0.3">
      <c r="M11598" s="17" t="s">
        <v>5975</v>
      </c>
      <c r="N11598" t="s">
        <v>17078</v>
      </c>
    </row>
    <row r="11599" spans="13:14" x14ac:dyDescent="0.3">
      <c r="M11599" s="17" t="s">
        <v>11039</v>
      </c>
      <c r="N11599" t="s">
        <v>17079</v>
      </c>
    </row>
    <row r="11600" spans="13:14" x14ac:dyDescent="0.3">
      <c r="M11600" s="17" t="s">
        <v>9845</v>
      </c>
      <c r="N11600" t="s">
        <v>17078</v>
      </c>
    </row>
    <row r="11601" spans="13:14" x14ac:dyDescent="0.3">
      <c r="M11601" s="17" t="s">
        <v>10761</v>
      </c>
      <c r="N11601" t="s">
        <v>17077</v>
      </c>
    </row>
    <row r="11602" spans="13:14" x14ac:dyDescent="0.3">
      <c r="M11602" s="17" t="s">
        <v>11116</v>
      </c>
      <c r="N11602" t="s">
        <v>17078</v>
      </c>
    </row>
    <row r="11603" spans="13:14" x14ac:dyDescent="0.3">
      <c r="M11603" s="17" t="s">
        <v>11488</v>
      </c>
      <c r="N11603" t="s">
        <v>17077</v>
      </c>
    </row>
    <row r="11604" spans="13:14" x14ac:dyDescent="0.3">
      <c r="M11604" s="17" t="s">
        <v>5584</v>
      </c>
      <c r="N11604" t="s">
        <v>17077</v>
      </c>
    </row>
    <row r="11605" spans="13:14" x14ac:dyDescent="0.3">
      <c r="M11605" s="17" t="s">
        <v>5585</v>
      </c>
      <c r="N11605" t="s">
        <v>17077</v>
      </c>
    </row>
    <row r="11606" spans="13:14" x14ac:dyDescent="0.3">
      <c r="M11606" s="17" t="s">
        <v>15868</v>
      </c>
      <c r="N11606" t="s">
        <v>17077</v>
      </c>
    </row>
    <row r="11607" spans="13:14" x14ac:dyDescent="0.3">
      <c r="M11607" s="17" t="s">
        <v>5586</v>
      </c>
      <c r="N11607" t="s">
        <v>17077</v>
      </c>
    </row>
    <row r="11608" spans="13:14" x14ac:dyDescent="0.3">
      <c r="M11608" s="17" t="s">
        <v>14047</v>
      </c>
      <c r="N11608" t="s">
        <v>17077</v>
      </c>
    </row>
    <row r="11609" spans="13:14" x14ac:dyDescent="0.3">
      <c r="M11609" s="17" t="s">
        <v>4049</v>
      </c>
      <c r="N11609" t="s">
        <v>17077</v>
      </c>
    </row>
    <row r="11610" spans="13:14" x14ac:dyDescent="0.3">
      <c r="M11610" s="17" t="s">
        <v>16398</v>
      </c>
      <c r="N11610" t="s">
        <v>17077</v>
      </c>
    </row>
    <row r="11611" spans="13:14" x14ac:dyDescent="0.3">
      <c r="M11611" s="17" t="s">
        <v>4050</v>
      </c>
      <c r="N11611" t="s">
        <v>17077</v>
      </c>
    </row>
    <row r="11612" spans="13:14" x14ac:dyDescent="0.3">
      <c r="M11612" s="17" t="s">
        <v>10600</v>
      </c>
      <c r="N11612" t="s">
        <v>17078</v>
      </c>
    </row>
    <row r="11613" spans="13:14" x14ac:dyDescent="0.3">
      <c r="M11613" s="17" t="s">
        <v>14068</v>
      </c>
      <c r="N11613" t="s">
        <v>17078</v>
      </c>
    </row>
    <row r="11614" spans="13:14" x14ac:dyDescent="0.3">
      <c r="M11614" s="17" t="s">
        <v>11598</v>
      </c>
      <c r="N11614" t="s">
        <v>17078</v>
      </c>
    </row>
    <row r="11615" spans="13:14" x14ac:dyDescent="0.3">
      <c r="M11615" s="17" t="s">
        <v>12403</v>
      </c>
      <c r="N11615" t="s">
        <v>17077</v>
      </c>
    </row>
    <row r="11616" spans="13:14" x14ac:dyDescent="0.3">
      <c r="M11616" s="17" t="s">
        <v>16181</v>
      </c>
      <c r="N11616" t="s">
        <v>17077</v>
      </c>
    </row>
    <row r="11617" spans="13:14" x14ac:dyDescent="0.3">
      <c r="M11617" s="17" t="s">
        <v>5377</v>
      </c>
      <c r="N11617" t="s">
        <v>17077</v>
      </c>
    </row>
    <row r="11618" spans="13:14" x14ac:dyDescent="0.3">
      <c r="M11618" s="17" t="s">
        <v>10116</v>
      </c>
      <c r="N11618" t="s">
        <v>17077</v>
      </c>
    </row>
    <row r="11619" spans="13:14" x14ac:dyDescent="0.3">
      <c r="M11619" s="17" t="s">
        <v>4051</v>
      </c>
      <c r="N11619" t="s">
        <v>17079</v>
      </c>
    </row>
    <row r="11620" spans="13:14" x14ac:dyDescent="0.3">
      <c r="M11620" s="17" t="s">
        <v>4053</v>
      </c>
      <c r="N11620" t="s">
        <v>17079</v>
      </c>
    </row>
    <row r="11621" spans="13:14" x14ac:dyDescent="0.3">
      <c r="M11621" s="17" t="s">
        <v>4055</v>
      </c>
      <c r="N11621" t="s">
        <v>17079</v>
      </c>
    </row>
    <row r="11622" spans="13:14" x14ac:dyDescent="0.3">
      <c r="M11622" s="17" t="s">
        <v>4057</v>
      </c>
      <c r="N11622" t="s">
        <v>17079</v>
      </c>
    </row>
    <row r="11623" spans="13:14" x14ac:dyDescent="0.3">
      <c r="M11623" s="17" t="s">
        <v>16873</v>
      </c>
      <c r="N11623" t="s">
        <v>17080</v>
      </c>
    </row>
    <row r="11624" spans="13:14" x14ac:dyDescent="0.3">
      <c r="M11624" s="17" t="s">
        <v>16924</v>
      </c>
      <c r="N11624" t="s">
        <v>17080</v>
      </c>
    </row>
    <row r="11625" spans="13:14" x14ac:dyDescent="0.3">
      <c r="M11625" s="17" t="s">
        <v>7102</v>
      </c>
      <c r="N11625" t="s">
        <v>17079</v>
      </c>
    </row>
    <row r="11626" spans="13:14" x14ac:dyDescent="0.3">
      <c r="M11626" s="17" t="s">
        <v>16930</v>
      </c>
      <c r="N11626" t="s">
        <v>17080</v>
      </c>
    </row>
    <row r="11627" spans="13:14" x14ac:dyDescent="0.3">
      <c r="M11627" s="17" t="s">
        <v>16931</v>
      </c>
      <c r="N11627" t="s">
        <v>17080</v>
      </c>
    </row>
    <row r="11628" spans="13:14" x14ac:dyDescent="0.3">
      <c r="M11628" s="17" t="s">
        <v>8401</v>
      </c>
      <c r="N11628" t="s">
        <v>17078</v>
      </c>
    </row>
    <row r="11629" spans="13:14" x14ac:dyDescent="0.3">
      <c r="M11629" s="17" t="s">
        <v>5215</v>
      </c>
      <c r="N11629" t="s">
        <v>17078</v>
      </c>
    </row>
    <row r="11630" spans="13:14" x14ac:dyDescent="0.3">
      <c r="M11630" s="17" t="s">
        <v>6571</v>
      </c>
      <c r="N11630" t="s">
        <v>17078</v>
      </c>
    </row>
    <row r="11631" spans="13:14" x14ac:dyDescent="0.3">
      <c r="M11631" s="17" t="s">
        <v>6567</v>
      </c>
      <c r="N11631" t="s">
        <v>17078</v>
      </c>
    </row>
    <row r="11632" spans="13:14" x14ac:dyDescent="0.3">
      <c r="M11632" s="17" t="s">
        <v>4059</v>
      </c>
      <c r="N11632" t="s">
        <v>17080</v>
      </c>
    </row>
    <row r="11633" spans="13:14" x14ac:dyDescent="0.3">
      <c r="M11633" s="17" t="s">
        <v>4062</v>
      </c>
      <c r="N11633" t="s">
        <v>17080</v>
      </c>
    </row>
    <row r="11634" spans="13:14" x14ac:dyDescent="0.3">
      <c r="M11634" s="17" t="s">
        <v>4065</v>
      </c>
      <c r="N11634" t="s">
        <v>17080</v>
      </c>
    </row>
    <row r="11635" spans="13:14" x14ac:dyDescent="0.3">
      <c r="M11635" s="17" t="s">
        <v>4068</v>
      </c>
      <c r="N11635" t="s">
        <v>17080</v>
      </c>
    </row>
    <row r="11636" spans="13:14" x14ac:dyDescent="0.3">
      <c r="M11636" s="17" t="s">
        <v>6125</v>
      </c>
      <c r="N11636" t="s">
        <v>17080</v>
      </c>
    </row>
    <row r="11637" spans="13:14" x14ac:dyDescent="0.3">
      <c r="M11637" s="17" t="s">
        <v>6128</v>
      </c>
      <c r="N11637" t="s">
        <v>17080</v>
      </c>
    </row>
    <row r="11638" spans="13:14" x14ac:dyDescent="0.3">
      <c r="M11638" s="17" t="s">
        <v>6131</v>
      </c>
      <c r="N11638" t="s">
        <v>17080</v>
      </c>
    </row>
    <row r="11639" spans="13:14" x14ac:dyDescent="0.3">
      <c r="M11639" s="17" t="s">
        <v>6134</v>
      </c>
      <c r="N11639" t="s">
        <v>17080</v>
      </c>
    </row>
    <row r="11640" spans="13:14" x14ac:dyDescent="0.3">
      <c r="M11640" s="17" t="s">
        <v>16292</v>
      </c>
      <c r="N11640" t="s">
        <v>17078</v>
      </c>
    </row>
    <row r="11641" spans="13:14" x14ac:dyDescent="0.3">
      <c r="M11641" s="17" t="s">
        <v>13756</v>
      </c>
      <c r="N11641" t="s">
        <v>17077</v>
      </c>
    </row>
    <row r="11642" spans="13:14" x14ac:dyDescent="0.3">
      <c r="M11642" s="17" t="s">
        <v>4071</v>
      </c>
      <c r="N11642" t="s">
        <v>17078</v>
      </c>
    </row>
    <row r="11643" spans="13:14" x14ac:dyDescent="0.3">
      <c r="M11643" s="17" t="s">
        <v>14192</v>
      </c>
      <c r="N11643" t="s">
        <v>17078</v>
      </c>
    </row>
    <row r="11644" spans="13:14" x14ac:dyDescent="0.3">
      <c r="M11644" s="17" t="s">
        <v>4072</v>
      </c>
      <c r="N11644" t="s">
        <v>17080</v>
      </c>
    </row>
    <row r="11645" spans="13:14" x14ac:dyDescent="0.3">
      <c r="M11645" s="17" t="s">
        <v>11661</v>
      </c>
      <c r="N11645" t="s">
        <v>17080</v>
      </c>
    </row>
    <row r="11646" spans="13:14" x14ac:dyDescent="0.3">
      <c r="M11646" s="17" t="s">
        <v>15392</v>
      </c>
      <c r="N11646" t="s">
        <v>17080</v>
      </c>
    </row>
    <row r="11647" spans="13:14" x14ac:dyDescent="0.3">
      <c r="M11647" s="17" t="s">
        <v>13855</v>
      </c>
      <c r="N11647" t="s">
        <v>17079</v>
      </c>
    </row>
    <row r="11648" spans="13:14" x14ac:dyDescent="0.3">
      <c r="M11648" s="17" t="s">
        <v>4075</v>
      </c>
      <c r="N11648" t="s">
        <v>17079</v>
      </c>
    </row>
    <row r="11649" spans="13:14" x14ac:dyDescent="0.3">
      <c r="M11649" s="17" t="s">
        <v>14284</v>
      </c>
      <c r="N11649" t="s">
        <v>17078</v>
      </c>
    </row>
    <row r="11650" spans="13:14" x14ac:dyDescent="0.3">
      <c r="M11650" s="17" t="s">
        <v>14365</v>
      </c>
      <c r="N11650" t="s">
        <v>17078</v>
      </c>
    </row>
    <row r="11651" spans="13:14" x14ac:dyDescent="0.3">
      <c r="M11651" s="17" t="s">
        <v>13264</v>
      </c>
      <c r="N11651" t="s">
        <v>17078</v>
      </c>
    </row>
    <row r="11652" spans="13:14" x14ac:dyDescent="0.3">
      <c r="M11652" s="17" t="s">
        <v>13527</v>
      </c>
      <c r="N11652" t="s">
        <v>17079</v>
      </c>
    </row>
    <row r="11653" spans="13:14" x14ac:dyDescent="0.3">
      <c r="M11653" s="17" t="s">
        <v>10593</v>
      </c>
      <c r="N11653" t="s">
        <v>17079</v>
      </c>
    </row>
    <row r="11654" spans="13:14" x14ac:dyDescent="0.3">
      <c r="M11654" s="17" t="s">
        <v>15265</v>
      </c>
      <c r="N11654" t="s">
        <v>17078</v>
      </c>
    </row>
    <row r="11655" spans="13:14" x14ac:dyDescent="0.3">
      <c r="M11655" s="17" t="s">
        <v>12595</v>
      </c>
      <c r="N11655" t="s">
        <v>17078</v>
      </c>
    </row>
    <row r="11656" spans="13:14" x14ac:dyDescent="0.3">
      <c r="M11656" s="17" t="s">
        <v>15585</v>
      </c>
      <c r="N11656" t="s">
        <v>17078</v>
      </c>
    </row>
    <row r="11657" spans="13:14" x14ac:dyDescent="0.3">
      <c r="M11657" s="17" t="s">
        <v>13352</v>
      </c>
      <c r="N11657" t="s">
        <v>17078</v>
      </c>
    </row>
    <row r="11658" spans="13:14" x14ac:dyDescent="0.3">
      <c r="M11658" s="17" t="s">
        <v>4082</v>
      </c>
      <c r="N11658" t="s">
        <v>17080</v>
      </c>
    </row>
    <row r="11659" spans="13:14" x14ac:dyDescent="0.3">
      <c r="M11659" s="17" t="s">
        <v>8651</v>
      </c>
      <c r="N11659" t="s">
        <v>17080</v>
      </c>
    </row>
    <row r="11660" spans="13:14" x14ac:dyDescent="0.3">
      <c r="M11660" s="17" t="s">
        <v>4085</v>
      </c>
      <c r="N11660" t="s">
        <v>17080</v>
      </c>
    </row>
    <row r="11661" spans="13:14" x14ac:dyDescent="0.3">
      <c r="M11661" s="17" t="s">
        <v>4088</v>
      </c>
      <c r="N11661" t="s">
        <v>17080</v>
      </c>
    </row>
    <row r="11662" spans="13:14" x14ac:dyDescent="0.3">
      <c r="M11662" s="17" t="s">
        <v>4091</v>
      </c>
      <c r="N11662" t="s">
        <v>17080</v>
      </c>
    </row>
    <row r="11663" spans="13:14" x14ac:dyDescent="0.3">
      <c r="M11663" s="17" t="s">
        <v>4094</v>
      </c>
      <c r="N11663" t="s">
        <v>17080</v>
      </c>
    </row>
    <row r="11664" spans="13:14" x14ac:dyDescent="0.3">
      <c r="M11664" s="17" t="s">
        <v>4097</v>
      </c>
      <c r="N11664" t="s">
        <v>17077</v>
      </c>
    </row>
    <row r="11665" spans="13:14" x14ac:dyDescent="0.3">
      <c r="M11665" s="17" t="s">
        <v>9107</v>
      </c>
      <c r="N11665" t="s">
        <v>17079</v>
      </c>
    </row>
    <row r="11666" spans="13:14" x14ac:dyDescent="0.3">
      <c r="M11666" s="17" t="s">
        <v>4098</v>
      </c>
      <c r="N11666" t="s">
        <v>17079</v>
      </c>
    </row>
    <row r="11667" spans="13:14" x14ac:dyDescent="0.3">
      <c r="M11667" s="17" t="s">
        <v>4101</v>
      </c>
      <c r="N11667" t="s">
        <v>17079</v>
      </c>
    </row>
    <row r="11668" spans="13:14" x14ac:dyDescent="0.3">
      <c r="M11668" s="17" t="s">
        <v>9480</v>
      </c>
      <c r="N11668" t="s">
        <v>17079</v>
      </c>
    </row>
    <row r="11669" spans="13:14" x14ac:dyDescent="0.3">
      <c r="M11669" s="17" t="s">
        <v>11203</v>
      </c>
      <c r="N11669" t="s">
        <v>17079</v>
      </c>
    </row>
    <row r="11670" spans="13:14" x14ac:dyDescent="0.3">
      <c r="M11670" s="17" t="s">
        <v>10891</v>
      </c>
      <c r="N11670" t="s">
        <v>17079</v>
      </c>
    </row>
    <row r="11671" spans="13:14" x14ac:dyDescent="0.3">
      <c r="M11671" s="17" t="s">
        <v>11580</v>
      </c>
      <c r="N11671" t="s">
        <v>17079</v>
      </c>
    </row>
    <row r="11672" spans="13:14" x14ac:dyDescent="0.3">
      <c r="M11672" s="17" t="s">
        <v>9479</v>
      </c>
      <c r="N11672" t="s">
        <v>17079</v>
      </c>
    </row>
    <row r="11673" spans="13:14" x14ac:dyDescent="0.3">
      <c r="M11673" s="17" t="s">
        <v>15124</v>
      </c>
      <c r="N11673" t="s">
        <v>17079</v>
      </c>
    </row>
    <row r="11674" spans="13:14" x14ac:dyDescent="0.3">
      <c r="M11674" s="17" t="s">
        <v>15301</v>
      </c>
      <c r="N11674" t="s">
        <v>17079</v>
      </c>
    </row>
    <row r="11675" spans="13:14" x14ac:dyDescent="0.3">
      <c r="M11675" s="17" t="s">
        <v>9807</v>
      </c>
      <c r="N11675" t="s">
        <v>17079</v>
      </c>
    </row>
    <row r="11676" spans="13:14" x14ac:dyDescent="0.3">
      <c r="M11676" s="17" t="s">
        <v>15581</v>
      </c>
      <c r="N11676" t="s">
        <v>17079</v>
      </c>
    </row>
    <row r="11677" spans="13:14" x14ac:dyDescent="0.3">
      <c r="M11677" s="17" t="s">
        <v>4108</v>
      </c>
      <c r="N11677" t="s">
        <v>17080</v>
      </c>
    </row>
    <row r="11678" spans="13:14" x14ac:dyDescent="0.3">
      <c r="M11678" s="17" t="s">
        <v>13440</v>
      </c>
      <c r="N11678" t="s">
        <v>17080</v>
      </c>
    </row>
    <row r="11679" spans="13:14" x14ac:dyDescent="0.3">
      <c r="M11679" s="17" t="s">
        <v>4113</v>
      </c>
      <c r="N11679" t="s">
        <v>17080</v>
      </c>
    </row>
    <row r="11680" spans="13:14" x14ac:dyDescent="0.3">
      <c r="M11680" s="17" t="s">
        <v>4116</v>
      </c>
      <c r="N11680" t="s">
        <v>17080</v>
      </c>
    </row>
    <row r="11681" spans="13:14" x14ac:dyDescent="0.3">
      <c r="M11681" s="17" t="s">
        <v>12973</v>
      </c>
      <c r="N11681" t="s">
        <v>17080</v>
      </c>
    </row>
    <row r="11682" spans="13:14" x14ac:dyDescent="0.3">
      <c r="M11682" s="17" t="s">
        <v>4119</v>
      </c>
      <c r="N11682" t="s">
        <v>17080</v>
      </c>
    </row>
    <row r="11683" spans="13:14" x14ac:dyDescent="0.3">
      <c r="M11683" s="17" t="s">
        <v>4123</v>
      </c>
      <c r="N11683" t="s">
        <v>17080</v>
      </c>
    </row>
    <row r="11684" spans="13:14" x14ac:dyDescent="0.3">
      <c r="M11684" s="17" t="s">
        <v>10497</v>
      </c>
      <c r="N11684" t="s">
        <v>17080</v>
      </c>
    </row>
    <row r="11685" spans="13:14" x14ac:dyDescent="0.3">
      <c r="M11685" s="17" t="s">
        <v>14700</v>
      </c>
      <c r="N11685" t="s">
        <v>17080</v>
      </c>
    </row>
    <row r="11686" spans="13:14" x14ac:dyDescent="0.3">
      <c r="M11686" s="17" t="s">
        <v>16982</v>
      </c>
      <c r="N11686" t="s">
        <v>17080</v>
      </c>
    </row>
    <row r="11687" spans="13:14" x14ac:dyDescent="0.3">
      <c r="M11687" s="17" t="s">
        <v>16952</v>
      </c>
      <c r="N11687" t="s">
        <v>17080</v>
      </c>
    </row>
    <row r="11688" spans="13:14" x14ac:dyDescent="0.3">
      <c r="M11688" s="17" t="s">
        <v>8248</v>
      </c>
      <c r="N11688" t="s">
        <v>17080</v>
      </c>
    </row>
    <row r="11689" spans="13:14" x14ac:dyDescent="0.3">
      <c r="M11689" s="17" t="s">
        <v>4127</v>
      </c>
      <c r="N11689" t="s">
        <v>17080</v>
      </c>
    </row>
    <row r="11690" spans="13:14" x14ac:dyDescent="0.3">
      <c r="M11690" s="17" t="s">
        <v>11213</v>
      </c>
      <c r="N11690" t="s">
        <v>17079</v>
      </c>
    </row>
    <row r="11691" spans="13:14" x14ac:dyDescent="0.3">
      <c r="M11691" s="17" t="s">
        <v>13564</v>
      </c>
      <c r="N11691" t="s">
        <v>17079</v>
      </c>
    </row>
    <row r="11692" spans="13:14" x14ac:dyDescent="0.3">
      <c r="M11692" s="17" t="s">
        <v>7875</v>
      </c>
      <c r="N11692" t="s">
        <v>17079</v>
      </c>
    </row>
    <row r="11693" spans="13:14" x14ac:dyDescent="0.3">
      <c r="M11693" s="17" t="s">
        <v>4128</v>
      </c>
      <c r="N11693" t="s">
        <v>17080</v>
      </c>
    </row>
    <row r="11694" spans="13:14" x14ac:dyDescent="0.3">
      <c r="M11694" s="17" t="s">
        <v>12034</v>
      </c>
      <c r="N11694" t="s">
        <v>17080</v>
      </c>
    </row>
    <row r="11695" spans="13:14" x14ac:dyDescent="0.3">
      <c r="M11695" s="17" t="s">
        <v>9072</v>
      </c>
      <c r="N11695" t="s">
        <v>17080</v>
      </c>
    </row>
    <row r="11696" spans="13:14" x14ac:dyDescent="0.3">
      <c r="M11696" s="17" t="s">
        <v>12710</v>
      </c>
      <c r="N11696" t="s">
        <v>17079</v>
      </c>
    </row>
    <row r="11697" spans="13:14" x14ac:dyDescent="0.3">
      <c r="M11697" s="17" t="s">
        <v>13804</v>
      </c>
      <c r="N11697" t="s">
        <v>17078</v>
      </c>
    </row>
    <row r="11698" spans="13:14" x14ac:dyDescent="0.3">
      <c r="M11698" s="17" t="s">
        <v>10907</v>
      </c>
      <c r="N11698" t="s">
        <v>17079</v>
      </c>
    </row>
    <row r="11699" spans="13:14" x14ac:dyDescent="0.3">
      <c r="M11699" s="17" t="s">
        <v>11550</v>
      </c>
      <c r="N11699" t="s">
        <v>17079</v>
      </c>
    </row>
    <row r="11700" spans="13:14" x14ac:dyDescent="0.3">
      <c r="M11700" s="17" t="s">
        <v>12086</v>
      </c>
      <c r="N11700" t="s">
        <v>17080</v>
      </c>
    </row>
    <row r="11701" spans="13:14" x14ac:dyDescent="0.3">
      <c r="M11701" s="17" t="s">
        <v>9460</v>
      </c>
      <c r="N11701" t="s">
        <v>17079</v>
      </c>
    </row>
    <row r="11702" spans="13:14" x14ac:dyDescent="0.3">
      <c r="M11702" s="17" t="s">
        <v>4131</v>
      </c>
      <c r="N11702" t="s">
        <v>17080</v>
      </c>
    </row>
    <row r="11703" spans="13:14" x14ac:dyDescent="0.3">
      <c r="M11703" s="17" t="s">
        <v>10495</v>
      </c>
      <c r="N11703" t="s">
        <v>17080</v>
      </c>
    </row>
    <row r="11704" spans="13:14" x14ac:dyDescent="0.3">
      <c r="M11704" s="17" t="s">
        <v>4132</v>
      </c>
      <c r="N11704" t="s">
        <v>17079</v>
      </c>
    </row>
    <row r="11705" spans="13:14" x14ac:dyDescent="0.3">
      <c r="M11705" s="17" t="s">
        <v>4135</v>
      </c>
      <c r="N11705" t="s">
        <v>17079</v>
      </c>
    </row>
    <row r="11706" spans="13:14" x14ac:dyDescent="0.3">
      <c r="M11706" s="17" t="s">
        <v>11937</v>
      </c>
      <c r="N11706" t="s">
        <v>17079</v>
      </c>
    </row>
    <row r="11707" spans="13:14" x14ac:dyDescent="0.3">
      <c r="M11707" s="17" t="s">
        <v>5456</v>
      </c>
      <c r="N11707" t="s">
        <v>17079</v>
      </c>
    </row>
    <row r="11708" spans="13:14" x14ac:dyDescent="0.3">
      <c r="M11708" s="17" t="s">
        <v>15342</v>
      </c>
      <c r="N11708" t="s">
        <v>17079</v>
      </c>
    </row>
    <row r="11709" spans="13:14" x14ac:dyDescent="0.3">
      <c r="M11709" s="17" t="s">
        <v>14447</v>
      </c>
      <c r="N11709" t="s">
        <v>17079</v>
      </c>
    </row>
    <row r="11710" spans="13:14" x14ac:dyDescent="0.3">
      <c r="M11710" s="17" t="s">
        <v>4138</v>
      </c>
      <c r="N11710" t="s">
        <v>17079</v>
      </c>
    </row>
    <row r="11711" spans="13:14" x14ac:dyDescent="0.3">
      <c r="M11711" s="17" t="s">
        <v>14154</v>
      </c>
      <c r="N11711" t="s">
        <v>17079</v>
      </c>
    </row>
    <row r="11712" spans="13:14" x14ac:dyDescent="0.3">
      <c r="M11712" s="17" t="s">
        <v>14055</v>
      </c>
      <c r="N11712" t="s">
        <v>17079</v>
      </c>
    </row>
    <row r="11713" spans="13:14" x14ac:dyDescent="0.3">
      <c r="M11713" s="17" t="s">
        <v>4139</v>
      </c>
      <c r="N11713" t="s">
        <v>17079</v>
      </c>
    </row>
    <row r="11714" spans="13:14" x14ac:dyDescent="0.3">
      <c r="M11714" s="17" t="s">
        <v>4142</v>
      </c>
      <c r="N11714" t="s">
        <v>17079</v>
      </c>
    </row>
    <row r="11715" spans="13:14" x14ac:dyDescent="0.3">
      <c r="M11715" s="17" t="s">
        <v>4143</v>
      </c>
      <c r="N11715" t="s">
        <v>17080</v>
      </c>
    </row>
    <row r="11716" spans="13:14" x14ac:dyDescent="0.3">
      <c r="M11716" s="17" t="s">
        <v>14817</v>
      </c>
      <c r="N11716" t="s">
        <v>17080</v>
      </c>
    </row>
    <row r="11717" spans="13:14" x14ac:dyDescent="0.3">
      <c r="M11717" s="17" t="s">
        <v>9261</v>
      </c>
      <c r="N11717" t="s">
        <v>17078</v>
      </c>
    </row>
    <row r="11718" spans="13:14" x14ac:dyDescent="0.3">
      <c r="M11718" s="17" t="s">
        <v>12376</v>
      </c>
      <c r="N11718" t="s">
        <v>17078</v>
      </c>
    </row>
    <row r="11719" spans="13:14" x14ac:dyDescent="0.3">
      <c r="M11719" s="17" t="s">
        <v>11984</v>
      </c>
      <c r="N11719" t="s">
        <v>17078</v>
      </c>
    </row>
    <row r="11720" spans="13:14" x14ac:dyDescent="0.3">
      <c r="M11720" s="17" t="s">
        <v>8824</v>
      </c>
      <c r="N11720" t="s">
        <v>17078</v>
      </c>
    </row>
    <row r="11721" spans="13:14" x14ac:dyDescent="0.3">
      <c r="M11721" s="17" t="s">
        <v>8366</v>
      </c>
      <c r="N11721" t="s">
        <v>17078</v>
      </c>
    </row>
    <row r="11722" spans="13:14" x14ac:dyDescent="0.3">
      <c r="M11722" s="17" t="s">
        <v>16549</v>
      </c>
      <c r="N11722" t="s">
        <v>17078</v>
      </c>
    </row>
    <row r="11723" spans="13:14" x14ac:dyDescent="0.3">
      <c r="M11723" s="17" t="s">
        <v>9767</v>
      </c>
      <c r="N11723" t="s">
        <v>17079</v>
      </c>
    </row>
    <row r="11724" spans="13:14" x14ac:dyDescent="0.3">
      <c r="M11724" s="17" t="s">
        <v>8202</v>
      </c>
      <c r="N11724" t="s">
        <v>17080</v>
      </c>
    </row>
    <row r="11725" spans="13:14" x14ac:dyDescent="0.3">
      <c r="M11725" s="17" t="s">
        <v>12388</v>
      </c>
      <c r="N11725" t="s">
        <v>17080</v>
      </c>
    </row>
    <row r="11726" spans="13:14" x14ac:dyDescent="0.3">
      <c r="M11726" s="17" t="s">
        <v>12387</v>
      </c>
      <c r="N11726" t="s">
        <v>17080</v>
      </c>
    </row>
    <row r="11727" spans="13:14" x14ac:dyDescent="0.3">
      <c r="M11727" s="17" t="s">
        <v>4146</v>
      </c>
      <c r="N11727" t="s">
        <v>17079</v>
      </c>
    </row>
    <row r="11728" spans="13:14" x14ac:dyDescent="0.3">
      <c r="M11728" s="17" t="s">
        <v>4149</v>
      </c>
      <c r="N11728" t="s">
        <v>17080</v>
      </c>
    </row>
    <row r="11729" spans="13:14" x14ac:dyDescent="0.3">
      <c r="M11729" s="17" t="s">
        <v>16534</v>
      </c>
      <c r="N11729" t="s">
        <v>17080</v>
      </c>
    </row>
    <row r="11730" spans="13:14" x14ac:dyDescent="0.3">
      <c r="M11730" s="17" t="s">
        <v>14252</v>
      </c>
      <c r="N11730" t="s">
        <v>17079</v>
      </c>
    </row>
    <row r="11731" spans="13:14" x14ac:dyDescent="0.3">
      <c r="M11731" s="17" t="s">
        <v>4150</v>
      </c>
      <c r="N11731" t="s">
        <v>17080</v>
      </c>
    </row>
    <row r="11732" spans="13:14" x14ac:dyDescent="0.3">
      <c r="M11732" s="17" t="s">
        <v>13888</v>
      </c>
      <c r="N11732" t="s">
        <v>17080</v>
      </c>
    </row>
    <row r="11733" spans="13:14" x14ac:dyDescent="0.3">
      <c r="M11733" s="17" t="s">
        <v>14601</v>
      </c>
      <c r="N11733" t="s">
        <v>17079</v>
      </c>
    </row>
    <row r="11734" spans="13:14" x14ac:dyDescent="0.3">
      <c r="M11734" s="17" t="s">
        <v>13703</v>
      </c>
      <c r="N11734" t="s">
        <v>17079</v>
      </c>
    </row>
    <row r="11735" spans="13:14" x14ac:dyDescent="0.3">
      <c r="M11735" s="17" t="s">
        <v>4151</v>
      </c>
      <c r="N11735" t="s">
        <v>17079</v>
      </c>
    </row>
    <row r="11736" spans="13:14" x14ac:dyDescent="0.3">
      <c r="M11736" s="17" t="s">
        <v>4156</v>
      </c>
      <c r="N11736" t="s">
        <v>17079</v>
      </c>
    </row>
    <row r="11737" spans="13:14" x14ac:dyDescent="0.3">
      <c r="M11737" s="17" t="s">
        <v>9316</v>
      </c>
      <c r="N11737" t="s">
        <v>17078</v>
      </c>
    </row>
    <row r="11738" spans="13:14" x14ac:dyDescent="0.3">
      <c r="M11738" s="17" t="s">
        <v>15845</v>
      </c>
      <c r="N11738" t="s">
        <v>17078</v>
      </c>
    </row>
    <row r="11739" spans="13:14" x14ac:dyDescent="0.3">
      <c r="M11739" s="17" t="s">
        <v>14944</v>
      </c>
      <c r="N11739" t="s">
        <v>17078</v>
      </c>
    </row>
    <row r="11740" spans="13:14" x14ac:dyDescent="0.3">
      <c r="M11740" s="17" t="s">
        <v>8555</v>
      </c>
      <c r="N11740" t="s">
        <v>17078</v>
      </c>
    </row>
    <row r="11741" spans="13:14" x14ac:dyDescent="0.3">
      <c r="M11741" s="17" t="s">
        <v>12025</v>
      </c>
      <c r="N11741" t="s">
        <v>17078</v>
      </c>
    </row>
    <row r="11742" spans="13:14" x14ac:dyDescent="0.3">
      <c r="M11742" s="17" t="s">
        <v>10482</v>
      </c>
      <c r="N11742" t="s">
        <v>17078</v>
      </c>
    </row>
    <row r="11743" spans="13:14" x14ac:dyDescent="0.3">
      <c r="M11743" s="17" t="s">
        <v>6564</v>
      </c>
      <c r="N11743" t="s">
        <v>17078</v>
      </c>
    </row>
    <row r="11744" spans="13:14" x14ac:dyDescent="0.3">
      <c r="M11744" s="17" t="s">
        <v>4159</v>
      </c>
      <c r="N11744" t="s">
        <v>17080</v>
      </c>
    </row>
    <row r="11745" spans="13:14" x14ac:dyDescent="0.3">
      <c r="M11745" s="17" t="s">
        <v>4162</v>
      </c>
      <c r="N11745" t="s">
        <v>17079</v>
      </c>
    </row>
    <row r="11746" spans="13:14" x14ac:dyDescent="0.3">
      <c r="M11746" s="17" t="s">
        <v>4165</v>
      </c>
      <c r="N11746" t="s">
        <v>17079</v>
      </c>
    </row>
    <row r="11747" spans="13:14" x14ac:dyDescent="0.3">
      <c r="M11747" s="17" t="s">
        <v>9537</v>
      </c>
      <c r="N11747" t="s">
        <v>17079</v>
      </c>
    </row>
    <row r="11748" spans="13:14" x14ac:dyDescent="0.3">
      <c r="M11748" s="17" t="s">
        <v>4166</v>
      </c>
      <c r="N11748" t="s">
        <v>17079</v>
      </c>
    </row>
    <row r="11749" spans="13:14" x14ac:dyDescent="0.3">
      <c r="M11749" s="17" t="s">
        <v>4172</v>
      </c>
      <c r="N11749" t="s">
        <v>17079</v>
      </c>
    </row>
    <row r="11750" spans="13:14" x14ac:dyDescent="0.3">
      <c r="M11750" s="17" t="s">
        <v>4175</v>
      </c>
      <c r="N11750" t="s">
        <v>17079</v>
      </c>
    </row>
    <row r="11751" spans="13:14" x14ac:dyDescent="0.3">
      <c r="M11751" s="17" t="s">
        <v>14608</v>
      </c>
      <c r="N11751" t="s">
        <v>17079</v>
      </c>
    </row>
    <row r="11752" spans="13:14" x14ac:dyDescent="0.3">
      <c r="M11752" s="17" t="s">
        <v>12611</v>
      </c>
      <c r="N11752" t="s">
        <v>17079</v>
      </c>
    </row>
    <row r="11753" spans="13:14" x14ac:dyDescent="0.3">
      <c r="M11753" s="17" t="s">
        <v>4178</v>
      </c>
      <c r="N11753" t="s">
        <v>17080</v>
      </c>
    </row>
    <row r="11754" spans="13:14" x14ac:dyDescent="0.3">
      <c r="M11754" s="17" t="s">
        <v>15284</v>
      </c>
      <c r="N11754" t="s">
        <v>17079</v>
      </c>
    </row>
    <row r="11755" spans="13:14" x14ac:dyDescent="0.3">
      <c r="M11755" s="17" t="s">
        <v>4181</v>
      </c>
      <c r="N11755" t="s">
        <v>17080</v>
      </c>
    </row>
    <row r="11756" spans="13:14" x14ac:dyDescent="0.3">
      <c r="M11756" s="17" t="s">
        <v>10200</v>
      </c>
      <c r="N11756" t="s">
        <v>17079</v>
      </c>
    </row>
    <row r="11757" spans="13:14" x14ac:dyDescent="0.3">
      <c r="M11757" s="17" t="s">
        <v>13955</v>
      </c>
      <c r="N11757" t="s">
        <v>17080</v>
      </c>
    </row>
    <row r="11758" spans="13:14" x14ac:dyDescent="0.3">
      <c r="M11758" s="17" t="s">
        <v>11970</v>
      </c>
      <c r="N11758" t="s">
        <v>17079</v>
      </c>
    </row>
    <row r="11759" spans="13:14" x14ac:dyDescent="0.3">
      <c r="M11759" s="17" t="s">
        <v>9362</v>
      </c>
      <c r="N11759" t="s">
        <v>17080</v>
      </c>
    </row>
    <row r="11760" spans="13:14" x14ac:dyDescent="0.3">
      <c r="M11760" s="17" t="s">
        <v>10223</v>
      </c>
      <c r="N11760" t="s">
        <v>17080</v>
      </c>
    </row>
    <row r="11761" spans="13:14" x14ac:dyDescent="0.3">
      <c r="M11761" s="17" t="s">
        <v>8544</v>
      </c>
      <c r="N11761" t="s">
        <v>17079</v>
      </c>
    </row>
    <row r="11762" spans="13:14" x14ac:dyDescent="0.3">
      <c r="M11762" s="17" t="s">
        <v>12672</v>
      </c>
      <c r="N11762" t="s">
        <v>17080</v>
      </c>
    </row>
    <row r="11763" spans="13:14" x14ac:dyDescent="0.3">
      <c r="M11763" s="17" t="s">
        <v>4184</v>
      </c>
      <c r="N11763" t="s">
        <v>17079</v>
      </c>
    </row>
    <row r="11764" spans="13:14" x14ac:dyDescent="0.3">
      <c r="M11764" s="17" t="s">
        <v>11754</v>
      </c>
      <c r="N11764" t="s">
        <v>17079</v>
      </c>
    </row>
    <row r="11765" spans="13:14" x14ac:dyDescent="0.3">
      <c r="M11765" s="17" t="s">
        <v>4187</v>
      </c>
      <c r="N11765" t="s">
        <v>17079</v>
      </c>
    </row>
    <row r="11766" spans="13:14" x14ac:dyDescent="0.3">
      <c r="M11766" s="17" t="s">
        <v>12060</v>
      </c>
      <c r="N11766" t="s">
        <v>17079</v>
      </c>
    </row>
    <row r="11767" spans="13:14" x14ac:dyDescent="0.3">
      <c r="M11767" s="17" t="s">
        <v>4188</v>
      </c>
      <c r="N11767" t="s">
        <v>17079</v>
      </c>
    </row>
    <row r="11768" spans="13:14" x14ac:dyDescent="0.3">
      <c r="M11768" s="17" t="s">
        <v>4193</v>
      </c>
      <c r="N11768" t="s">
        <v>17079</v>
      </c>
    </row>
    <row r="11769" spans="13:14" x14ac:dyDescent="0.3">
      <c r="M11769" s="17" t="s">
        <v>15189</v>
      </c>
      <c r="N11769" t="s">
        <v>17079</v>
      </c>
    </row>
    <row r="11770" spans="13:14" x14ac:dyDescent="0.3">
      <c r="M11770" s="17" t="s">
        <v>12935</v>
      </c>
      <c r="N11770" t="s">
        <v>17079</v>
      </c>
    </row>
    <row r="11771" spans="13:14" x14ac:dyDescent="0.3">
      <c r="M11771" s="17" t="s">
        <v>4194</v>
      </c>
      <c r="N11771" t="s">
        <v>17079</v>
      </c>
    </row>
    <row r="11772" spans="13:14" x14ac:dyDescent="0.3">
      <c r="M11772" s="17" t="s">
        <v>4197</v>
      </c>
      <c r="N11772" t="s">
        <v>17079</v>
      </c>
    </row>
    <row r="11773" spans="13:14" x14ac:dyDescent="0.3">
      <c r="M11773" s="17" t="s">
        <v>4200</v>
      </c>
      <c r="N11773" t="s">
        <v>17080</v>
      </c>
    </row>
    <row r="11774" spans="13:14" x14ac:dyDescent="0.3">
      <c r="M11774" s="17" t="s">
        <v>4209</v>
      </c>
      <c r="N11774" t="s">
        <v>17080</v>
      </c>
    </row>
    <row r="11775" spans="13:14" x14ac:dyDescent="0.3">
      <c r="M11775" s="17" t="s">
        <v>8440</v>
      </c>
      <c r="N11775" t="s">
        <v>17080</v>
      </c>
    </row>
    <row r="11776" spans="13:14" x14ac:dyDescent="0.3">
      <c r="M11776" s="17" t="s">
        <v>4212</v>
      </c>
      <c r="N11776" t="s">
        <v>17080</v>
      </c>
    </row>
    <row r="11777" spans="13:14" x14ac:dyDescent="0.3">
      <c r="M11777" s="17" t="s">
        <v>11137</v>
      </c>
      <c r="N11777" t="s">
        <v>17080</v>
      </c>
    </row>
    <row r="11778" spans="13:14" x14ac:dyDescent="0.3">
      <c r="M11778" s="17" t="s">
        <v>4215</v>
      </c>
      <c r="N11778" t="s">
        <v>17079</v>
      </c>
    </row>
    <row r="11779" spans="13:14" x14ac:dyDescent="0.3">
      <c r="M11779" s="17" t="s">
        <v>13557</v>
      </c>
      <c r="N11779" t="s">
        <v>17080</v>
      </c>
    </row>
    <row r="11780" spans="13:14" x14ac:dyDescent="0.3">
      <c r="M11780" s="17" t="s">
        <v>16274</v>
      </c>
      <c r="N11780" t="s">
        <v>17080</v>
      </c>
    </row>
    <row r="11781" spans="13:14" x14ac:dyDescent="0.3">
      <c r="M11781" s="17" t="s">
        <v>9070</v>
      </c>
      <c r="N11781" t="s">
        <v>17079</v>
      </c>
    </row>
    <row r="11782" spans="13:14" x14ac:dyDescent="0.3">
      <c r="M11782" s="17" t="s">
        <v>4218</v>
      </c>
      <c r="N11782" t="s">
        <v>17079</v>
      </c>
    </row>
    <row r="11783" spans="13:14" x14ac:dyDescent="0.3">
      <c r="M11783" s="17" t="s">
        <v>4221</v>
      </c>
      <c r="N11783" t="s">
        <v>17079</v>
      </c>
    </row>
    <row r="11784" spans="13:14" x14ac:dyDescent="0.3">
      <c r="M11784" s="17" t="s">
        <v>4224</v>
      </c>
      <c r="N11784" t="s">
        <v>17079</v>
      </c>
    </row>
    <row r="11785" spans="13:14" x14ac:dyDescent="0.3">
      <c r="M11785" s="17" t="s">
        <v>11349</v>
      </c>
      <c r="N11785" t="s">
        <v>17079</v>
      </c>
    </row>
    <row r="11786" spans="13:14" x14ac:dyDescent="0.3">
      <c r="M11786" s="17" t="s">
        <v>4227</v>
      </c>
      <c r="N11786" t="s">
        <v>17080</v>
      </c>
    </row>
    <row r="11787" spans="13:14" x14ac:dyDescent="0.3">
      <c r="M11787" s="17" t="s">
        <v>4228</v>
      </c>
      <c r="N11787" t="s">
        <v>17080</v>
      </c>
    </row>
    <row r="11788" spans="13:14" x14ac:dyDescent="0.3">
      <c r="M11788" s="17" t="s">
        <v>4229</v>
      </c>
      <c r="N11788" t="s">
        <v>17079</v>
      </c>
    </row>
    <row r="11789" spans="13:14" x14ac:dyDescent="0.3">
      <c r="M11789" s="17" t="s">
        <v>7373</v>
      </c>
      <c r="N11789" t="s">
        <v>17080</v>
      </c>
    </row>
    <row r="11790" spans="13:14" x14ac:dyDescent="0.3">
      <c r="M11790" s="17" t="s">
        <v>4230</v>
      </c>
      <c r="N11790" t="s">
        <v>17077</v>
      </c>
    </row>
    <row r="11791" spans="13:14" x14ac:dyDescent="0.3">
      <c r="M11791" s="17" t="s">
        <v>4231</v>
      </c>
      <c r="N11791" t="s">
        <v>17077</v>
      </c>
    </row>
    <row r="11792" spans="13:14" x14ac:dyDescent="0.3">
      <c r="M11792" s="17" t="s">
        <v>12355</v>
      </c>
      <c r="N11792" t="s">
        <v>17079</v>
      </c>
    </row>
    <row r="11793" spans="13:14" x14ac:dyDescent="0.3">
      <c r="M11793" s="17" t="s">
        <v>8918</v>
      </c>
      <c r="N11793" t="s">
        <v>17079</v>
      </c>
    </row>
    <row r="11794" spans="13:14" x14ac:dyDescent="0.3">
      <c r="M11794" s="17" t="s">
        <v>4232</v>
      </c>
      <c r="N11794" t="s">
        <v>17080</v>
      </c>
    </row>
    <row r="11795" spans="13:14" x14ac:dyDescent="0.3">
      <c r="M11795" s="17" t="s">
        <v>4233</v>
      </c>
      <c r="N11795" t="s">
        <v>17080</v>
      </c>
    </row>
    <row r="11796" spans="13:14" x14ac:dyDescent="0.3">
      <c r="M11796" s="17" t="s">
        <v>4234</v>
      </c>
      <c r="N11796" t="s">
        <v>17080</v>
      </c>
    </row>
    <row r="11797" spans="13:14" x14ac:dyDescent="0.3">
      <c r="M11797" s="17" t="s">
        <v>4235</v>
      </c>
      <c r="N11797" t="s">
        <v>17080</v>
      </c>
    </row>
    <row r="11798" spans="13:14" x14ac:dyDescent="0.3">
      <c r="M11798" s="17" t="s">
        <v>9898</v>
      </c>
      <c r="N11798" t="s">
        <v>17080</v>
      </c>
    </row>
    <row r="11799" spans="13:14" x14ac:dyDescent="0.3">
      <c r="M11799" s="17" t="s">
        <v>15670</v>
      </c>
      <c r="N11799" t="s">
        <v>17080</v>
      </c>
    </row>
    <row r="11800" spans="13:14" x14ac:dyDescent="0.3">
      <c r="M11800" s="17" t="s">
        <v>13034</v>
      </c>
      <c r="N11800" t="s">
        <v>17080</v>
      </c>
    </row>
    <row r="11801" spans="13:14" x14ac:dyDescent="0.3">
      <c r="M11801" s="17" t="s">
        <v>15514</v>
      </c>
      <c r="N11801" t="s">
        <v>17080</v>
      </c>
    </row>
    <row r="11802" spans="13:14" x14ac:dyDescent="0.3">
      <c r="M11802" s="17" t="s">
        <v>14380</v>
      </c>
      <c r="N11802" t="s">
        <v>17080</v>
      </c>
    </row>
    <row r="11803" spans="13:14" x14ac:dyDescent="0.3">
      <c r="M11803" s="17" t="s">
        <v>10415</v>
      </c>
      <c r="N11803" t="s">
        <v>17080</v>
      </c>
    </row>
    <row r="11804" spans="13:14" x14ac:dyDescent="0.3">
      <c r="M11804" s="17" t="s">
        <v>13525</v>
      </c>
      <c r="N11804" t="s">
        <v>17080</v>
      </c>
    </row>
    <row r="11805" spans="13:14" x14ac:dyDescent="0.3">
      <c r="M11805" s="17" t="s">
        <v>4236</v>
      </c>
      <c r="N11805" t="s">
        <v>17079</v>
      </c>
    </row>
    <row r="11806" spans="13:14" x14ac:dyDescent="0.3">
      <c r="M11806" s="17" t="s">
        <v>4237</v>
      </c>
      <c r="N11806" t="s">
        <v>17079</v>
      </c>
    </row>
    <row r="11807" spans="13:14" x14ac:dyDescent="0.3">
      <c r="M11807" s="17" t="s">
        <v>4238</v>
      </c>
      <c r="N11807" t="s">
        <v>17080</v>
      </c>
    </row>
    <row r="11808" spans="13:14" x14ac:dyDescent="0.3">
      <c r="M11808" s="17" t="s">
        <v>4241</v>
      </c>
      <c r="N11808" t="s">
        <v>17080</v>
      </c>
    </row>
    <row r="11809" spans="13:14" x14ac:dyDescent="0.3">
      <c r="M11809" s="17" t="s">
        <v>8783</v>
      </c>
      <c r="N11809" t="s">
        <v>17080</v>
      </c>
    </row>
    <row r="11810" spans="13:14" x14ac:dyDescent="0.3">
      <c r="M11810" s="17" t="s">
        <v>10932</v>
      </c>
      <c r="N11810" t="s">
        <v>17080</v>
      </c>
    </row>
    <row r="11811" spans="13:14" x14ac:dyDescent="0.3">
      <c r="M11811" s="17" t="s">
        <v>4244</v>
      </c>
      <c r="N11811" t="s">
        <v>17080</v>
      </c>
    </row>
    <row r="11812" spans="13:14" x14ac:dyDescent="0.3">
      <c r="M11812" s="17" t="s">
        <v>14191</v>
      </c>
      <c r="N11812" t="s">
        <v>17080</v>
      </c>
    </row>
    <row r="11813" spans="13:14" x14ac:dyDescent="0.3">
      <c r="M11813" s="17" t="s">
        <v>14923</v>
      </c>
      <c r="N11813" t="s">
        <v>17080</v>
      </c>
    </row>
    <row r="11814" spans="13:14" x14ac:dyDescent="0.3">
      <c r="M11814" s="17" t="s">
        <v>4247</v>
      </c>
      <c r="N11814" t="s">
        <v>17080</v>
      </c>
    </row>
    <row r="11815" spans="13:14" x14ac:dyDescent="0.3">
      <c r="M11815" s="17" t="s">
        <v>14625</v>
      </c>
      <c r="N11815" t="s">
        <v>17080</v>
      </c>
    </row>
    <row r="11816" spans="13:14" x14ac:dyDescent="0.3">
      <c r="M11816" s="17" t="s">
        <v>4250</v>
      </c>
      <c r="N11816" t="s">
        <v>17080</v>
      </c>
    </row>
    <row r="11817" spans="13:14" x14ac:dyDescent="0.3">
      <c r="M11817" s="17" t="s">
        <v>13876</v>
      </c>
      <c r="N11817" t="s">
        <v>17080</v>
      </c>
    </row>
    <row r="11818" spans="13:14" x14ac:dyDescent="0.3">
      <c r="M11818" s="17" t="s">
        <v>6600</v>
      </c>
      <c r="N11818" t="s">
        <v>17079</v>
      </c>
    </row>
    <row r="11819" spans="13:14" x14ac:dyDescent="0.3">
      <c r="M11819" s="17" t="s">
        <v>6606</v>
      </c>
      <c r="N11819" t="s">
        <v>17079</v>
      </c>
    </row>
    <row r="11820" spans="13:14" x14ac:dyDescent="0.3">
      <c r="M11820" s="17" t="s">
        <v>6603</v>
      </c>
      <c r="N11820" t="s">
        <v>17079</v>
      </c>
    </row>
    <row r="11821" spans="13:14" x14ac:dyDescent="0.3">
      <c r="M11821" s="17" t="s">
        <v>6609</v>
      </c>
      <c r="N11821" t="s">
        <v>17079</v>
      </c>
    </row>
    <row r="11822" spans="13:14" x14ac:dyDescent="0.3">
      <c r="M11822" s="17" t="s">
        <v>6615</v>
      </c>
      <c r="N11822" t="s">
        <v>17079</v>
      </c>
    </row>
    <row r="11823" spans="13:14" x14ac:dyDescent="0.3">
      <c r="M11823" s="17" t="s">
        <v>6612</v>
      </c>
      <c r="N11823" t="s">
        <v>17079</v>
      </c>
    </row>
    <row r="11824" spans="13:14" x14ac:dyDescent="0.3">
      <c r="M11824" s="17" t="s">
        <v>6618</v>
      </c>
      <c r="N11824" t="s">
        <v>17079</v>
      </c>
    </row>
    <row r="11825" spans="13:14" x14ac:dyDescent="0.3">
      <c r="M11825" s="17" t="s">
        <v>6597</v>
      </c>
      <c r="N11825" t="s">
        <v>17079</v>
      </c>
    </row>
    <row r="11826" spans="13:14" x14ac:dyDescent="0.3">
      <c r="M11826" s="17" t="s">
        <v>6661</v>
      </c>
      <c r="N11826" t="s">
        <v>17079</v>
      </c>
    </row>
    <row r="11827" spans="13:14" x14ac:dyDescent="0.3">
      <c r="M11827" s="17" t="s">
        <v>6664</v>
      </c>
      <c r="N11827" t="s">
        <v>17079</v>
      </c>
    </row>
    <row r="11828" spans="13:14" x14ac:dyDescent="0.3">
      <c r="M11828" s="17" t="s">
        <v>4253</v>
      </c>
      <c r="N11828" t="s">
        <v>17080</v>
      </c>
    </row>
    <row r="11829" spans="13:14" x14ac:dyDescent="0.3">
      <c r="M11829" s="17" t="s">
        <v>14831</v>
      </c>
      <c r="N11829" t="s">
        <v>17080</v>
      </c>
    </row>
    <row r="11830" spans="13:14" x14ac:dyDescent="0.3">
      <c r="M11830" s="17" t="s">
        <v>14713</v>
      </c>
      <c r="N11830" t="s">
        <v>17080</v>
      </c>
    </row>
    <row r="11831" spans="13:14" x14ac:dyDescent="0.3">
      <c r="M11831" s="17" t="s">
        <v>4254</v>
      </c>
      <c r="N11831" t="s">
        <v>17080</v>
      </c>
    </row>
    <row r="11832" spans="13:14" x14ac:dyDescent="0.3">
      <c r="M11832" s="17" t="s">
        <v>4257</v>
      </c>
      <c r="N11832" t="s">
        <v>17080</v>
      </c>
    </row>
    <row r="11833" spans="13:14" x14ac:dyDescent="0.3">
      <c r="M11833" s="17" t="s">
        <v>9256</v>
      </c>
      <c r="N11833" t="s">
        <v>17080</v>
      </c>
    </row>
    <row r="11834" spans="13:14" x14ac:dyDescent="0.3">
      <c r="M11834" s="17" t="s">
        <v>15193</v>
      </c>
      <c r="N11834" t="s">
        <v>17080</v>
      </c>
    </row>
    <row r="11835" spans="13:14" x14ac:dyDescent="0.3">
      <c r="M11835" s="17" t="s">
        <v>4260</v>
      </c>
      <c r="N11835" t="s">
        <v>17080</v>
      </c>
    </row>
    <row r="11836" spans="13:14" x14ac:dyDescent="0.3">
      <c r="M11836" s="17" t="s">
        <v>4263</v>
      </c>
      <c r="N11836" t="s">
        <v>17080</v>
      </c>
    </row>
    <row r="11837" spans="13:14" x14ac:dyDescent="0.3">
      <c r="M11837" s="17" t="s">
        <v>14512</v>
      </c>
      <c r="N11837" t="s">
        <v>17080</v>
      </c>
    </row>
    <row r="11838" spans="13:14" x14ac:dyDescent="0.3">
      <c r="M11838" s="17" t="s">
        <v>4266</v>
      </c>
      <c r="N11838" t="s">
        <v>17080</v>
      </c>
    </row>
    <row r="11839" spans="13:14" x14ac:dyDescent="0.3">
      <c r="M11839" s="17" t="s">
        <v>9454</v>
      </c>
      <c r="N11839" t="s">
        <v>17080</v>
      </c>
    </row>
    <row r="11840" spans="13:14" x14ac:dyDescent="0.3">
      <c r="M11840" s="17" t="s">
        <v>4269</v>
      </c>
      <c r="N11840" t="s">
        <v>17080</v>
      </c>
    </row>
    <row r="11841" spans="13:14" x14ac:dyDescent="0.3">
      <c r="M11841" s="17" t="s">
        <v>4272</v>
      </c>
      <c r="N11841" t="s">
        <v>17080</v>
      </c>
    </row>
    <row r="11842" spans="13:14" x14ac:dyDescent="0.3">
      <c r="M11842" s="17" t="s">
        <v>4275</v>
      </c>
      <c r="N11842" t="s">
        <v>17080</v>
      </c>
    </row>
    <row r="11843" spans="13:14" x14ac:dyDescent="0.3">
      <c r="M11843" s="17" t="s">
        <v>4278</v>
      </c>
      <c r="N11843" t="s">
        <v>17080</v>
      </c>
    </row>
    <row r="11844" spans="13:14" x14ac:dyDescent="0.3">
      <c r="M11844" s="17" t="s">
        <v>4281</v>
      </c>
      <c r="N11844" t="s">
        <v>17080</v>
      </c>
    </row>
    <row r="11845" spans="13:14" x14ac:dyDescent="0.3">
      <c r="M11845" s="17" t="s">
        <v>11568</v>
      </c>
      <c r="N11845" t="s">
        <v>17080</v>
      </c>
    </row>
    <row r="11846" spans="13:14" x14ac:dyDescent="0.3">
      <c r="M11846" s="17" t="s">
        <v>4284</v>
      </c>
      <c r="N11846" t="s">
        <v>17080</v>
      </c>
    </row>
    <row r="11847" spans="13:14" x14ac:dyDescent="0.3">
      <c r="M11847" s="17" t="s">
        <v>10213</v>
      </c>
      <c r="N11847" t="s">
        <v>17079</v>
      </c>
    </row>
    <row r="11848" spans="13:14" x14ac:dyDescent="0.3">
      <c r="M11848" s="17" t="s">
        <v>4287</v>
      </c>
      <c r="N11848" t="s">
        <v>17079</v>
      </c>
    </row>
    <row r="11849" spans="13:14" x14ac:dyDescent="0.3">
      <c r="M11849" s="17" t="s">
        <v>4292</v>
      </c>
      <c r="N11849" t="s">
        <v>17079</v>
      </c>
    </row>
    <row r="11850" spans="13:14" x14ac:dyDescent="0.3">
      <c r="M11850" s="17" t="s">
        <v>4295</v>
      </c>
      <c r="N11850" t="s">
        <v>17079</v>
      </c>
    </row>
    <row r="11851" spans="13:14" x14ac:dyDescent="0.3">
      <c r="M11851" s="17" t="s">
        <v>9216</v>
      </c>
      <c r="N11851" t="s">
        <v>17079</v>
      </c>
    </row>
    <row r="11852" spans="13:14" x14ac:dyDescent="0.3">
      <c r="M11852" s="17" t="s">
        <v>14190</v>
      </c>
      <c r="N11852" t="s">
        <v>17079</v>
      </c>
    </row>
    <row r="11853" spans="13:14" x14ac:dyDescent="0.3">
      <c r="M11853" s="17" t="s">
        <v>14716</v>
      </c>
      <c r="N11853" t="s">
        <v>17080</v>
      </c>
    </row>
    <row r="11854" spans="13:14" x14ac:dyDescent="0.3">
      <c r="M11854" s="17" t="s">
        <v>11062</v>
      </c>
      <c r="N11854" t="s">
        <v>17077</v>
      </c>
    </row>
    <row r="11855" spans="13:14" x14ac:dyDescent="0.3">
      <c r="M11855" s="17" t="s">
        <v>16933</v>
      </c>
      <c r="N11855" t="s">
        <v>17080</v>
      </c>
    </row>
    <row r="11856" spans="13:14" x14ac:dyDescent="0.3">
      <c r="M11856" s="17" t="s">
        <v>16934</v>
      </c>
      <c r="N11856" t="s">
        <v>17080</v>
      </c>
    </row>
    <row r="11857" spans="13:14" x14ac:dyDescent="0.3">
      <c r="M11857" s="17" t="s">
        <v>5587</v>
      </c>
      <c r="N11857" t="s">
        <v>17080</v>
      </c>
    </row>
    <row r="11858" spans="13:14" x14ac:dyDescent="0.3">
      <c r="M11858" s="17" t="s">
        <v>10320</v>
      </c>
      <c r="N11858" t="s">
        <v>17080</v>
      </c>
    </row>
    <row r="11859" spans="13:14" x14ac:dyDescent="0.3">
      <c r="M11859" s="17" t="s">
        <v>12960</v>
      </c>
      <c r="N11859" t="s">
        <v>17080</v>
      </c>
    </row>
    <row r="11860" spans="13:14" x14ac:dyDescent="0.3">
      <c r="M11860" s="17" t="s">
        <v>4298</v>
      </c>
      <c r="N11860" t="s">
        <v>17079</v>
      </c>
    </row>
    <row r="11861" spans="13:14" x14ac:dyDescent="0.3">
      <c r="M11861" s="17" t="s">
        <v>12306</v>
      </c>
      <c r="N11861" t="s">
        <v>17079</v>
      </c>
    </row>
    <row r="11862" spans="13:14" x14ac:dyDescent="0.3">
      <c r="M11862" s="17" t="s">
        <v>12347</v>
      </c>
      <c r="N11862" t="s">
        <v>17079</v>
      </c>
    </row>
    <row r="11863" spans="13:14" x14ac:dyDescent="0.3">
      <c r="M11863" s="17" t="s">
        <v>14858</v>
      </c>
      <c r="N11863" t="s">
        <v>17079</v>
      </c>
    </row>
    <row r="11864" spans="13:14" x14ac:dyDescent="0.3">
      <c r="M11864" s="17" t="s">
        <v>10876</v>
      </c>
      <c r="N11864" t="s">
        <v>17080</v>
      </c>
    </row>
    <row r="11865" spans="13:14" x14ac:dyDescent="0.3">
      <c r="M11865" s="17" t="s">
        <v>4299</v>
      </c>
      <c r="N11865" t="s">
        <v>17080</v>
      </c>
    </row>
    <row r="11866" spans="13:14" x14ac:dyDescent="0.3">
      <c r="M11866" s="17" t="s">
        <v>12827</v>
      </c>
      <c r="N11866" t="s">
        <v>17080</v>
      </c>
    </row>
    <row r="11867" spans="13:14" x14ac:dyDescent="0.3">
      <c r="M11867" s="17" t="s">
        <v>4302</v>
      </c>
      <c r="N11867" t="s">
        <v>17080</v>
      </c>
    </row>
    <row r="11868" spans="13:14" x14ac:dyDescent="0.3">
      <c r="M11868" s="17" t="s">
        <v>4303</v>
      </c>
      <c r="N11868" t="s">
        <v>17080</v>
      </c>
    </row>
    <row r="11869" spans="13:14" x14ac:dyDescent="0.3">
      <c r="M11869" s="17" t="s">
        <v>10693</v>
      </c>
      <c r="N11869" t="s">
        <v>17080</v>
      </c>
    </row>
    <row r="11870" spans="13:14" x14ac:dyDescent="0.3">
      <c r="M11870" s="17" t="s">
        <v>11005</v>
      </c>
      <c r="N11870" t="s">
        <v>17080</v>
      </c>
    </row>
    <row r="11871" spans="13:14" x14ac:dyDescent="0.3">
      <c r="M11871" s="17" t="s">
        <v>11679</v>
      </c>
      <c r="N11871" t="s">
        <v>17079</v>
      </c>
    </row>
    <row r="11872" spans="13:14" x14ac:dyDescent="0.3">
      <c r="M11872" s="17" t="s">
        <v>4305</v>
      </c>
      <c r="N11872" t="s">
        <v>17079</v>
      </c>
    </row>
    <row r="11873" spans="13:14" x14ac:dyDescent="0.3">
      <c r="M11873" s="17" t="s">
        <v>11881</v>
      </c>
      <c r="N11873" t="s">
        <v>17078</v>
      </c>
    </row>
    <row r="11874" spans="13:14" x14ac:dyDescent="0.3">
      <c r="M11874" s="17" t="s">
        <v>9550</v>
      </c>
      <c r="N11874" t="s">
        <v>17078</v>
      </c>
    </row>
    <row r="11875" spans="13:14" x14ac:dyDescent="0.3">
      <c r="M11875" s="17" t="s">
        <v>15880</v>
      </c>
      <c r="N11875" t="s">
        <v>17078</v>
      </c>
    </row>
    <row r="11876" spans="13:14" x14ac:dyDescent="0.3">
      <c r="M11876" s="17" t="s">
        <v>16624</v>
      </c>
      <c r="N11876" t="s">
        <v>17077</v>
      </c>
    </row>
    <row r="11877" spans="13:14" x14ac:dyDescent="0.3">
      <c r="M11877" s="17" t="s">
        <v>15941</v>
      </c>
      <c r="N11877" t="s">
        <v>17077</v>
      </c>
    </row>
    <row r="11878" spans="13:14" x14ac:dyDescent="0.3">
      <c r="M11878" s="17" t="s">
        <v>14079</v>
      </c>
      <c r="N11878" t="s">
        <v>17077</v>
      </c>
    </row>
    <row r="11879" spans="13:14" x14ac:dyDescent="0.3">
      <c r="M11879" s="17" t="s">
        <v>12520</v>
      </c>
      <c r="N11879" t="s">
        <v>17077</v>
      </c>
    </row>
    <row r="11880" spans="13:14" x14ac:dyDescent="0.3">
      <c r="M11880" s="17" t="s">
        <v>16071</v>
      </c>
      <c r="N11880" t="s">
        <v>17077</v>
      </c>
    </row>
    <row r="11881" spans="13:14" x14ac:dyDescent="0.3">
      <c r="M11881" s="17" t="s">
        <v>8534</v>
      </c>
      <c r="N11881" t="s">
        <v>17077</v>
      </c>
    </row>
    <row r="11882" spans="13:14" x14ac:dyDescent="0.3">
      <c r="M11882" s="17" t="s">
        <v>16157</v>
      </c>
      <c r="N11882" t="s">
        <v>17077</v>
      </c>
    </row>
    <row r="11883" spans="13:14" x14ac:dyDescent="0.3">
      <c r="M11883" s="17" t="s">
        <v>10583</v>
      </c>
      <c r="N11883" t="s">
        <v>17077</v>
      </c>
    </row>
    <row r="11884" spans="13:14" x14ac:dyDescent="0.3">
      <c r="M11884" s="17" t="s">
        <v>11412</v>
      </c>
      <c r="N11884" t="s">
        <v>17077</v>
      </c>
    </row>
    <row r="11885" spans="13:14" x14ac:dyDescent="0.3">
      <c r="M11885" s="17" t="s">
        <v>9937</v>
      </c>
      <c r="N11885" t="s">
        <v>17077</v>
      </c>
    </row>
    <row r="11886" spans="13:14" x14ac:dyDescent="0.3">
      <c r="M11886" s="17" t="s">
        <v>14563</v>
      </c>
      <c r="N11886" t="s">
        <v>17077</v>
      </c>
    </row>
    <row r="11887" spans="13:14" x14ac:dyDescent="0.3">
      <c r="M11887" s="17" t="s">
        <v>9623</v>
      </c>
      <c r="N11887" t="s">
        <v>17077</v>
      </c>
    </row>
    <row r="11888" spans="13:14" x14ac:dyDescent="0.3">
      <c r="M11888" s="17" t="s">
        <v>11687</v>
      </c>
      <c r="N11888" t="s">
        <v>17077</v>
      </c>
    </row>
    <row r="11889" spans="13:14" x14ac:dyDescent="0.3">
      <c r="M11889" s="17" t="s">
        <v>14014</v>
      </c>
      <c r="N11889" t="s">
        <v>17077</v>
      </c>
    </row>
    <row r="11890" spans="13:14" x14ac:dyDescent="0.3">
      <c r="M11890" s="17" t="s">
        <v>9428</v>
      </c>
      <c r="N11890" t="s">
        <v>17077</v>
      </c>
    </row>
    <row r="11891" spans="13:14" x14ac:dyDescent="0.3">
      <c r="M11891" s="17" t="s">
        <v>13863</v>
      </c>
      <c r="N11891" t="s">
        <v>17079</v>
      </c>
    </row>
    <row r="11892" spans="13:14" x14ac:dyDescent="0.3">
      <c r="M11892" s="17" t="s">
        <v>10979</v>
      </c>
      <c r="N11892" t="s">
        <v>17077</v>
      </c>
    </row>
    <row r="11893" spans="13:14" x14ac:dyDescent="0.3">
      <c r="M11893" s="17" t="s">
        <v>11273</v>
      </c>
      <c r="N11893" t="s">
        <v>17077</v>
      </c>
    </row>
    <row r="11894" spans="13:14" x14ac:dyDescent="0.3">
      <c r="M11894" s="17" t="s">
        <v>9293</v>
      </c>
      <c r="N11894" t="s">
        <v>17077</v>
      </c>
    </row>
    <row r="11895" spans="13:14" x14ac:dyDescent="0.3">
      <c r="M11895" s="17" t="s">
        <v>6480</v>
      </c>
      <c r="N11895" t="s">
        <v>17077</v>
      </c>
    </row>
    <row r="11896" spans="13:14" x14ac:dyDescent="0.3">
      <c r="M11896" s="17" t="s">
        <v>8791</v>
      </c>
      <c r="N11896" t="s">
        <v>17077</v>
      </c>
    </row>
    <row r="11897" spans="13:14" x14ac:dyDescent="0.3">
      <c r="M11897" s="17" t="s">
        <v>17023</v>
      </c>
      <c r="N11897" t="s">
        <v>17077</v>
      </c>
    </row>
    <row r="11898" spans="13:14" x14ac:dyDescent="0.3">
      <c r="M11898" s="17" t="s">
        <v>10021</v>
      </c>
      <c r="N11898" t="s">
        <v>17077</v>
      </c>
    </row>
    <row r="11899" spans="13:14" x14ac:dyDescent="0.3">
      <c r="M11899" s="17" t="s">
        <v>4314</v>
      </c>
      <c r="N11899" t="s">
        <v>17079</v>
      </c>
    </row>
    <row r="11900" spans="13:14" x14ac:dyDescent="0.3">
      <c r="M11900" s="17" t="s">
        <v>15422</v>
      </c>
      <c r="N11900" t="s">
        <v>17079</v>
      </c>
    </row>
    <row r="11901" spans="13:14" x14ac:dyDescent="0.3">
      <c r="M11901" s="17" t="s">
        <v>4317</v>
      </c>
      <c r="N11901" t="s">
        <v>17079</v>
      </c>
    </row>
    <row r="11902" spans="13:14" x14ac:dyDescent="0.3">
      <c r="M11902" s="17" t="s">
        <v>12753</v>
      </c>
      <c r="N11902" t="s">
        <v>17079</v>
      </c>
    </row>
    <row r="11903" spans="13:14" x14ac:dyDescent="0.3">
      <c r="M11903" s="17" t="s">
        <v>6143</v>
      </c>
      <c r="N11903" t="s">
        <v>17080</v>
      </c>
    </row>
    <row r="11904" spans="13:14" x14ac:dyDescent="0.3">
      <c r="M11904" s="17" t="s">
        <v>6146</v>
      </c>
      <c r="N11904" t="s">
        <v>17080</v>
      </c>
    </row>
    <row r="11905" spans="13:14" x14ac:dyDescent="0.3">
      <c r="M11905" s="17" t="s">
        <v>6149</v>
      </c>
      <c r="N11905" t="s">
        <v>17080</v>
      </c>
    </row>
    <row r="11906" spans="13:14" x14ac:dyDescent="0.3">
      <c r="M11906" s="17" t="s">
        <v>6152</v>
      </c>
      <c r="N11906" t="s">
        <v>17080</v>
      </c>
    </row>
    <row r="11907" spans="13:14" x14ac:dyDescent="0.3">
      <c r="M11907" s="17" t="s">
        <v>6155</v>
      </c>
      <c r="N11907" t="s">
        <v>17080</v>
      </c>
    </row>
    <row r="11908" spans="13:14" x14ac:dyDescent="0.3">
      <c r="M11908" s="17" t="s">
        <v>6158</v>
      </c>
      <c r="N11908" t="s">
        <v>17080</v>
      </c>
    </row>
    <row r="11909" spans="13:14" x14ac:dyDescent="0.3">
      <c r="M11909" s="17" t="s">
        <v>6161</v>
      </c>
      <c r="N11909" t="s">
        <v>17080</v>
      </c>
    </row>
    <row r="11910" spans="13:14" x14ac:dyDescent="0.3">
      <c r="M11910" s="17" t="s">
        <v>6164</v>
      </c>
      <c r="N11910" t="s">
        <v>17080</v>
      </c>
    </row>
    <row r="11911" spans="13:14" x14ac:dyDescent="0.3">
      <c r="M11911" s="17" t="s">
        <v>13897</v>
      </c>
      <c r="N11911" t="s">
        <v>17079</v>
      </c>
    </row>
    <row r="11912" spans="13:14" x14ac:dyDescent="0.3">
      <c r="M11912" s="17" t="s">
        <v>4326</v>
      </c>
      <c r="N11912" t="s">
        <v>17079</v>
      </c>
    </row>
    <row r="11913" spans="13:14" x14ac:dyDescent="0.3">
      <c r="M11913" s="17" t="s">
        <v>14911</v>
      </c>
      <c r="N11913" t="s">
        <v>17080</v>
      </c>
    </row>
    <row r="11914" spans="13:14" x14ac:dyDescent="0.3">
      <c r="M11914" s="17" t="s">
        <v>13722</v>
      </c>
      <c r="N11914" t="s">
        <v>17079</v>
      </c>
    </row>
    <row r="11915" spans="13:14" x14ac:dyDescent="0.3">
      <c r="M11915" s="17" t="s">
        <v>4331</v>
      </c>
      <c r="N11915" t="s">
        <v>17079</v>
      </c>
    </row>
    <row r="11916" spans="13:14" x14ac:dyDescent="0.3">
      <c r="M11916" s="17" t="s">
        <v>4334</v>
      </c>
      <c r="N11916" t="s">
        <v>17079</v>
      </c>
    </row>
    <row r="11917" spans="13:14" x14ac:dyDescent="0.3">
      <c r="M11917" s="17" t="s">
        <v>8609</v>
      </c>
      <c r="N11917" t="s">
        <v>17079</v>
      </c>
    </row>
    <row r="11918" spans="13:14" x14ac:dyDescent="0.3">
      <c r="M11918" s="17" t="s">
        <v>12248</v>
      </c>
      <c r="N11918" t="s">
        <v>17079</v>
      </c>
    </row>
    <row r="11919" spans="13:14" x14ac:dyDescent="0.3">
      <c r="M11919" s="17" t="s">
        <v>11717</v>
      </c>
      <c r="N11919" t="s">
        <v>17079</v>
      </c>
    </row>
    <row r="11920" spans="13:14" x14ac:dyDescent="0.3">
      <c r="M11920" s="17" t="s">
        <v>13432</v>
      </c>
      <c r="N11920" t="s">
        <v>17077</v>
      </c>
    </row>
    <row r="11921" spans="13:14" x14ac:dyDescent="0.3">
      <c r="M11921" s="17" t="s">
        <v>14259</v>
      </c>
      <c r="N11921" t="s">
        <v>17077</v>
      </c>
    </row>
    <row r="11922" spans="13:14" x14ac:dyDescent="0.3">
      <c r="M11922" s="17" t="s">
        <v>11044</v>
      </c>
      <c r="N11922" t="s">
        <v>17077</v>
      </c>
    </row>
    <row r="11923" spans="13:14" x14ac:dyDescent="0.3">
      <c r="M11923" s="17" t="s">
        <v>15860</v>
      </c>
      <c r="N11923" t="s">
        <v>17077</v>
      </c>
    </row>
    <row r="11924" spans="13:14" x14ac:dyDescent="0.3">
      <c r="M11924" s="17" t="s">
        <v>9083</v>
      </c>
      <c r="N11924" t="s">
        <v>17077</v>
      </c>
    </row>
    <row r="11925" spans="13:14" x14ac:dyDescent="0.3">
      <c r="M11925" s="17" t="s">
        <v>6469</v>
      </c>
      <c r="N11925" t="s">
        <v>17077</v>
      </c>
    </row>
    <row r="11926" spans="13:14" x14ac:dyDescent="0.3">
      <c r="M11926" s="17" t="s">
        <v>4335</v>
      </c>
      <c r="N11926" t="s">
        <v>17080</v>
      </c>
    </row>
    <row r="11927" spans="13:14" x14ac:dyDescent="0.3">
      <c r="M11927" s="17" t="s">
        <v>12776</v>
      </c>
      <c r="N11927" t="s">
        <v>17080</v>
      </c>
    </row>
    <row r="11928" spans="13:14" x14ac:dyDescent="0.3">
      <c r="M11928" s="17" t="s">
        <v>9678</v>
      </c>
      <c r="N11928" t="s">
        <v>17080</v>
      </c>
    </row>
    <row r="11929" spans="13:14" x14ac:dyDescent="0.3">
      <c r="M11929" s="17" t="s">
        <v>8362</v>
      </c>
      <c r="N11929" t="s">
        <v>17078</v>
      </c>
    </row>
    <row r="11930" spans="13:14" x14ac:dyDescent="0.3">
      <c r="M11930" s="17" t="s">
        <v>9888</v>
      </c>
      <c r="N11930" t="s">
        <v>17077</v>
      </c>
    </row>
    <row r="11931" spans="13:14" x14ac:dyDescent="0.3">
      <c r="M11931" s="17" t="s">
        <v>17035</v>
      </c>
      <c r="N11931" t="s">
        <v>17077</v>
      </c>
    </row>
    <row r="11932" spans="13:14" x14ac:dyDescent="0.3">
      <c r="M11932" s="17" t="s">
        <v>16450</v>
      </c>
      <c r="N11932" t="s">
        <v>17077</v>
      </c>
    </row>
    <row r="11933" spans="13:14" x14ac:dyDescent="0.3">
      <c r="M11933" s="17" t="s">
        <v>14241</v>
      </c>
      <c r="N11933" t="s">
        <v>17080</v>
      </c>
    </row>
    <row r="11934" spans="13:14" x14ac:dyDescent="0.3">
      <c r="M11934" s="17" t="s">
        <v>8778</v>
      </c>
      <c r="N11934" t="s">
        <v>17080</v>
      </c>
    </row>
    <row r="11935" spans="13:14" x14ac:dyDescent="0.3">
      <c r="M11935" s="17" t="s">
        <v>12310</v>
      </c>
      <c r="N11935" t="s">
        <v>17077</v>
      </c>
    </row>
    <row r="11936" spans="13:14" x14ac:dyDescent="0.3">
      <c r="M11936" s="17" t="s">
        <v>14219</v>
      </c>
      <c r="N11936" t="s">
        <v>17078</v>
      </c>
    </row>
    <row r="11937" spans="13:14" x14ac:dyDescent="0.3">
      <c r="M11937" s="17" t="s">
        <v>10576</v>
      </c>
      <c r="N11937" t="s">
        <v>17077</v>
      </c>
    </row>
    <row r="11938" spans="13:14" x14ac:dyDescent="0.3">
      <c r="M11938" s="17" t="s">
        <v>8759</v>
      </c>
      <c r="N11938" t="s">
        <v>17077</v>
      </c>
    </row>
    <row r="11939" spans="13:14" x14ac:dyDescent="0.3">
      <c r="M11939" s="17" t="s">
        <v>14275</v>
      </c>
      <c r="N11939" t="s">
        <v>17078</v>
      </c>
    </row>
    <row r="11940" spans="13:14" x14ac:dyDescent="0.3">
      <c r="M11940" s="17" t="s">
        <v>13349</v>
      </c>
      <c r="N11940" t="s">
        <v>17079</v>
      </c>
    </row>
    <row r="11941" spans="13:14" x14ac:dyDescent="0.3">
      <c r="M11941" s="17" t="s">
        <v>4338</v>
      </c>
      <c r="N11941" t="s">
        <v>17079</v>
      </c>
    </row>
    <row r="11942" spans="13:14" x14ac:dyDescent="0.3">
      <c r="M11942" s="17" t="s">
        <v>4339</v>
      </c>
      <c r="N11942" t="s">
        <v>17080</v>
      </c>
    </row>
    <row r="11943" spans="13:14" x14ac:dyDescent="0.3">
      <c r="M11943" s="17" t="s">
        <v>15849</v>
      </c>
      <c r="N11943" t="s">
        <v>17080</v>
      </c>
    </row>
    <row r="11944" spans="13:14" x14ac:dyDescent="0.3">
      <c r="M11944" s="17" t="s">
        <v>13101</v>
      </c>
      <c r="N11944" t="s">
        <v>17080</v>
      </c>
    </row>
    <row r="11945" spans="13:14" x14ac:dyDescent="0.3">
      <c r="M11945" s="17" t="s">
        <v>8333</v>
      </c>
      <c r="N11945" t="s">
        <v>17080</v>
      </c>
    </row>
    <row r="11946" spans="13:14" x14ac:dyDescent="0.3">
      <c r="M11946" s="17" t="s">
        <v>12468</v>
      </c>
      <c r="N11946" t="s">
        <v>17080</v>
      </c>
    </row>
    <row r="11947" spans="13:14" x14ac:dyDescent="0.3">
      <c r="M11947" s="17" t="s">
        <v>10791</v>
      </c>
      <c r="N11947" t="s">
        <v>17078</v>
      </c>
    </row>
    <row r="11948" spans="13:14" x14ac:dyDescent="0.3">
      <c r="M11948" s="17" t="s">
        <v>11858</v>
      </c>
      <c r="N11948" t="s">
        <v>17079</v>
      </c>
    </row>
    <row r="11949" spans="13:14" x14ac:dyDescent="0.3">
      <c r="M11949" s="17" t="s">
        <v>10713</v>
      </c>
      <c r="N11949" t="s">
        <v>17079</v>
      </c>
    </row>
    <row r="11950" spans="13:14" x14ac:dyDescent="0.3">
      <c r="M11950" s="17" t="s">
        <v>16320</v>
      </c>
      <c r="N11950" t="s">
        <v>17077</v>
      </c>
    </row>
    <row r="11951" spans="13:14" x14ac:dyDescent="0.3">
      <c r="M11951" s="17" t="s">
        <v>14436</v>
      </c>
      <c r="N11951" t="s">
        <v>17077</v>
      </c>
    </row>
    <row r="11952" spans="13:14" x14ac:dyDescent="0.3">
      <c r="M11952" s="17" t="s">
        <v>10431</v>
      </c>
      <c r="N11952" t="s">
        <v>17079</v>
      </c>
    </row>
    <row r="11953" spans="13:14" x14ac:dyDescent="0.3">
      <c r="M11953" s="17" t="s">
        <v>11215</v>
      </c>
      <c r="N11953" t="s">
        <v>17079</v>
      </c>
    </row>
    <row r="11954" spans="13:14" x14ac:dyDescent="0.3">
      <c r="M11954" s="17" t="s">
        <v>13547</v>
      </c>
      <c r="N11954" t="s">
        <v>17079</v>
      </c>
    </row>
    <row r="11955" spans="13:14" x14ac:dyDescent="0.3">
      <c r="M11955" s="17" t="s">
        <v>4342</v>
      </c>
      <c r="N11955" t="s">
        <v>17080</v>
      </c>
    </row>
    <row r="11956" spans="13:14" x14ac:dyDescent="0.3">
      <c r="M11956" s="17" t="s">
        <v>4345</v>
      </c>
      <c r="N11956" t="s">
        <v>17080</v>
      </c>
    </row>
    <row r="11957" spans="13:14" x14ac:dyDescent="0.3">
      <c r="M11957" s="17" t="s">
        <v>4348</v>
      </c>
      <c r="N11957" t="s">
        <v>17080</v>
      </c>
    </row>
    <row r="11958" spans="13:14" x14ac:dyDescent="0.3">
      <c r="M11958" s="17" t="s">
        <v>4351</v>
      </c>
      <c r="N11958" t="s">
        <v>17080</v>
      </c>
    </row>
    <row r="11959" spans="13:14" x14ac:dyDescent="0.3">
      <c r="M11959" s="17" t="s">
        <v>4354</v>
      </c>
      <c r="N11959" t="s">
        <v>17080</v>
      </c>
    </row>
    <row r="11960" spans="13:14" x14ac:dyDescent="0.3">
      <c r="M11960" s="17" t="s">
        <v>4357</v>
      </c>
      <c r="N11960" t="s">
        <v>17080</v>
      </c>
    </row>
    <row r="11961" spans="13:14" x14ac:dyDescent="0.3">
      <c r="M11961" s="17" t="s">
        <v>13237</v>
      </c>
      <c r="N11961" t="s">
        <v>17080</v>
      </c>
    </row>
    <row r="11962" spans="13:14" x14ac:dyDescent="0.3">
      <c r="M11962" s="17" t="s">
        <v>15575</v>
      </c>
      <c r="N11962" t="s">
        <v>17080</v>
      </c>
    </row>
    <row r="11963" spans="13:14" x14ac:dyDescent="0.3">
      <c r="M11963" s="17" t="s">
        <v>4360</v>
      </c>
      <c r="N11963" t="s">
        <v>17080</v>
      </c>
    </row>
    <row r="11964" spans="13:14" x14ac:dyDescent="0.3">
      <c r="M11964" s="17" t="s">
        <v>10263</v>
      </c>
      <c r="N11964" t="s">
        <v>17078</v>
      </c>
    </row>
    <row r="11965" spans="13:14" x14ac:dyDescent="0.3">
      <c r="M11965" s="17" t="s">
        <v>10584</v>
      </c>
      <c r="N11965" t="s">
        <v>17078</v>
      </c>
    </row>
    <row r="11966" spans="13:14" x14ac:dyDescent="0.3">
      <c r="M11966" s="17" t="s">
        <v>12241</v>
      </c>
      <c r="N11966" t="s">
        <v>17078</v>
      </c>
    </row>
    <row r="11967" spans="13:14" x14ac:dyDescent="0.3">
      <c r="M11967" s="17" t="s">
        <v>12590</v>
      </c>
      <c r="N11967" t="s">
        <v>17077</v>
      </c>
    </row>
    <row r="11968" spans="13:14" x14ac:dyDescent="0.3">
      <c r="M11968" s="17" t="s">
        <v>8136</v>
      </c>
      <c r="N11968" t="s">
        <v>17077</v>
      </c>
    </row>
    <row r="11969" spans="13:14" x14ac:dyDescent="0.3">
      <c r="M11969" s="17" t="s">
        <v>11582</v>
      </c>
      <c r="N11969" t="s">
        <v>17077</v>
      </c>
    </row>
    <row r="11970" spans="13:14" x14ac:dyDescent="0.3">
      <c r="M11970" s="17" t="s">
        <v>16272</v>
      </c>
      <c r="N11970" t="s">
        <v>17078</v>
      </c>
    </row>
    <row r="11971" spans="13:14" x14ac:dyDescent="0.3">
      <c r="M11971" s="17" t="s">
        <v>6029</v>
      </c>
      <c r="N11971" t="s">
        <v>17080</v>
      </c>
    </row>
    <row r="11972" spans="13:14" x14ac:dyDescent="0.3">
      <c r="M11972" s="17" t="s">
        <v>6031</v>
      </c>
      <c r="N11972" t="s">
        <v>17080</v>
      </c>
    </row>
    <row r="11973" spans="13:14" x14ac:dyDescent="0.3">
      <c r="M11973" s="17" t="s">
        <v>6033</v>
      </c>
      <c r="N11973" t="s">
        <v>17080</v>
      </c>
    </row>
    <row r="11974" spans="13:14" x14ac:dyDescent="0.3">
      <c r="M11974" s="17" t="s">
        <v>6035</v>
      </c>
      <c r="N11974" t="s">
        <v>17080</v>
      </c>
    </row>
    <row r="11975" spans="13:14" x14ac:dyDescent="0.3">
      <c r="M11975" s="17" t="s">
        <v>8469</v>
      </c>
      <c r="N11975" t="s">
        <v>17077</v>
      </c>
    </row>
    <row r="11976" spans="13:14" x14ac:dyDescent="0.3">
      <c r="M11976" s="17" t="s">
        <v>4361</v>
      </c>
      <c r="N11976" t="s">
        <v>17079</v>
      </c>
    </row>
    <row r="11977" spans="13:14" x14ac:dyDescent="0.3">
      <c r="M11977" s="17" t="s">
        <v>12669</v>
      </c>
      <c r="N11977" t="s">
        <v>17079</v>
      </c>
    </row>
    <row r="11978" spans="13:14" x14ac:dyDescent="0.3">
      <c r="M11978" s="17" t="s">
        <v>16301</v>
      </c>
      <c r="N11978" t="s">
        <v>17079</v>
      </c>
    </row>
    <row r="11979" spans="13:14" x14ac:dyDescent="0.3">
      <c r="M11979" s="17" t="s">
        <v>4362</v>
      </c>
      <c r="N11979" t="s">
        <v>17079</v>
      </c>
    </row>
    <row r="11980" spans="13:14" x14ac:dyDescent="0.3">
      <c r="M11980" s="17" t="s">
        <v>14592</v>
      </c>
      <c r="N11980" t="s">
        <v>17079</v>
      </c>
    </row>
    <row r="11981" spans="13:14" x14ac:dyDescent="0.3">
      <c r="M11981" s="17" t="s">
        <v>16056</v>
      </c>
      <c r="N11981" t="s">
        <v>17078</v>
      </c>
    </row>
    <row r="11982" spans="13:14" x14ac:dyDescent="0.3">
      <c r="M11982" s="17" t="s">
        <v>11267</v>
      </c>
      <c r="N11982" t="s">
        <v>17080</v>
      </c>
    </row>
    <row r="11983" spans="13:14" x14ac:dyDescent="0.3">
      <c r="M11983" s="17" t="s">
        <v>10258</v>
      </c>
      <c r="N11983" t="s">
        <v>17080</v>
      </c>
    </row>
    <row r="11984" spans="13:14" x14ac:dyDescent="0.3">
      <c r="M11984" s="17" t="s">
        <v>4365</v>
      </c>
      <c r="N11984" t="s">
        <v>17079</v>
      </c>
    </row>
    <row r="11985" spans="13:14" x14ac:dyDescent="0.3">
      <c r="M11985" s="17" t="s">
        <v>4368</v>
      </c>
      <c r="N11985" t="s">
        <v>17080</v>
      </c>
    </row>
    <row r="11986" spans="13:14" x14ac:dyDescent="0.3">
      <c r="M11986" s="17" t="s">
        <v>16163</v>
      </c>
      <c r="N11986" t="s">
        <v>17080</v>
      </c>
    </row>
    <row r="11987" spans="13:14" x14ac:dyDescent="0.3">
      <c r="M11987" s="17" t="s">
        <v>14466</v>
      </c>
      <c r="N11987" t="s">
        <v>17079</v>
      </c>
    </row>
    <row r="11988" spans="13:14" x14ac:dyDescent="0.3">
      <c r="M11988" s="17" t="s">
        <v>4371</v>
      </c>
      <c r="N11988" t="s">
        <v>17079</v>
      </c>
    </row>
    <row r="11989" spans="13:14" x14ac:dyDescent="0.3">
      <c r="M11989" s="17" t="s">
        <v>12415</v>
      </c>
      <c r="N11989" t="s">
        <v>17078</v>
      </c>
    </row>
    <row r="11990" spans="13:14" x14ac:dyDescent="0.3">
      <c r="M11990" s="17" t="s">
        <v>4372</v>
      </c>
      <c r="N11990" t="s">
        <v>17079</v>
      </c>
    </row>
    <row r="11991" spans="13:14" x14ac:dyDescent="0.3">
      <c r="M11991" s="17" t="s">
        <v>4373</v>
      </c>
      <c r="N11991" t="s">
        <v>17079</v>
      </c>
    </row>
    <row r="11992" spans="13:14" x14ac:dyDescent="0.3">
      <c r="M11992" s="17" t="s">
        <v>13439</v>
      </c>
      <c r="N11992" t="s">
        <v>17079</v>
      </c>
    </row>
    <row r="11993" spans="13:14" x14ac:dyDescent="0.3">
      <c r="M11993" s="17" t="s">
        <v>4376</v>
      </c>
      <c r="N11993" t="s">
        <v>17079</v>
      </c>
    </row>
    <row r="11994" spans="13:14" x14ac:dyDescent="0.3">
      <c r="M11994" s="17" t="s">
        <v>6233</v>
      </c>
      <c r="N11994" t="s">
        <v>17079</v>
      </c>
    </row>
    <row r="11995" spans="13:14" x14ac:dyDescent="0.3">
      <c r="M11995" s="17" t="s">
        <v>6230</v>
      </c>
      <c r="N11995" t="s">
        <v>17079</v>
      </c>
    </row>
    <row r="11996" spans="13:14" x14ac:dyDescent="0.3">
      <c r="M11996" s="17" t="s">
        <v>7417</v>
      </c>
      <c r="N11996" t="s">
        <v>17079</v>
      </c>
    </row>
    <row r="11997" spans="13:14" x14ac:dyDescent="0.3">
      <c r="M11997" s="17" t="s">
        <v>4379</v>
      </c>
      <c r="N11997" t="s">
        <v>17080</v>
      </c>
    </row>
    <row r="11998" spans="13:14" x14ac:dyDescent="0.3">
      <c r="M11998" s="17" t="s">
        <v>7293</v>
      </c>
      <c r="N11998" t="s">
        <v>17079</v>
      </c>
    </row>
    <row r="11999" spans="13:14" x14ac:dyDescent="0.3">
      <c r="M11999" s="17" t="s">
        <v>4380</v>
      </c>
      <c r="N11999" t="s">
        <v>17080</v>
      </c>
    </row>
    <row r="12000" spans="13:14" x14ac:dyDescent="0.3">
      <c r="M12000" s="17" t="s">
        <v>10543</v>
      </c>
      <c r="N12000" t="s">
        <v>17077</v>
      </c>
    </row>
    <row r="12001" spans="13:14" x14ac:dyDescent="0.3">
      <c r="M12001" s="17" t="s">
        <v>4381</v>
      </c>
      <c r="N12001" t="s">
        <v>17080</v>
      </c>
    </row>
    <row r="12002" spans="13:14" x14ac:dyDescent="0.3">
      <c r="M12002" s="17" t="s">
        <v>5590</v>
      </c>
      <c r="N12002" t="s">
        <v>17080</v>
      </c>
    </row>
    <row r="12003" spans="13:14" x14ac:dyDescent="0.3">
      <c r="M12003" s="17" t="s">
        <v>13713</v>
      </c>
      <c r="N12003" t="s">
        <v>17080</v>
      </c>
    </row>
    <row r="12004" spans="13:14" x14ac:dyDescent="0.3">
      <c r="M12004" s="17" t="s">
        <v>4382</v>
      </c>
      <c r="N12004" t="s">
        <v>17080</v>
      </c>
    </row>
    <row r="12005" spans="13:14" x14ac:dyDescent="0.3">
      <c r="M12005" s="17" t="s">
        <v>12100</v>
      </c>
      <c r="N12005" t="s">
        <v>17080</v>
      </c>
    </row>
    <row r="12006" spans="13:14" x14ac:dyDescent="0.3">
      <c r="M12006" s="17" t="s">
        <v>4385</v>
      </c>
      <c r="N12006" t="s">
        <v>17080</v>
      </c>
    </row>
    <row r="12007" spans="13:14" x14ac:dyDescent="0.3">
      <c r="M12007" s="17" t="s">
        <v>11247</v>
      </c>
      <c r="N12007" t="s">
        <v>17080</v>
      </c>
    </row>
    <row r="12008" spans="13:14" x14ac:dyDescent="0.3">
      <c r="M12008" s="17" t="s">
        <v>8843</v>
      </c>
      <c r="N12008" t="s">
        <v>17079</v>
      </c>
    </row>
    <row r="12009" spans="13:14" x14ac:dyDescent="0.3">
      <c r="M12009" s="17" t="s">
        <v>4388</v>
      </c>
      <c r="N12009" t="s">
        <v>17079</v>
      </c>
    </row>
    <row r="12010" spans="13:14" x14ac:dyDescent="0.3">
      <c r="M12010" s="17" t="s">
        <v>11785</v>
      </c>
      <c r="N12010" t="s">
        <v>17078</v>
      </c>
    </row>
    <row r="12011" spans="13:14" x14ac:dyDescent="0.3">
      <c r="M12011" s="17" t="s">
        <v>13026</v>
      </c>
      <c r="N12011" t="s">
        <v>17078</v>
      </c>
    </row>
    <row r="12012" spans="13:14" x14ac:dyDescent="0.3">
      <c r="M12012" s="17" t="s">
        <v>9227</v>
      </c>
      <c r="N12012" t="s">
        <v>17078</v>
      </c>
    </row>
    <row r="12013" spans="13:14" x14ac:dyDescent="0.3">
      <c r="M12013" s="17" t="s">
        <v>8780</v>
      </c>
      <c r="N12013" t="s">
        <v>17079</v>
      </c>
    </row>
    <row r="12014" spans="13:14" x14ac:dyDescent="0.3">
      <c r="M12014" s="17" t="s">
        <v>4390</v>
      </c>
      <c r="N12014" t="s">
        <v>17080</v>
      </c>
    </row>
    <row r="12015" spans="13:14" x14ac:dyDescent="0.3">
      <c r="M12015" s="17" t="s">
        <v>4393</v>
      </c>
      <c r="N12015" t="s">
        <v>17080</v>
      </c>
    </row>
    <row r="12016" spans="13:14" x14ac:dyDescent="0.3">
      <c r="M12016" s="17" t="s">
        <v>10327</v>
      </c>
      <c r="N12016" t="s">
        <v>17080</v>
      </c>
    </row>
    <row r="12017" spans="13:14" x14ac:dyDescent="0.3">
      <c r="M12017" s="17" t="s">
        <v>4398</v>
      </c>
      <c r="N12017" t="s">
        <v>17080</v>
      </c>
    </row>
    <row r="12018" spans="13:14" x14ac:dyDescent="0.3">
      <c r="M12018" s="17" t="s">
        <v>10873</v>
      </c>
      <c r="N12018" t="s">
        <v>17078</v>
      </c>
    </row>
    <row r="12019" spans="13:14" x14ac:dyDescent="0.3">
      <c r="M12019" s="17" t="s">
        <v>9916</v>
      </c>
      <c r="N12019" t="s">
        <v>17078</v>
      </c>
    </row>
    <row r="12020" spans="13:14" x14ac:dyDescent="0.3">
      <c r="M12020" s="17" t="s">
        <v>5847</v>
      </c>
      <c r="N12020" t="s">
        <v>17078</v>
      </c>
    </row>
    <row r="12021" spans="13:14" x14ac:dyDescent="0.3">
      <c r="M12021" s="17" t="s">
        <v>8486</v>
      </c>
      <c r="N12021" t="s">
        <v>17080</v>
      </c>
    </row>
    <row r="12022" spans="13:14" x14ac:dyDescent="0.3">
      <c r="M12022" s="17" t="s">
        <v>13043</v>
      </c>
      <c r="N12022" t="s">
        <v>17080</v>
      </c>
    </row>
    <row r="12023" spans="13:14" x14ac:dyDescent="0.3">
      <c r="M12023" s="17" t="s">
        <v>10640</v>
      </c>
      <c r="N12023" t="s">
        <v>17077</v>
      </c>
    </row>
    <row r="12024" spans="13:14" x14ac:dyDescent="0.3">
      <c r="M12024" s="17" t="s">
        <v>12096</v>
      </c>
      <c r="N12024" t="s">
        <v>17077</v>
      </c>
    </row>
    <row r="12025" spans="13:14" x14ac:dyDescent="0.3">
      <c r="M12025" s="17" t="s">
        <v>11987</v>
      </c>
      <c r="N12025" t="s">
        <v>17077</v>
      </c>
    </row>
    <row r="12026" spans="13:14" x14ac:dyDescent="0.3">
      <c r="M12026" s="17" t="s">
        <v>9777</v>
      </c>
      <c r="N12026" t="s">
        <v>17077</v>
      </c>
    </row>
    <row r="12027" spans="13:14" x14ac:dyDescent="0.3">
      <c r="M12027" s="17" t="s">
        <v>12747</v>
      </c>
      <c r="N12027" t="s">
        <v>17077</v>
      </c>
    </row>
    <row r="12028" spans="13:14" x14ac:dyDescent="0.3">
      <c r="M12028" s="17" t="s">
        <v>8848</v>
      </c>
      <c r="N12028" t="s">
        <v>17077</v>
      </c>
    </row>
    <row r="12029" spans="13:14" x14ac:dyDescent="0.3">
      <c r="M12029" s="17" t="s">
        <v>8596</v>
      </c>
      <c r="N12029" t="s">
        <v>17077</v>
      </c>
    </row>
    <row r="12030" spans="13:14" x14ac:dyDescent="0.3">
      <c r="M12030" s="17" t="s">
        <v>10863</v>
      </c>
      <c r="N12030" t="s">
        <v>17077</v>
      </c>
    </row>
    <row r="12031" spans="13:14" x14ac:dyDescent="0.3">
      <c r="M12031" s="17" t="s">
        <v>15184</v>
      </c>
      <c r="N12031" t="s">
        <v>17077</v>
      </c>
    </row>
    <row r="12032" spans="13:14" x14ac:dyDescent="0.3">
      <c r="M12032" s="17" t="s">
        <v>9133</v>
      </c>
      <c r="N12032" t="s">
        <v>17077</v>
      </c>
    </row>
    <row r="12033" spans="13:14" x14ac:dyDescent="0.3">
      <c r="M12033" s="17" t="s">
        <v>13511</v>
      </c>
      <c r="N12033" t="s">
        <v>17077</v>
      </c>
    </row>
    <row r="12034" spans="13:14" x14ac:dyDescent="0.3">
      <c r="M12034" s="17" t="s">
        <v>12854</v>
      </c>
      <c r="N12034" t="s">
        <v>17077</v>
      </c>
    </row>
    <row r="12035" spans="13:14" x14ac:dyDescent="0.3">
      <c r="M12035" s="17" t="s">
        <v>11830</v>
      </c>
      <c r="N12035" t="s">
        <v>17077</v>
      </c>
    </row>
    <row r="12036" spans="13:14" x14ac:dyDescent="0.3">
      <c r="M12036" s="17" t="s">
        <v>10729</v>
      </c>
      <c r="N12036" t="s">
        <v>17077</v>
      </c>
    </row>
    <row r="12037" spans="13:14" x14ac:dyDescent="0.3">
      <c r="M12037" s="17" t="s">
        <v>14283</v>
      </c>
      <c r="N12037" t="s">
        <v>17077</v>
      </c>
    </row>
    <row r="12038" spans="13:14" x14ac:dyDescent="0.3">
      <c r="M12038" s="17" t="s">
        <v>12690</v>
      </c>
      <c r="N12038" t="s">
        <v>17077</v>
      </c>
    </row>
    <row r="12039" spans="13:14" x14ac:dyDescent="0.3">
      <c r="M12039" s="17" t="s">
        <v>8017</v>
      </c>
      <c r="N12039" t="s">
        <v>17077</v>
      </c>
    </row>
    <row r="12040" spans="13:14" x14ac:dyDescent="0.3">
      <c r="M12040" s="17" t="s">
        <v>15227</v>
      </c>
      <c r="N12040" t="s">
        <v>17078</v>
      </c>
    </row>
    <row r="12041" spans="13:14" x14ac:dyDescent="0.3">
      <c r="M12041" s="17" t="s">
        <v>11396</v>
      </c>
      <c r="N12041" t="s">
        <v>17078</v>
      </c>
    </row>
    <row r="12042" spans="13:14" x14ac:dyDescent="0.3">
      <c r="M12042" s="17" t="s">
        <v>13453</v>
      </c>
      <c r="N12042" t="s">
        <v>17078</v>
      </c>
    </row>
    <row r="12043" spans="13:14" x14ac:dyDescent="0.3">
      <c r="M12043" s="17" t="s">
        <v>14791</v>
      </c>
      <c r="N12043" t="s">
        <v>17077</v>
      </c>
    </row>
    <row r="12044" spans="13:14" x14ac:dyDescent="0.3">
      <c r="M12044" s="17" t="s">
        <v>11400</v>
      </c>
      <c r="N12044" t="s">
        <v>17077</v>
      </c>
    </row>
    <row r="12045" spans="13:14" x14ac:dyDescent="0.3">
      <c r="M12045" s="17" t="s">
        <v>13317</v>
      </c>
      <c r="N12045" t="s">
        <v>17077</v>
      </c>
    </row>
    <row r="12046" spans="13:14" x14ac:dyDescent="0.3">
      <c r="M12046" s="17" t="s">
        <v>13497</v>
      </c>
      <c r="N12046" t="s">
        <v>17077</v>
      </c>
    </row>
    <row r="12047" spans="13:14" x14ac:dyDescent="0.3">
      <c r="M12047" s="17" t="s">
        <v>15570</v>
      </c>
      <c r="N12047" t="s">
        <v>17077</v>
      </c>
    </row>
    <row r="12048" spans="13:14" x14ac:dyDescent="0.3">
      <c r="M12048" s="17" t="s">
        <v>8663</v>
      </c>
      <c r="N12048" t="s">
        <v>17077</v>
      </c>
    </row>
    <row r="12049" spans="13:14" x14ac:dyDescent="0.3">
      <c r="M12049" s="17" t="s">
        <v>12644</v>
      </c>
      <c r="N12049" t="s">
        <v>17077</v>
      </c>
    </row>
    <row r="12050" spans="13:14" x14ac:dyDescent="0.3">
      <c r="M12050" s="17" t="s">
        <v>10428</v>
      </c>
      <c r="N12050" t="s">
        <v>17077</v>
      </c>
    </row>
    <row r="12051" spans="13:14" x14ac:dyDescent="0.3">
      <c r="M12051" s="17" t="s">
        <v>12041</v>
      </c>
      <c r="N12051" t="s">
        <v>17077</v>
      </c>
    </row>
    <row r="12052" spans="13:14" x14ac:dyDescent="0.3">
      <c r="M12052" s="17" t="s">
        <v>16384</v>
      </c>
      <c r="N12052" t="s">
        <v>17077</v>
      </c>
    </row>
    <row r="12053" spans="13:14" x14ac:dyDescent="0.3">
      <c r="M12053" s="17" t="s">
        <v>16633</v>
      </c>
      <c r="N12053" t="s">
        <v>17077</v>
      </c>
    </row>
    <row r="12054" spans="13:14" x14ac:dyDescent="0.3">
      <c r="M12054" s="17" t="s">
        <v>10719</v>
      </c>
      <c r="N12054" t="s">
        <v>17077</v>
      </c>
    </row>
    <row r="12055" spans="13:14" x14ac:dyDescent="0.3">
      <c r="M12055" s="17" t="s">
        <v>14832</v>
      </c>
      <c r="N12055" t="s">
        <v>17077</v>
      </c>
    </row>
    <row r="12056" spans="13:14" x14ac:dyDescent="0.3">
      <c r="M12056" s="17" t="s">
        <v>16596</v>
      </c>
      <c r="N12056" t="s">
        <v>17077</v>
      </c>
    </row>
    <row r="12057" spans="13:14" x14ac:dyDescent="0.3">
      <c r="M12057" s="17" t="s">
        <v>12989</v>
      </c>
      <c r="N12057" t="s">
        <v>17077</v>
      </c>
    </row>
    <row r="12058" spans="13:14" x14ac:dyDescent="0.3">
      <c r="M12058" s="17" t="s">
        <v>10007</v>
      </c>
      <c r="N12058" t="s">
        <v>17077</v>
      </c>
    </row>
    <row r="12059" spans="13:14" x14ac:dyDescent="0.3">
      <c r="M12059" s="17" t="s">
        <v>11284</v>
      </c>
      <c r="N12059" t="s">
        <v>17077</v>
      </c>
    </row>
    <row r="12060" spans="13:14" x14ac:dyDescent="0.3">
      <c r="M12060" s="17" t="s">
        <v>8789</v>
      </c>
      <c r="N12060" t="s">
        <v>17077</v>
      </c>
    </row>
    <row r="12061" spans="13:14" x14ac:dyDescent="0.3">
      <c r="M12061" s="17" t="s">
        <v>14406</v>
      </c>
      <c r="N12061" t="s">
        <v>17077</v>
      </c>
    </row>
    <row r="12062" spans="13:14" x14ac:dyDescent="0.3">
      <c r="M12062" s="17" t="s">
        <v>14441</v>
      </c>
      <c r="N12062" t="s">
        <v>17077</v>
      </c>
    </row>
    <row r="12063" spans="13:14" x14ac:dyDescent="0.3">
      <c r="M12063" s="17" t="s">
        <v>13705</v>
      </c>
      <c r="N12063" t="s">
        <v>17077</v>
      </c>
    </row>
    <row r="12064" spans="13:14" x14ac:dyDescent="0.3">
      <c r="M12064" s="17" t="s">
        <v>12565</v>
      </c>
      <c r="N12064" t="s">
        <v>17077</v>
      </c>
    </row>
    <row r="12065" spans="13:14" x14ac:dyDescent="0.3">
      <c r="M12065" s="17" t="s">
        <v>9065</v>
      </c>
      <c r="N12065" t="s">
        <v>17077</v>
      </c>
    </row>
    <row r="12066" spans="13:14" x14ac:dyDescent="0.3">
      <c r="M12066" s="17" t="s">
        <v>16440</v>
      </c>
      <c r="N12066" t="s">
        <v>17077</v>
      </c>
    </row>
    <row r="12067" spans="13:14" x14ac:dyDescent="0.3">
      <c r="M12067" s="17" t="s">
        <v>16380</v>
      </c>
      <c r="N12067" t="s">
        <v>17077</v>
      </c>
    </row>
    <row r="12068" spans="13:14" x14ac:dyDescent="0.3">
      <c r="M12068" s="17" t="s">
        <v>13290</v>
      </c>
      <c r="N12068" t="s">
        <v>17077</v>
      </c>
    </row>
    <row r="12069" spans="13:14" x14ac:dyDescent="0.3">
      <c r="M12069" s="17" t="s">
        <v>13683</v>
      </c>
      <c r="N12069" t="s">
        <v>17077</v>
      </c>
    </row>
    <row r="12070" spans="13:14" x14ac:dyDescent="0.3">
      <c r="M12070" s="17" t="s">
        <v>16577</v>
      </c>
      <c r="N12070" t="s">
        <v>17077</v>
      </c>
    </row>
    <row r="12071" spans="13:14" x14ac:dyDescent="0.3">
      <c r="M12071" s="17" t="s">
        <v>12673</v>
      </c>
      <c r="N12071" t="s">
        <v>17077</v>
      </c>
    </row>
    <row r="12072" spans="13:14" x14ac:dyDescent="0.3">
      <c r="M12072" s="17" t="s">
        <v>13712</v>
      </c>
      <c r="N12072" t="s">
        <v>17077</v>
      </c>
    </row>
    <row r="12073" spans="13:14" x14ac:dyDescent="0.3">
      <c r="M12073" s="17" t="s">
        <v>11486</v>
      </c>
      <c r="N12073" t="s">
        <v>17077</v>
      </c>
    </row>
    <row r="12074" spans="13:14" x14ac:dyDescent="0.3">
      <c r="M12074" s="17" t="s">
        <v>13758</v>
      </c>
      <c r="N12074" t="s">
        <v>17077</v>
      </c>
    </row>
    <row r="12075" spans="13:14" x14ac:dyDescent="0.3">
      <c r="M12075" s="17" t="s">
        <v>9370</v>
      </c>
      <c r="N12075" t="s">
        <v>17077</v>
      </c>
    </row>
    <row r="12076" spans="13:14" x14ac:dyDescent="0.3">
      <c r="M12076" s="17" t="s">
        <v>15882</v>
      </c>
      <c r="N12076" t="s">
        <v>17077</v>
      </c>
    </row>
    <row r="12077" spans="13:14" x14ac:dyDescent="0.3">
      <c r="M12077" s="17" t="s">
        <v>8374</v>
      </c>
      <c r="N12077" t="s">
        <v>17077</v>
      </c>
    </row>
    <row r="12078" spans="13:14" x14ac:dyDescent="0.3">
      <c r="M12078" s="17" t="s">
        <v>10636</v>
      </c>
      <c r="N12078" t="s">
        <v>17077</v>
      </c>
    </row>
    <row r="12079" spans="13:14" x14ac:dyDescent="0.3">
      <c r="M12079" s="17" t="s">
        <v>8728</v>
      </c>
      <c r="N12079" t="s">
        <v>17077</v>
      </c>
    </row>
    <row r="12080" spans="13:14" x14ac:dyDescent="0.3">
      <c r="M12080" s="17" t="s">
        <v>11878</v>
      </c>
      <c r="N12080" t="s">
        <v>17077</v>
      </c>
    </row>
    <row r="12081" spans="13:14" x14ac:dyDescent="0.3">
      <c r="M12081" s="17" t="s">
        <v>14220</v>
      </c>
      <c r="N12081" t="s">
        <v>17077</v>
      </c>
    </row>
    <row r="12082" spans="13:14" x14ac:dyDescent="0.3">
      <c r="M12082" s="17" t="s">
        <v>12826</v>
      </c>
      <c r="N12082" t="s">
        <v>17077</v>
      </c>
    </row>
    <row r="12083" spans="13:14" x14ac:dyDescent="0.3">
      <c r="M12083" s="17" t="s">
        <v>10046</v>
      </c>
      <c r="N12083" t="s">
        <v>17077</v>
      </c>
    </row>
    <row r="12084" spans="13:14" x14ac:dyDescent="0.3">
      <c r="M12084" s="17" t="s">
        <v>15515</v>
      </c>
      <c r="N12084" t="s">
        <v>17077</v>
      </c>
    </row>
    <row r="12085" spans="13:14" x14ac:dyDescent="0.3">
      <c r="M12085" s="17" t="s">
        <v>13617</v>
      </c>
      <c r="N12085" t="s">
        <v>17077</v>
      </c>
    </row>
    <row r="12086" spans="13:14" x14ac:dyDescent="0.3">
      <c r="M12086" s="17" t="s">
        <v>7943</v>
      </c>
      <c r="N12086" t="s">
        <v>17077</v>
      </c>
    </row>
    <row r="12087" spans="13:14" x14ac:dyDescent="0.3">
      <c r="M12087" s="17" t="s">
        <v>13879</v>
      </c>
      <c r="N12087" t="s">
        <v>17077</v>
      </c>
    </row>
    <row r="12088" spans="13:14" x14ac:dyDescent="0.3">
      <c r="M12088" s="17" t="s">
        <v>14519</v>
      </c>
      <c r="N12088" t="s">
        <v>17077</v>
      </c>
    </row>
    <row r="12089" spans="13:14" x14ac:dyDescent="0.3">
      <c r="M12089" s="17" t="s">
        <v>11492</v>
      </c>
      <c r="N12089" t="s">
        <v>17077</v>
      </c>
    </row>
    <row r="12090" spans="13:14" x14ac:dyDescent="0.3">
      <c r="M12090" s="17" t="s">
        <v>8776</v>
      </c>
      <c r="N12090" t="s">
        <v>17077</v>
      </c>
    </row>
    <row r="12091" spans="13:14" x14ac:dyDescent="0.3">
      <c r="M12091" s="17" t="s">
        <v>10721</v>
      </c>
      <c r="N12091" t="s">
        <v>17077</v>
      </c>
    </row>
    <row r="12092" spans="13:14" x14ac:dyDescent="0.3">
      <c r="M12092" s="17" t="s">
        <v>13343</v>
      </c>
      <c r="N12092" t="s">
        <v>17077</v>
      </c>
    </row>
    <row r="12093" spans="13:14" x14ac:dyDescent="0.3">
      <c r="M12093" s="17" t="s">
        <v>13595</v>
      </c>
      <c r="N12093" t="s">
        <v>17077</v>
      </c>
    </row>
    <row r="12094" spans="13:14" x14ac:dyDescent="0.3">
      <c r="M12094" s="17" t="s">
        <v>16370</v>
      </c>
      <c r="N12094" t="s">
        <v>17077</v>
      </c>
    </row>
    <row r="12095" spans="13:14" x14ac:dyDescent="0.3">
      <c r="M12095" s="17" t="s">
        <v>12263</v>
      </c>
      <c r="N12095" t="s">
        <v>17077</v>
      </c>
    </row>
    <row r="12096" spans="13:14" x14ac:dyDescent="0.3">
      <c r="M12096" s="17" t="s">
        <v>15033</v>
      </c>
      <c r="N12096" t="s">
        <v>17077</v>
      </c>
    </row>
    <row r="12097" spans="13:14" x14ac:dyDescent="0.3">
      <c r="M12097" s="17" t="s">
        <v>14069</v>
      </c>
      <c r="N12097" t="s">
        <v>17077</v>
      </c>
    </row>
    <row r="12098" spans="13:14" x14ac:dyDescent="0.3">
      <c r="M12098" s="17" t="s">
        <v>13645</v>
      </c>
      <c r="N12098" t="s">
        <v>17077</v>
      </c>
    </row>
    <row r="12099" spans="13:14" x14ac:dyDescent="0.3">
      <c r="M12099" s="17" t="s">
        <v>10441</v>
      </c>
      <c r="N12099" t="s">
        <v>17077</v>
      </c>
    </row>
    <row r="12100" spans="13:14" x14ac:dyDescent="0.3">
      <c r="M12100" s="17" t="s">
        <v>11163</v>
      </c>
      <c r="N12100" t="s">
        <v>17077</v>
      </c>
    </row>
    <row r="12101" spans="13:14" x14ac:dyDescent="0.3">
      <c r="M12101" s="17" t="s">
        <v>11220</v>
      </c>
      <c r="N12101" t="s">
        <v>17077</v>
      </c>
    </row>
    <row r="12102" spans="13:14" x14ac:dyDescent="0.3">
      <c r="M12102" s="17" t="s">
        <v>14289</v>
      </c>
      <c r="N12102" t="s">
        <v>17077</v>
      </c>
    </row>
    <row r="12103" spans="13:14" x14ac:dyDescent="0.3">
      <c r="M12103" s="17" t="s">
        <v>11508</v>
      </c>
      <c r="N12103" t="s">
        <v>17077</v>
      </c>
    </row>
    <row r="12104" spans="13:14" x14ac:dyDescent="0.3">
      <c r="M12104" s="17" t="s">
        <v>9450</v>
      </c>
      <c r="N12104" t="s">
        <v>17077</v>
      </c>
    </row>
    <row r="12105" spans="13:14" x14ac:dyDescent="0.3">
      <c r="M12105" s="17" t="s">
        <v>15128</v>
      </c>
      <c r="N12105" t="s">
        <v>17077</v>
      </c>
    </row>
    <row r="12106" spans="13:14" x14ac:dyDescent="0.3">
      <c r="M12106" s="17" t="s">
        <v>15616</v>
      </c>
      <c r="N12106" t="s">
        <v>17077</v>
      </c>
    </row>
    <row r="12107" spans="13:14" x14ac:dyDescent="0.3">
      <c r="M12107" s="17" t="s">
        <v>10475</v>
      </c>
      <c r="N12107" t="s">
        <v>17077</v>
      </c>
    </row>
    <row r="12108" spans="13:14" x14ac:dyDescent="0.3">
      <c r="M12108" s="17" t="s">
        <v>16432</v>
      </c>
      <c r="N12108" t="s">
        <v>17077</v>
      </c>
    </row>
    <row r="12109" spans="13:14" x14ac:dyDescent="0.3">
      <c r="M12109" s="17" t="s">
        <v>9730</v>
      </c>
      <c r="N12109" t="s">
        <v>17077</v>
      </c>
    </row>
    <row r="12110" spans="13:14" x14ac:dyDescent="0.3">
      <c r="M12110" s="17" t="s">
        <v>12298</v>
      </c>
      <c r="N12110" t="s">
        <v>17077</v>
      </c>
    </row>
    <row r="12111" spans="13:14" x14ac:dyDescent="0.3">
      <c r="M12111" s="17" t="s">
        <v>15906</v>
      </c>
      <c r="N12111" t="s">
        <v>17077</v>
      </c>
    </row>
    <row r="12112" spans="13:14" x14ac:dyDescent="0.3">
      <c r="M12112" s="17" t="s">
        <v>10573</v>
      </c>
      <c r="N12112" t="s">
        <v>17077</v>
      </c>
    </row>
    <row r="12113" spans="13:14" x14ac:dyDescent="0.3">
      <c r="M12113" s="17" t="s">
        <v>13473</v>
      </c>
      <c r="N12113" t="s">
        <v>17077</v>
      </c>
    </row>
    <row r="12114" spans="13:14" x14ac:dyDescent="0.3">
      <c r="M12114" s="17" t="s">
        <v>9199</v>
      </c>
      <c r="N12114" t="s">
        <v>17077</v>
      </c>
    </row>
    <row r="12115" spans="13:14" x14ac:dyDescent="0.3">
      <c r="M12115" s="17" t="s">
        <v>15486</v>
      </c>
      <c r="N12115" t="s">
        <v>17077</v>
      </c>
    </row>
    <row r="12116" spans="13:14" x14ac:dyDescent="0.3">
      <c r="M12116" s="17" t="s">
        <v>14999</v>
      </c>
      <c r="N12116" t="s">
        <v>17077</v>
      </c>
    </row>
    <row r="12117" spans="13:14" x14ac:dyDescent="0.3">
      <c r="M12117" s="17" t="s">
        <v>10420</v>
      </c>
      <c r="N12117" t="s">
        <v>17077</v>
      </c>
    </row>
    <row r="12118" spans="13:14" x14ac:dyDescent="0.3">
      <c r="M12118" s="17" t="s">
        <v>15574</v>
      </c>
      <c r="N12118" t="s">
        <v>17077</v>
      </c>
    </row>
    <row r="12119" spans="13:14" x14ac:dyDescent="0.3">
      <c r="M12119" s="17" t="s">
        <v>8542</v>
      </c>
      <c r="N12119" t="s">
        <v>17077</v>
      </c>
    </row>
    <row r="12120" spans="13:14" x14ac:dyDescent="0.3">
      <c r="M12120" s="17" t="s">
        <v>10264</v>
      </c>
      <c r="N12120" t="s">
        <v>17077</v>
      </c>
    </row>
    <row r="12121" spans="13:14" x14ac:dyDescent="0.3">
      <c r="M12121" s="17" t="s">
        <v>14685</v>
      </c>
      <c r="N12121" t="s">
        <v>17077</v>
      </c>
    </row>
    <row r="12122" spans="13:14" x14ac:dyDescent="0.3">
      <c r="M12122" s="17" t="s">
        <v>10931</v>
      </c>
      <c r="N12122" t="s">
        <v>17077</v>
      </c>
    </row>
    <row r="12123" spans="13:14" x14ac:dyDescent="0.3">
      <c r="M12123" s="17" t="s">
        <v>14430</v>
      </c>
      <c r="N12123" t="s">
        <v>17077</v>
      </c>
    </row>
    <row r="12124" spans="13:14" x14ac:dyDescent="0.3">
      <c r="M12124" s="17" t="s">
        <v>14863</v>
      </c>
      <c r="N12124" t="s">
        <v>17077</v>
      </c>
    </row>
    <row r="12125" spans="13:14" x14ac:dyDescent="0.3">
      <c r="M12125" s="17" t="s">
        <v>8080</v>
      </c>
      <c r="N12125" t="s">
        <v>17077</v>
      </c>
    </row>
    <row r="12126" spans="13:14" x14ac:dyDescent="0.3">
      <c r="M12126" s="17" t="s">
        <v>8168</v>
      </c>
      <c r="N12126" t="s">
        <v>17077</v>
      </c>
    </row>
    <row r="12127" spans="13:14" x14ac:dyDescent="0.3">
      <c r="M12127" s="17" t="s">
        <v>15410</v>
      </c>
      <c r="N12127" t="s">
        <v>17077</v>
      </c>
    </row>
    <row r="12128" spans="13:14" x14ac:dyDescent="0.3">
      <c r="M12128" s="17" t="s">
        <v>16228</v>
      </c>
      <c r="N12128" t="s">
        <v>17077</v>
      </c>
    </row>
    <row r="12129" spans="13:14" x14ac:dyDescent="0.3">
      <c r="M12129" s="17" t="s">
        <v>13987</v>
      </c>
      <c r="N12129" t="s">
        <v>17077</v>
      </c>
    </row>
    <row r="12130" spans="13:14" x14ac:dyDescent="0.3">
      <c r="M12130" s="17" t="s">
        <v>16204</v>
      </c>
      <c r="N12130" t="s">
        <v>17077</v>
      </c>
    </row>
    <row r="12131" spans="13:14" x14ac:dyDescent="0.3">
      <c r="M12131" s="17" t="s">
        <v>10110</v>
      </c>
      <c r="N12131" t="s">
        <v>17077</v>
      </c>
    </row>
    <row r="12132" spans="13:14" x14ac:dyDescent="0.3">
      <c r="M12132" s="17" t="s">
        <v>12364</v>
      </c>
      <c r="N12132" t="s">
        <v>17077</v>
      </c>
    </row>
    <row r="12133" spans="13:14" x14ac:dyDescent="0.3">
      <c r="M12133" s="17" t="s">
        <v>15011</v>
      </c>
      <c r="N12133" t="s">
        <v>17077</v>
      </c>
    </row>
    <row r="12134" spans="13:14" x14ac:dyDescent="0.3">
      <c r="M12134" s="17" t="s">
        <v>11139</v>
      </c>
      <c r="N12134" t="s">
        <v>17077</v>
      </c>
    </row>
    <row r="12135" spans="13:14" x14ac:dyDescent="0.3">
      <c r="M12135" s="17" t="s">
        <v>8510</v>
      </c>
      <c r="N12135" t="s">
        <v>17077</v>
      </c>
    </row>
    <row r="12136" spans="13:14" x14ac:dyDescent="0.3">
      <c r="M12136" s="17" t="s">
        <v>10321</v>
      </c>
      <c r="N12136" t="s">
        <v>17077</v>
      </c>
    </row>
    <row r="12137" spans="13:14" x14ac:dyDescent="0.3">
      <c r="M12137" s="17" t="s">
        <v>15840</v>
      </c>
      <c r="N12137" t="s">
        <v>17077</v>
      </c>
    </row>
    <row r="12138" spans="13:14" x14ac:dyDescent="0.3">
      <c r="M12138" s="17" t="s">
        <v>15509</v>
      </c>
      <c r="N12138" t="s">
        <v>17077</v>
      </c>
    </row>
    <row r="12139" spans="13:14" x14ac:dyDescent="0.3">
      <c r="M12139" s="17" t="s">
        <v>4403</v>
      </c>
      <c r="N12139" t="s">
        <v>17079</v>
      </c>
    </row>
    <row r="12140" spans="13:14" x14ac:dyDescent="0.3">
      <c r="M12140" s="17" t="s">
        <v>10412</v>
      </c>
      <c r="N12140" t="s">
        <v>17079</v>
      </c>
    </row>
    <row r="12141" spans="13:14" x14ac:dyDescent="0.3">
      <c r="M12141" s="17" t="s">
        <v>4408</v>
      </c>
      <c r="N12141" t="s">
        <v>17079</v>
      </c>
    </row>
    <row r="12142" spans="13:14" x14ac:dyDescent="0.3">
      <c r="M12142" s="17" t="s">
        <v>7939</v>
      </c>
      <c r="N12142" t="s">
        <v>17079</v>
      </c>
    </row>
    <row r="12143" spans="13:14" x14ac:dyDescent="0.3">
      <c r="M12143" s="17" t="s">
        <v>8887</v>
      </c>
      <c r="N12143" t="s">
        <v>17077</v>
      </c>
    </row>
    <row r="12144" spans="13:14" x14ac:dyDescent="0.3">
      <c r="M12144" s="17" t="s">
        <v>10759</v>
      </c>
      <c r="N12144" t="s">
        <v>17077</v>
      </c>
    </row>
    <row r="12145" spans="13:14" x14ac:dyDescent="0.3">
      <c r="M12145" s="17" t="s">
        <v>15086</v>
      </c>
      <c r="N12145" t="s">
        <v>17077</v>
      </c>
    </row>
    <row r="12146" spans="13:14" x14ac:dyDescent="0.3">
      <c r="M12146" s="17" t="s">
        <v>4409</v>
      </c>
      <c r="N12146" t="s">
        <v>17079</v>
      </c>
    </row>
    <row r="12147" spans="13:14" x14ac:dyDescent="0.3">
      <c r="M12147" s="17" t="s">
        <v>7930</v>
      </c>
      <c r="N12147" t="s">
        <v>17077</v>
      </c>
    </row>
    <row r="12148" spans="13:14" x14ac:dyDescent="0.3">
      <c r="M12148" s="17" t="s">
        <v>14891</v>
      </c>
      <c r="N12148" t="s">
        <v>17077</v>
      </c>
    </row>
    <row r="12149" spans="13:14" x14ac:dyDescent="0.3">
      <c r="M12149" s="17" t="s">
        <v>14573</v>
      </c>
      <c r="N12149" t="s">
        <v>17077</v>
      </c>
    </row>
    <row r="12150" spans="13:14" x14ac:dyDescent="0.3">
      <c r="M12150" s="17" t="s">
        <v>13036</v>
      </c>
      <c r="N12150" t="s">
        <v>17077</v>
      </c>
    </row>
    <row r="12151" spans="13:14" x14ac:dyDescent="0.3">
      <c r="M12151" s="17" t="s">
        <v>9850</v>
      </c>
      <c r="N12151" t="s">
        <v>17077</v>
      </c>
    </row>
    <row r="12152" spans="13:14" x14ac:dyDescent="0.3">
      <c r="M12152" s="17" t="s">
        <v>11575</v>
      </c>
      <c r="N12152" t="s">
        <v>17077</v>
      </c>
    </row>
    <row r="12153" spans="13:14" x14ac:dyDescent="0.3">
      <c r="M12153" s="17" t="s">
        <v>8364</v>
      </c>
      <c r="N12153" t="s">
        <v>17077</v>
      </c>
    </row>
    <row r="12154" spans="13:14" x14ac:dyDescent="0.3">
      <c r="M12154" s="17" t="s">
        <v>5705</v>
      </c>
      <c r="N12154" t="s">
        <v>17077</v>
      </c>
    </row>
    <row r="12155" spans="13:14" x14ac:dyDescent="0.3">
      <c r="M12155" s="17" t="s">
        <v>4410</v>
      </c>
      <c r="N12155" t="s">
        <v>17077</v>
      </c>
    </row>
    <row r="12156" spans="13:14" x14ac:dyDescent="0.3">
      <c r="M12156" s="17" t="s">
        <v>10286</v>
      </c>
      <c r="N12156" t="s">
        <v>17077</v>
      </c>
    </row>
    <row r="12157" spans="13:14" x14ac:dyDescent="0.3">
      <c r="M12157" s="17" t="s">
        <v>12318</v>
      </c>
      <c r="N12157" t="s">
        <v>17077</v>
      </c>
    </row>
    <row r="12158" spans="13:14" x14ac:dyDescent="0.3">
      <c r="M12158" s="17" t="s">
        <v>9825</v>
      </c>
      <c r="N12158" t="s">
        <v>17077</v>
      </c>
    </row>
    <row r="12159" spans="13:14" x14ac:dyDescent="0.3">
      <c r="M12159" s="17" t="s">
        <v>11334</v>
      </c>
      <c r="N12159" t="s">
        <v>17077</v>
      </c>
    </row>
    <row r="12160" spans="13:14" x14ac:dyDescent="0.3">
      <c r="M12160" s="17" t="s">
        <v>13168</v>
      </c>
      <c r="N12160" t="s">
        <v>17077</v>
      </c>
    </row>
    <row r="12161" spans="13:14" x14ac:dyDescent="0.3">
      <c r="M12161" s="17" t="s">
        <v>5593</v>
      </c>
      <c r="N12161" t="s">
        <v>17077</v>
      </c>
    </row>
    <row r="12162" spans="13:14" x14ac:dyDescent="0.3">
      <c r="M12162" s="17" t="s">
        <v>8024</v>
      </c>
      <c r="N12162" t="s">
        <v>17077</v>
      </c>
    </row>
    <row r="12163" spans="13:14" x14ac:dyDescent="0.3">
      <c r="M12163" s="17" t="s">
        <v>7127</v>
      </c>
      <c r="N12163" t="s">
        <v>17079</v>
      </c>
    </row>
    <row r="12164" spans="13:14" x14ac:dyDescent="0.3">
      <c r="M12164" s="17" t="s">
        <v>9322</v>
      </c>
      <c r="N12164" t="s">
        <v>17079</v>
      </c>
    </row>
    <row r="12165" spans="13:14" x14ac:dyDescent="0.3">
      <c r="M12165" s="17" t="s">
        <v>10858</v>
      </c>
      <c r="N12165" t="s">
        <v>17079</v>
      </c>
    </row>
    <row r="12166" spans="13:14" x14ac:dyDescent="0.3">
      <c r="M12166" s="17" t="s">
        <v>10092</v>
      </c>
      <c r="N12166" t="s">
        <v>17079</v>
      </c>
    </row>
    <row r="12167" spans="13:14" x14ac:dyDescent="0.3">
      <c r="M12167" s="17" t="s">
        <v>8587</v>
      </c>
      <c r="N12167" t="s">
        <v>17079</v>
      </c>
    </row>
    <row r="12168" spans="13:14" x14ac:dyDescent="0.3">
      <c r="M12168" s="17" t="s">
        <v>16237</v>
      </c>
      <c r="N12168" t="s">
        <v>17079</v>
      </c>
    </row>
    <row r="12169" spans="13:14" x14ac:dyDescent="0.3">
      <c r="M12169" s="17" t="s">
        <v>9838</v>
      </c>
      <c r="N12169" t="s">
        <v>17079</v>
      </c>
    </row>
    <row r="12170" spans="13:14" x14ac:dyDescent="0.3">
      <c r="M12170" s="17" t="s">
        <v>10991</v>
      </c>
      <c r="N12170" t="s">
        <v>17079</v>
      </c>
    </row>
    <row r="12171" spans="13:14" x14ac:dyDescent="0.3">
      <c r="M12171" s="17" t="s">
        <v>15155</v>
      </c>
      <c r="N12171" t="s">
        <v>17079</v>
      </c>
    </row>
    <row r="12172" spans="13:14" x14ac:dyDescent="0.3">
      <c r="M12172" s="17" t="s">
        <v>5459</v>
      </c>
      <c r="N12172" t="s">
        <v>17079</v>
      </c>
    </row>
    <row r="12173" spans="13:14" x14ac:dyDescent="0.3">
      <c r="M12173" s="17" t="s">
        <v>14530</v>
      </c>
      <c r="N12173" t="s">
        <v>17077</v>
      </c>
    </row>
    <row r="12174" spans="13:14" x14ac:dyDescent="0.3">
      <c r="M12174" s="17" t="s">
        <v>9358</v>
      </c>
      <c r="N12174" t="s">
        <v>17078</v>
      </c>
    </row>
    <row r="12175" spans="13:14" x14ac:dyDescent="0.3">
      <c r="M12175" s="17" t="s">
        <v>12165</v>
      </c>
      <c r="N12175" t="s">
        <v>17078</v>
      </c>
    </row>
    <row r="12176" spans="13:14" x14ac:dyDescent="0.3">
      <c r="M12176" s="17" t="s">
        <v>10642</v>
      </c>
      <c r="N12176" t="s">
        <v>17078</v>
      </c>
    </row>
    <row r="12177" spans="13:14" x14ac:dyDescent="0.3">
      <c r="M12177" s="17" t="s">
        <v>5462</v>
      </c>
      <c r="N12177" t="s">
        <v>17079</v>
      </c>
    </row>
    <row r="12178" spans="13:14" x14ac:dyDescent="0.3">
      <c r="M12178" s="17" t="s">
        <v>5465</v>
      </c>
      <c r="N12178" t="s">
        <v>17079</v>
      </c>
    </row>
    <row r="12179" spans="13:14" x14ac:dyDescent="0.3">
      <c r="M12179" s="17" t="s">
        <v>5468</v>
      </c>
      <c r="N12179" t="s">
        <v>17079</v>
      </c>
    </row>
    <row r="12180" spans="13:14" x14ac:dyDescent="0.3">
      <c r="M12180" s="17" t="s">
        <v>4411</v>
      </c>
      <c r="N12180" t="s">
        <v>17079</v>
      </c>
    </row>
    <row r="12181" spans="13:14" x14ac:dyDescent="0.3">
      <c r="M12181" s="17" t="s">
        <v>8197</v>
      </c>
      <c r="N12181" t="s">
        <v>17080</v>
      </c>
    </row>
    <row r="12182" spans="13:14" x14ac:dyDescent="0.3">
      <c r="M12182" s="17" t="s">
        <v>15979</v>
      </c>
      <c r="N12182" t="s">
        <v>17080</v>
      </c>
    </row>
    <row r="12183" spans="13:14" x14ac:dyDescent="0.3">
      <c r="M12183" s="17" t="s">
        <v>9354</v>
      </c>
      <c r="N12183" t="s">
        <v>17080</v>
      </c>
    </row>
    <row r="12184" spans="13:14" x14ac:dyDescent="0.3">
      <c r="M12184" s="17" t="s">
        <v>11097</v>
      </c>
      <c r="N12184" t="s">
        <v>17080</v>
      </c>
    </row>
    <row r="12185" spans="13:14" x14ac:dyDescent="0.3">
      <c r="M12185" s="17" t="s">
        <v>4412</v>
      </c>
      <c r="N12185" t="s">
        <v>17079</v>
      </c>
    </row>
    <row r="12186" spans="13:14" x14ac:dyDescent="0.3">
      <c r="M12186" s="17" t="s">
        <v>4415</v>
      </c>
      <c r="N12186" t="s">
        <v>17079</v>
      </c>
    </row>
    <row r="12187" spans="13:14" x14ac:dyDescent="0.3">
      <c r="M12187" s="17" t="s">
        <v>9217</v>
      </c>
      <c r="N12187" t="s">
        <v>17078</v>
      </c>
    </row>
    <row r="12188" spans="13:14" x14ac:dyDescent="0.3">
      <c r="M12188" s="17" t="s">
        <v>16562</v>
      </c>
      <c r="N12188" t="s">
        <v>17078</v>
      </c>
    </row>
    <row r="12189" spans="13:14" x14ac:dyDescent="0.3">
      <c r="M12189" s="17" t="s">
        <v>14121</v>
      </c>
      <c r="N12189" t="s">
        <v>17078</v>
      </c>
    </row>
    <row r="12190" spans="13:14" x14ac:dyDescent="0.3">
      <c r="M12190" s="17" t="s">
        <v>4418</v>
      </c>
      <c r="N12190" t="s">
        <v>17080</v>
      </c>
    </row>
    <row r="12191" spans="13:14" x14ac:dyDescent="0.3">
      <c r="M12191" s="17" t="s">
        <v>4420</v>
      </c>
      <c r="N12191" t="s">
        <v>17080</v>
      </c>
    </row>
    <row r="12192" spans="13:14" x14ac:dyDescent="0.3">
      <c r="M12192" s="17" t="s">
        <v>15729</v>
      </c>
      <c r="N12192" t="s">
        <v>17080</v>
      </c>
    </row>
    <row r="12193" spans="13:14" x14ac:dyDescent="0.3">
      <c r="M12193" s="17" t="s">
        <v>4422</v>
      </c>
      <c r="N12193" t="s">
        <v>17080</v>
      </c>
    </row>
    <row r="12194" spans="13:14" x14ac:dyDescent="0.3">
      <c r="M12194" s="17" t="s">
        <v>4425</v>
      </c>
      <c r="N12194" t="s">
        <v>17080</v>
      </c>
    </row>
    <row r="12195" spans="13:14" x14ac:dyDescent="0.3">
      <c r="M12195" s="17" t="s">
        <v>4428</v>
      </c>
      <c r="N12195" t="s">
        <v>17080</v>
      </c>
    </row>
    <row r="12196" spans="13:14" x14ac:dyDescent="0.3">
      <c r="M12196" s="17" t="s">
        <v>14984</v>
      </c>
      <c r="N12196" t="s">
        <v>17078</v>
      </c>
    </row>
    <row r="12197" spans="13:14" x14ac:dyDescent="0.3">
      <c r="M12197" s="17" t="s">
        <v>9685</v>
      </c>
      <c r="N12197" t="s">
        <v>17078</v>
      </c>
    </row>
    <row r="12198" spans="13:14" x14ac:dyDescent="0.3">
      <c r="M12198" s="17" t="s">
        <v>14686</v>
      </c>
      <c r="N12198" t="s">
        <v>17078</v>
      </c>
    </row>
    <row r="12199" spans="13:14" x14ac:dyDescent="0.3">
      <c r="M12199" s="17" t="s">
        <v>10785</v>
      </c>
      <c r="N12199" t="s">
        <v>17078</v>
      </c>
    </row>
    <row r="12200" spans="13:14" x14ac:dyDescent="0.3">
      <c r="M12200" s="17" t="s">
        <v>15904</v>
      </c>
      <c r="N12200" t="s">
        <v>17078</v>
      </c>
    </row>
    <row r="12201" spans="13:14" x14ac:dyDescent="0.3">
      <c r="M12201" s="17" t="s">
        <v>11156</v>
      </c>
      <c r="N12201" t="s">
        <v>17078</v>
      </c>
    </row>
    <row r="12202" spans="13:14" x14ac:dyDescent="0.3">
      <c r="M12202" s="17" t="s">
        <v>10009</v>
      </c>
      <c r="N12202" t="s">
        <v>17078</v>
      </c>
    </row>
    <row r="12203" spans="13:14" x14ac:dyDescent="0.3">
      <c r="M12203" s="17" t="s">
        <v>12741</v>
      </c>
      <c r="N12203" t="s">
        <v>17078</v>
      </c>
    </row>
    <row r="12204" spans="13:14" x14ac:dyDescent="0.3">
      <c r="M12204" s="17" t="s">
        <v>9608</v>
      </c>
      <c r="N12204" t="s">
        <v>17078</v>
      </c>
    </row>
    <row r="12205" spans="13:14" x14ac:dyDescent="0.3">
      <c r="M12205" s="17" t="s">
        <v>13940</v>
      </c>
      <c r="N12205" t="s">
        <v>17078</v>
      </c>
    </row>
    <row r="12206" spans="13:14" x14ac:dyDescent="0.3">
      <c r="M12206" s="17" t="s">
        <v>16365</v>
      </c>
      <c r="N12206" t="s">
        <v>17078</v>
      </c>
    </row>
    <row r="12207" spans="13:14" x14ac:dyDescent="0.3">
      <c r="M12207" s="17" t="s">
        <v>9704</v>
      </c>
      <c r="N12207" t="s">
        <v>17078</v>
      </c>
    </row>
    <row r="12208" spans="13:14" x14ac:dyDescent="0.3">
      <c r="M12208" s="17" t="s">
        <v>9766</v>
      </c>
      <c r="N12208" t="s">
        <v>17078</v>
      </c>
    </row>
    <row r="12209" spans="13:14" x14ac:dyDescent="0.3">
      <c r="M12209" s="17" t="s">
        <v>9573</v>
      </c>
      <c r="N12209" t="s">
        <v>17078</v>
      </c>
    </row>
    <row r="12210" spans="13:14" x14ac:dyDescent="0.3">
      <c r="M12210" s="17" t="s">
        <v>13387</v>
      </c>
      <c r="N12210" t="s">
        <v>17078</v>
      </c>
    </row>
    <row r="12211" spans="13:14" x14ac:dyDescent="0.3">
      <c r="M12211" s="17" t="s">
        <v>9963</v>
      </c>
      <c r="N12211" t="s">
        <v>17078</v>
      </c>
    </row>
    <row r="12212" spans="13:14" x14ac:dyDescent="0.3">
      <c r="M12212" s="17" t="s">
        <v>15847</v>
      </c>
      <c r="N12212" t="s">
        <v>17078</v>
      </c>
    </row>
    <row r="12213" spans="13:14" x14ac:dyDescent="0.3">
      <c r="M12213" s="17" t="s">
        <v>11873</v>
      </c>
      <c r="N12213" t="s">
        <v>17078</v>
      </c>
    </row>
    <row r="12214" spans="13:14" x14ac:dyDescent="0.3">
      <c r="M12214" s="17" t="s">
        <v>4435</v>
      </c>
      <c r="N12214" t="s">
        <v>17079</v>
      </c>
    </row>
    <row r="12215" spans="13:14" x14ac:dyDescent="0.3">
      <c r="M12215" s="17" t="s">
        <v>14710</v>
      </c>
      <c r="N12215" t="s">
        <v>17079</v>
      </c>
    </row>
    <row r="12216" spans="13:14" x14ac:dyDescent="0.3">
      <c r="M12216" s="17" t="s">
        <v>5473</v>
      </c>
      <c r="N12216" t="s">
        <v>17079</v>
      </c>
    </row>
    <row r="12217" spans="13:14" x14ac:dyDescent="0.3">
      <c r="M12217" s="17" t="s">
        <v>4443</v>
      </c>
      <c r="N12217" t="s">
        <v>17079</v>
      </c>
    </row>
    <row r="12218" spans="13:14" x14ac:dyDescent="0.3">
      <c r="M12218" s="17" t="s">
        <v>6303</v>
      </c>
      <c r="N12218" t="s">
        <v>17079</v>
      </c>
    </row>
    <row r="12219" spans="13:14" x14ac:dyDescent="0.3">
      <c r="M12219" s="17" t="s">
        <v>5475</v>
      </c>
      <c r="N12219" t="s">
        <v>17079</v>
      </c>
    </row>
    <row r="12220" spans="13:14" x14ac:dyDescent="0.3">
      <c r="M12220" s="17" t="s">
        <v>12508</v>
      </c>
      <c r="N12220" t="s">
        <v>17079</v>
      </c>
    </row>
    <row r="12221" spans="13:14" x14ac:dyDescent="0.3">
      <c r="M12221" s="17" t="s">
        <v>5478</v>
      </c>
      <c r="N12221" t="s">
        <v>17079</v>
      </c>
    </row>
    <row r="12222" spans="13:14" x14ac:dyDescent="0.3">
      <c r="M12222" s="17" t="s">
        <v>14099</v>
      </c>
      <c r="N12222" t="s">
        <v>17079</v>
      </c>
    </row>
    <row r="12223" spans="13:14" x14ac:dyDescent="0.3">
      <c r="M12223" s="17" t="s">
        <v>8447</v>
      </c>
      <c r="N12223" t="s">
        <v>17079</v>
      </c>
    </row>
    <row r="12224" spans="13:14" x14ac:dyDescent="0.3">
      <c r="M12224" s="17" t="s">
        <v>13405</v>
      </c>
      <c r="N12224" t="s">
        <v>17080</v>
      </c>
    </row>
    <row r="12225" spans="13:14" x14ac:dyDescent="0.3">
      <c r="M12225" s="17" t="s">
        <v>14747</v>
      </c>
      <c r="N12225" t="s">
        <v>17080</v>
      </c>
    </row>
    <row r="12226" spans="13:14" x14ac:dyDescent="0.3">
      <c r="M12226" s="17" t="s">
        <v>9400</v>
      </c>
      <c r="N12226" t="s">
        <v>17080</v>
      </c>
    </row>
    <row r="12227" spans="13:14" x14ac:dyDescent="0.3">
      <c r="M12227" s="17" t="s">
        <v>14733</v>
      </c>
      <c r="N12227" t="s">
        <v>17080</v>
      </c>
    </row>
    <row r="12228" spans="13:14" x14ac:dyDescent="0.3">
      <c r="M12228" s="17" t="s">
        <v>11312</v>
      </c>
      <c r="N12228" t="s">
        <v>17080</v>
      </c>
    </row>
    <row r="12229" spans="13:14" x14ac:dyDescent="0.3">
      <c r="M12229" s="17" t="s">
        <v>4452</v>
      </c>
      <c r="N12229" t="s">
        <v>17079</v>
      </c>
    </row>
    <row r="12230" spans="13:14" x14ac:dyDescent="0.3">
      <c r="M12230" s="17" t="s">
        <v>13659</v>
      </c>
      <c r="N12230" t="s">
        <v>17079</v>
      </c>
    </row>
    <row r="12231" spans="13:14" x14ac:dyDescent="0.3">
      <c r="M12231" s="17" t="s">
        <v>4453</v>
      </c>
      <c r="N12231" t="s">
        <v>17080</v>
      </c>
    </row>
    <row r="12232" spans="13:14" x14ac:dyDescent="0.3">
      <c r="M12232" s="17" t="s">
        <v>12962</v>
      </c>
      <c r="N12232" t="s">
        <v>17080</v>
      </c>
    </row>
    <row r="12233" spans="13:14" x14ac:dyDescent="0.3">
      <c r="M12233" s="17" t="s">
        <v>9425</v>
      </c>
      <c r="N12233" t="s">
        <v>17079</v>
      </c>
    </row>
    <row r="12234" spans="13:14" x14ac:dyDescent="0.3">
      <c r="M12234" s="17" t="s">
        <v>4454</v>
      </c>
      <c r="N12234" t="s">
        <v>17080</v>
      </c>
    </row>
    <row r="12235" spans="13:14" x14ac:dyDescent="0.3">
      <c r="M12235" s="17" t="s">
        <v>4457</v>
      </c>
      <c r="N12235" t="s">
        <v>17080</v>
      </c>
    </row>
    <row r="12236" spans="13:14" x14ac:dyDescent="0.3">
      <c r="M12236" s="17" t="s">
        <v>11675</v>
      </c>
      <c r="N12236" t="s">
        <v>17079</v>
      </c>
    </row>
    <row r="12237" spans="13:14" x14ac:dyDescent="0.3">
      <c r="M12237" s="17" t="s">
        <v>9162</v>
      </c>
      <c r="N12237" t="s">
        <v>17080</v>
      </c>
    </row>
    <row r="12238" spans="13:14" x14ac:dyDescent="0.3">
      <c r="M12238" s="17" t="s">
        <v>16076</v>
      </c>
      <c r="N12238" t="s">
        <v>17080</v>
      </c>
    </row>
    <row r="12239" spans="13:14" x14ac:dyDescent="0.3">
      <c r="M12239" s="17" t="s">
        <v>8312</v>
      </c>
      <c r="N12239" t="s">
        <v>17080</v>
      </c>
    </row>
    <row r="12240" spans="13:14" x14ac:dyDescent="0.3">
      <c r="M12240" s="17" t="s">
        <v>15222</v>
      </c>
      <c r="N12240" t="s">
        <v>17080</v>
      </c>
    </row>
    <row r="12241" spans="13:14" x14ac:dyDescent="0.3">
      <c r="M12241" t="s">
        <v>11129</v>
      </c>
      <c r="N12241" t="s">
        <v>17080</v>
      </c>
    </row>
    <row r="12242" spans="13:14" x14ac:dyDescent="0.3">
      <c r="M12242" t="s">
        <v>12174</v>
      </c>
      <c r="N12242" t="s">
        <v>17080</v>
      </c>
    </row>
    <row r="12243" spans="13:14" x14ac:dyDescent="0.3">
      <c r="M12243" t="s">
        <v>4460</v>
      </c>
      <c r="N12243" t="s">
        <v>17080</v>
      </c>
    </row>
    <row r="12244" spans="13:14" x14ac:dyDescent="0.3">
      <c r="M12244" t="s">
        <v>4463</v>
      </c>
      <c r="N12244" t="s">
        <v>17080</v>
      </c>
    </row>
    <row r="12245" spans="13:14" x14ac:dyDescent="0.3">
      <c r="M12245" t="s">
        <v>13346</v>
      </c>
      <c r="N12245" t="s">
        <v>17080</v>
      </c>
    </row>
    <row r="12246" spans="13:14" x14ac:dyDescent="0.3">
      <c r="M12246" t="s">
        <v>15768</v>
      </c>
      <c r="N12246" t="s">
        <v>17080</v>
      </c>
    </row>
    <row r="12247" spans="13:14" x14ac:dyDescent="0.3">
      <c r="M12247" t="s">
        <v>13204</v>
      </c>
      <c r="N12247" t="s">
        <v>17079</v>
      </c>
    </row>
    <row r="12248" spans="13:14" x14ac:dyDescent="0.3">
      <c r="M12248" t="s">
        <v>4466</v>
      </c>
      <c r="N12248" t="s">
        <v>17079</v>
      </c>
    </row>
    <row r="12249" spans="13:14" x14ac:dyDescent="0.3">
      <c r="M12249" t="s">
        <v>12348</v>
      </c>
      <c r="N12249" t="s">
        <v>17079</v>
      </c>
    </row>
    <row r="12250" spans="13:14" x14ac:dyDescent="0.3">
      <c r="M12250" t="s">
        <v>12659</v>
      </c>
      <c r="N12250" t="s">
        <v>17079</v>
      </c>
    </row>
    <row r="12251" spans="13:14" x14ac:dyDescent="0.3">
      <c r="M12251" t="s">
        <v>4475</v>
      </c>
      <c r="N12251" t="s">
        <v>17080</v>
      </c>
    </row>
    <row r="12252" spans="13:14" x14ac:dyDescent="0.3">
      <c r="M12252" t="s">
        <v>14396</v>
      </c>
      <c r="N12252" t="s">
        <v>17080</v>
      </c>
    </row>
    <row r="12253" spans="13:14" x14ac:dyDescent="0.3">
      <c r="M12253" t="s">
        <v>8902</v>
      </c>
      <c r="N12253" t="s">
        <v>17080</v>
      </c>
    </row>
    <row r="12254" spans="13:14" x14ac:dyDescent="0.3">
      <c r="M12254" t="s">
        <v>16023</v>
      </c>
      <c r="N12254" t="s">
        <v>17080</v>
      </c>
    </row>
    <row r="12255" spans="13:14" x14ac:dyDescent="0.3">
      <c r="M12255" t="s">
        <v>10834</v>
      </c>
      <c r="N12255" t="s">
        <v>17080</v>
      </c>
    </row>
    <row r="12256" spans="13:14" x14ac:dyDescent="0.3">
      <c r="M12256" t="s">
        <v>13415</v>
      </c>
      <c r="N12256" t="s">
        <v>17077</v>
      </c>
    </row>
    <row r="12257" spans="13:14" x14ac:dyDescent="0.3">
      <c r="M12257" t="s">
        <v>4478</v>
      </c>
      <c r="N12257" t="s">
        <v>17077</v>
      </c>
    </row>
    <row r="12258" spans="13:14" x14ac:dyDescent="0.3">
      <c r="M12258" t="s">
        <v>11934</v>
      </c>
      <c r="N12258" t="s">
        <v>17077</v>
      </c>
    </row>
    <row r="12259" spans="13:14" x14ac:dyDescent="0.3">
      <c r="M12259" t="s">
        <v>13085</v>
      </c>
      <c r="N12259" t="s">
        <v>17080</v>
      </c>
    </row>
    <row r="12260" spans="13:14" x14ac:dyDescent="0.3">
      <c r="M12260" t="s">
        <v>4479</v>
      </c>
      <c r="N12260" t="s">
        <v>17080</v>
      </c>
    </row>
    <row r="12261" spans="13:14" x14ac:dyDescent="0.3">
      <c r="M12261" t="s">
        <v>9269</v>
      </c>
      <c r="N12261" t="s">
        <v>17080</v>
      </c>
    </row>
    <row r="12262" spans="13:14" x14ac:dyDescent="0.3">
      <c r="M12262" t="s">
        <v>15564</v>
      </c>
      <c r="N12262" t="s">
        <v>17080</v>
      </c>
    </row>
    <row r="12263" spans="13:14" x14ac:dyDescent="0.3">
      <c r="M12263" t="s">
        <v>11158</v>
      </c>
      <c r="N12263" t="s">
        <v>17080</v>
      </c>
    </row>
    <row r="12264" spans="13:14" x14ac:dyDescent="0.3">
      <c r="M12264" t="s">
        <v>16515</v>
      </c>
      <c r="N12264" t="s">
        <v>17080</v>
      </c>
    </row>
    <row r="12265" spans="13:14" x14ac:dyDescent="0.3">
      <c r="M12265" t="s">
        <v>8969</v>
      </c>
      <c r="N12265" t="s">
        <v>17077</v>
      </c>
    </row>
    <row r="12266" spans="13:14" x14ac:dyDescent="0.3">
      <c r="M12266" t="s">
        <v>8615</v>
      </c>
      <c r="N12266" t="s">
        <v>17077</v>
      </c>
    </row>
    <row r="12267" spans="13:14" x14ac:dyDescent="0.3">
      <c r="M12267" t="s">
        <v>17024</v>
      </c>
      <c r="N12267" t="s">
        <v>17077</v>
      </c>
    </row>
    <row r="12268" spans="13:14" x14ac:dyDescent="0.3">
      <c r="M12268" t="s">
        <v>15060</v>
      </c>
      <c r="N12268" t="s">
        <v>17077</v>
      </c>
    </row>
    <row r="12269" spans="13:14" x14ac:dyDescent="0.3">
      <c r="M12269" t="s">
        <v>12045</v>
      </c>
      <c r="N12269" t="s">
        <v>17077</v>
      </c>
    </row>
    <row r="12270" spans="13:14" x14ac:dyDescent="0.3">
      <c r="M12270" t="s">
        <v>4482</v>
      </c>
      <c r="N12270" t="s">
        <v>17080</v>
      </c>
    </row>
    <row r="12271" spans="13:14" x14ac:dyDescent="0.3">
      <c r="M12271" t="s">
        <v>11979</v>
      </c>
      <c r="N12271" t="s">
        <v>17077</v>
      </c>
    </row>
    <row r="12272" spans="13:14" x14ac:dyDescent="0.3">
      <c r="M12272" t="s">
        <v>12168</v>
      </c>
      <c r="N12272" t="s">
        <v>17077</v>
      </c>
    </row>
    <row r="12273" spans="13:14" x14ac:dyDescent="0.3">
      <c r="M12273" t="s">
        <v>15238</v>
      </c>
      <c r="N12273" t="s">
        <v>17077</v>
      </c>
    </row>
    <row r="12274" spans="13:14" x14ac:dyDescent="0.3">
      <c r="M12274" t="s">
        <v>8692</v>
      </c>
      <c r="N12274" t="s">
        <v>17079</v>
      </c>
    </row>
    <row r="12275" spans="13:14" x14ac:dyDescent="0.3">
      <c r="M12275" t="s">
        <v>8903</v>
      </c>
      <c r="N12275" t="s">
        <v>17077</v>
      </c>
    </row>
    <row r="12276" spans="13:14" x14ac:dyDescent="0.3">
      <c r="M12276" t="s">
        <v>5344</v>
      </c>
      <c r="N12276" t="s">
        <v>17077</v>
      </c>
    </row>
    <row r="12277" spans="13:14" x14ac:dyDescent="0.3">
      <c r="M12277" t="s">
        <v>16027</v>
      </c>
      <c r="N12277" t="s">
        <v>17077</v>
      </c>
    </row>
    <row r="12278" spans="13:14" x14ac:dyDescent="0.3">
      <c r="M12278" t="s">
        <v>16566</v>
      </c>
      <c r="N12278" t="s">
        <v>17077</v>
      </c>
    </row>
    <row r="12279" spans="13:14" x14ac:dyDescent="0.3">
      <c r="M12279" t="s">
        <v>11316</v>
      </c>
      <c r="N12279" t="s">
        <v>17077</v>
      </c>
    </row>
    <row r="12280" spans="13:14" x14ac:dyDescent="0.3">
      <c r="M12280" t="s">
        <v>16107</v>
      </c>
      <c r="N12280" t="s">
        <v>17077</v>
      </c>
    </row>
    <row r="12281" spans="13:14" x14ac:dyDescent="0.3">
      <c r="M12281" t="s">
        <v>10255</v>
      </c>
      <c r="N12281" t="s">
        <v>17077</v>
      </c>
    </row>
    <row r="12282" spans="13:14" x14ac:dyDescent="0.3">
      <c r="M12282" t="s">
        <v>9829</v>
      </c>
      <c r="N12282" t="s">
        <v>17077</v>
      </c>
    </row>
    <row r="12283" spans="13:14" x14ac:dyDescent="0.3">
      <c r="M12283" t="s">
        <v>8019</v>
      </c>
      <c r="N12283" t="s">
        <v>17077</v>
      </c>
    </row>
    <row r="12284" spans="13:14" x14ac:dyDescent="0.3">
      <c r="M12284" t="s">
        <v>8632</v>
      </c>
      <c r="N12284" t="s">
        <v>17077</v>
      </c>
    </row>
    <row r="12285" spans="13:14" x14ac:dyDescent="0.3">
      <c r="M12285" t="s">
        <v>10107</v>
      </c>
      <c r="N12285" t="s">
        <v>17077</v>
      </c>
    </row>
    <row r="12286" spans="13:14" x14ac:dyDescent="0.3">
      <c r="M12286" t="s">
        <v>8132</v>
      </c>
      <c r="N12286" t="s">
        <v>17077</v>
      </c>
    </row>
    <row r="12287" spans="13:14" x14ac:dyDescent="0.3">
      <c r="M12287" t="s">
        <v>11341</v>
      </c>
      <c r="N12287" t="s">
        <v>17077</v>
      </c>
    </row>
    <row r="12288" spans="13:14" x14ac:dyDescent="0.3">
      <c r="M12288" t="s">
        <v>12125</v>
      </c>
      <c r="N12288" t="s">
        <v>17077</v>
      </c>
    </row>
    <row r="12289" spans="13:14" x14ac:dyDescent="0.3">
      <c r="M12289" t="s">
        <v>8384</v>
      </c>
      <c r="N12289" t="s">
        <v>17077</v>
      </c>
    </row>
    <row r="12290" spans="13:14" x14ac:dyDescent="0.3">
      <c r="M12290" t="s">
        <v>13142</v>
      </c>
      <c r="N12290" t="s">
        <v>17077</v>
      </c>
    </row>
    <row r="12291" spans="13:14" x14ac:dyDescent="0.3">
      <c r="M12291" t="s">
        <v>11004</v>
      </c>
      <c r="N12291" t="s">
        <v>17077</v>
      </c>
    </row>
    <row r="12292" spans="13:14" x14ac:dyDescent="0.3">
      <c r="M12292" t="s">
        <v>16920</v>
      </c>
      <c r="N12292" t="s">
        <v>17077</v>
      </c>
    </row>
    <row r="12293" spans="13:14" x14ac:dyDescent="0.3">
      <c r="M12293" t="s">
        <v>14353</v>
      </c>
      <c r="N12293" t="s">
        <v>17077</v>
      </c>
    </row>
    <row r="12294" spans="13:14" x14ac:dyDescent="0.3">
      <c r="M12294" t="s">
        <v>13924</v>
      </c>
      <c r="N12294" t="s">
        <v>17077</v>
      </c>
    </row>
    <row r="12295" spans="13:14" x14ac:dyDescent="0.3">
      <c r="M12295" t="s">
        <v>9188</v>
      </c>
      <c r="N12295" t="s">
        <v>17077</v>
      </c>
    </row>
    <row r="12296" spans="13:14" x14ac:dyDescent="0.3">
      <c r="M12296" t="s">
        <v>15032</v>
      </c>
      <c r="N12296" t="s">
        <v>17077</v>
      </c>
    </row>
    <row r="12297" spans="13:14" x14ac:dyDescent="0.3">
      <c r="M12297" t="s">
        <v>14051</v>
      </c>
      <c r="N12297" t="s">
        <v>17077</v>
      </c>
    </row>
    <row r="12298" spans="13:14" x14ac:dyDescent="0.3">
      <c r="M12298" t="s">
        <v>7909</v>
      </c>
      <c r="N12298" t="s">
        <v>17077</v>
      </c>
    </row>
    <row r="12299" spans="13:14" x14ac:dyDescent="0.3">
      <c r="M12299" t="s">
        <v>8074</v>
      </c>
      <c r="N12299" t="s">
        <v>17079</v>
      </c>
    </row>
    <row r="12300" spans="13:14" x14ac:dyDescent="0.3">
      <c r="M12300" t="s">
        <v>4487</v>
      </c>
      <c r="N12300" t="s">
        <v>17079</v>
      </c>
    </row>
    <row r="12301" spans="13:14" x14ac:dyDescent="0.3">
      <c r="M12301" t="s">
        <v>11557</v>
      </c>
      <c r="N12301" t="s">
        <v>17079</v>
      </c>
    </row>
    <row r="12302" spans="13:14" x14ac:dyDescent="0.3">
      <c r="M12302" t="s">
        <v>10417</v>
      </c>
      <c r="N12302" t="s">
        <v>17079</v>
      </c>
    </row>
    <row r="12303" spans="13:14" x14ac:dyDescent="0.3">
      <c r="M12303" t="s">
        <v>4494</v>
      </c>
      <c r="N12303" t="s">
        <v>17080</v>
      </c>
    </row>
    <row r="12304" spans="13:14" x14ac:dyDescent="0.3">
      <c r="M12304" t="s">
        <v>4497</v>
      </c>
      <c r="N12304" t="s">
        <v>17080</v>
      </c>
    </row>
    <row r="12305" spans="13:14" x14ac:dyDescent="0.3">
      <c r="M12305" t="s">
        <v>4500</v>
      </c>
      <c r="N12305" t="s">
        <v>17080</v>
      </c>
    </row>
    <row r="12306" spans="13:14" x14ac:dyDescent="0.3">
      <c r="M12306" t="s">
        <v>4501</v>
      </c>
      <c r="N12306" t="s">
        <v>17080</v>
      </c>
    </row>
    <row r="12307" spans="13:14" x14ac:dyDescent="0.3">
      <c r="M12307" t="s">
        <v>4504</v>
      </c>
      <c r="N12307" t="s">
        <v>17077</v>
      </c>
    </row>
    <row r="12308" spans="13:14" x14ac:dyDescent="0.3">
      <c r="M12308" t="s">
        <v>4505</v>
      </c>
      <c r="N12308" t="s">
        <v>17080</v>
      </c>
    </row>
    <row r="12309" spans="13:14" x14ac:dyDescent="0.3">
      <c r="M12309" t="s">
        <v>5850</v>
      </c>
      <c r="N12309" t="s">
        <v>17077</v>
      </c>
    </row>
    <row r="12310" spans="13:14" x14ac:dyDescent="0.3">
      <c r="M12310" t="s">
        <v>4508</v>
      </c>
      <c r="N12310" t="s">
        <v>17080</v>
      </c>
    </row>
    <row r="12311" spans="13:14" x14ac:dyDescent="0.3">
      <c r="M12311" t="s">
        <v>4511</v>
      </c>
      <c r="N12311" t="s">
        <v>17080</v>
      </c>
    </row>
    <row r="12312" spans="13:14" x14ac:dyDescent="0.3">
      <c r="M12312" t="s">
        <v>15912</v>
      </c>
      <c r="N12312" t="s">
        <v>17080</v>
      </c>
    </row>
    <row r="12313" spans="13:14" x14ac:dyDescent="0.3">
      <c r="M12313" t="s">
        <v>16939</v>
      </c>
      <c r="N12313" t="s">
        <v>17080</v>
      </c>
    </row>
    <row r="12314" spans="13:14" x14ac:dyDescent="0.3">
      <c r="M12314" t="s">
        <v>16940</v>
      </c>
      <c r="N12314" t="s">
        <v>17080</v>
      </c>
    </row>
    <row r="12315" spans="13:14" x14ac:dyDescent="0.3">
      <c r="M12315" t="s">
        <v>11043</v>
      </c>
      <c r="N12315" t="s">
        <v>17080</v>
      </c>
    </row>
    <row r="12316" spans="13:14" x14ac:dyDescent="0.3">
      <c r="M12316" t="s">
        <v>16121</v>
      </c>
      <c r="N12316" t="s">
        <v>17080</v>
      </c>
    </row>
    <row r="12317" spans="13:14" x14ac:dyDescent="0.3">
      <c r="M12317" t="s">
        <v>9648</v>
      </c>
      <c r="N12317" t="s">
        <v>17080</v>
      </c>
    </row>
    <row r="12318" spans="13:14" x14ac:dyDescent="0.3">
      <c r="M12318" t="s">
        <v>16294</v>
      </c>
      <c r="N12318" t="s">
        <v>17080</v>
      </c>
    </row>
    <row r="12319" spans="13:14" x14ac:dyDescent="0.3">
      <c r="M12319" t="s">
        <v>15569</v>
      </c>
      <c r="N12319" t="s">
        <v>17080</v>
      </c>
    </row>
    <row r="12320" spans="13:14" x14ac:dyDescent="0.3">
      <c r="M12320" t="s">
        <v>13469</v>
      </c>
      <c r="N12320" t="s">
        <v>17079</v>
      </c>
    </row>
    <row r="12321" spans="13:14" x14ac:dyDescent="0.3">
      <c r="M12321" t="s">
        <v>4514</v>
      </c>
      <c r="N12321" t="s">
        <v>17079</v>
      </c>
    </row>
    <row r="12322" spans="13:14" x14ac:dyDescent="0.3">
      <c r="M12322" t="s">
        <v>4517</v>
      </c>
      <c r="N12322" t="s">
        <v>17079</v>
      </c>
    </row>
    <row r="12323" spans="13:14" x14ac:dyDescent="0.3">
      <c r="M12323" t="s">
        <v>9377</v>
      </c>
      <c r="N12323" t="s">
        <v>17079</v>
      </c>
    </row>
    <row r="12324" spans="13:14" x14ac:dyDescent="0.3">
      <c r="M12324" t="s">
        <v>4520</v>
      </c>
      <c r="N12324" t="s">
        <v>17079</v>
      </c>
    </row>
    <row r="12325" spans="13:14" x14ac:dyDescent="0.3">
      <c r="M12325" t="s">
        <v>4523</v>
      </c>
      <c r="N12325" t="s">
        <v>17079</v>
      </c>
    </row>
    <row r="12326" spans="13:14" x14ac:dyDescent="0.3">
      <c r="M12326" t="s">
        <v>16998</v>
      </c>
      <c r="N12326" t="s">
        <v>17077</v>
      </c>
    </row>
    <row r="12327" spans="13:14" x14ac:dyDescent="0.3">
      <c r="M12327" t="s">
        <v>16991</v>
      </c>
      <c r="N12327" t="s">
        <v>17077</v>
      </c>
    </row>
    <row r="12328" spans="13:14" x14ac:dyDescent="0.3">
      <c r="M12328" t="s">
        <v>5851</v>
      </c>
      <c r="N12328" t="s">
        <v>17077</v>
      </c>
    </row>
    <row r="12329" spans="13:14" x14ac:dyDescent="0.3">
      <c r="M12329" t="s">
        <v>7072</v>
      </c>
      <c r="N12329" t="s">
        <v>17079</v>
      </c>
    </row>
    <row r="12330" spans="13:14" x14ac:dyDescent="0.3">
      <c r="M12330" t="s">
        <v>5594</v>
      </c>
      <c r="N12330" t="s">
        <v>17080</v>
      </c>
    </row>
    <row r="12331" spans="13:14" x14ac:dyDescent="0.3">
      <c r="M12331" t="s">
        <v>15981</v>
      </c>
      <c r="N12331" t="s">
        <v>17080</v>
      </c>
    </row>
    <row r="12332" spans="13:14" x14ac:dyDescent="0.3">
      <c r="M12332" t="s">
        <v>15311</v>
      </c>
      <c r="N12332" t="s">
        <v>17080</v>
      </c>
    </row>
    <row r="12333" spans="13:14" x14ac:dyDescent="0.3">
      <c r="M12333" t="s">
        <v>11889</v>
      </c>
      <c r="N12333" t="s">
        <v>17080</v>
      </c>
    </row>
    <row r="12334" spans="13:14" x14ac:dyDescent="0.3">
      <c r="M12334" t="s">
        <v>16451</v>
      </c>
      <c r="N12334" t="s">
        <v>17077</v>
      </c>
    </row>
    <row r="12335" spans="13:14" x14ac:dyDescent="0.3">
      <c r="M12335" t="s">
        <v>15395</v>
      </c>
      <c r="N12335" t="s">
        <v>17077</v>
      </c>
    </row>
    <row r="12336" spans="13:14" x14ac:dyDescent="0.3">
      <c r="M12336" t="s">
        <v>5116</v>
      </c>
      <c r="N12336" t="s">
        <v>17078</v>
      </c>
    </row>
    <row r="12337" spans="13:14" x14ac:dyDescent="0.3">
      <c r="M12337" t="s">
        <v>10293</v>
      </c>
      <c r="N12337" t="s">
        <v>17079</v>
      </c>
    </row>
    <row r="12338" spans="13:14" x14ac:dyDescent="0.3">
      <c r="M12338" t="s">
        <v>13219</v>
      </c>
      <c r="N12338" t="s">
        <v>17079</v>
      </c>
    </row>
    <row r="12339" spans="13:14" x14ac:dyDescent="0.3">
      <c r="M12339" t="s">
        <v>10817</v>
      </c>
      <c r="N12339" t="s">
        <v>17079</v>
      </c>
    </row>
    <row r="12340" spans="13:14" x14ac:dyDescent="0.3">
      <c r="M12340" t="s">
        <v>4526</v>
      </c>
      <c r="N12340" t="s">
        <v>17077</v>
      </c>
    </row>
    <row r="12341" spans="13:14" x14ac:dyDescent="0.3">
      <c r="M12341" t="s">
        <v>4527</v>
      </c>
      <c r="N12341" t="s">
        <v>17077</v>
      </c>
    </row>
    <row r="12342" spans="13:14" x14ac:dyDescent="0.3">
      <c r="M12342" t="s">
        <v>9363</v>
      </c>
      <c r="N12342" t="s">
        <v>17078</v>
      </c>
    </row>
    <row r="12343" spans="13:14" x14ac:dyDescent="0.3">
      <c r="M12343" t="s">
        <v>10694</v>
      </c>
      <c r="N12343" t="s">
        <v>17078</v>
      </c>
    </row>
    <row r="12344" spans="13:14" x14ac:dyDescent="0.3">
      <c r="M12344" t="s">
        <v>7956</v>
      </c>
      <c r="N12344" t="s">
        <v>17078</v>
      </c>
    </row>
    <row r="12345" spans="13:14" x14ac:dyDescent="0.3">
      <c r="M12345" t="s">
        <v>15202</v>
      </c>
      <c r="N12345" t="s">
        <v>17077</v>
      </c>
    </row>
    <row r="12346" spans="13:14" x14ac:dyDescent="0.3">
      <c r="M12346" t="s">
        <v>16366</v>
      </c>
      <c r="N12346" t="s">
        <v>17077</v>
      </c>
    </row>
    <row r="12347" spans="13:14" x14ac:dyDescent="0.3">
      <c r="M12347" t="s">
        <v>4528</v>
      </c>
      <c r="N12347" t="s">
        <v>17080</v>
      </c>
    </row>
    <row r="12348" spans="13:14" x14ac:dyDescent="0.3">
      <c r="M12348" t="s">
        <v>13213</v>
      </c>
      <c r="N12348" t="s">
        <v>17080</v>
      </c>
    </row>
    <row r="12349" spans="13:14" x14ac:dyDescent="0.3">
      <c r="M12349" t="s">
        <v>15148</v>
      </c>
      <c r="N12349" t="s">
        <v>17080</v>
      </c>
    </row>
    <row r="12350" spans="13:14" x14ac:dyDescent="0.3">
      <c r="M12350" t="s">
        <v>13063</v>
      </c>
      <c r="N12350" t="s">
        <v>17080</v>
      </c>
    </row>
    <row r="12351" spans="13:14" x14ac:dyDescent="0.3">
      <c r="M12351" t="s">
        <v>4530</v>
      </c>
      <c r="N12351" t="s">
        <v>17079</v>
      </c>
    </row>
    <row r="12352" spans="13:14" x14ac:dyDescent="0.3">
      <c r="M12352" t="s">
        <v>15925</v>
      </c>
      <c r="N12352" t="s">
        <v>17079</v>
      </c>
    </row>
    <row r="12353" spans="13:14" x14ac:dyDescent="0.3">
      <c r="M12353" t="s">
        <v>10533</v>
      </c>
      <c r="N12353" t="s">
        <v>17079</v>
      </c>
    </row>
    <row r="12354" spans="13:14" x14ac:dyDescent="0.3">
      <c r="M12354" t="s">
        <v>9863</v>
      </c>
      <c r="N12354" t="s">
        <v>17079</v>
      </c>
    </row>
    <row r="12355" spans="13:14" x14ac:dyDescent="0.3">
      <c r="M12355" t="s">
        <v>11995</v>
      </c>
      <c r="N12355" t="s">
        <v>17079</v>
      </c>
    </row>
    <row r="12356" spans="13:14" x14ac:dyDescent="0.3">
      <c r="M12356" t="s">
        <v>10947</v>
      </c>
      <c r="N12356" t="s">
        <v>17079</v>
      </c>
    </row>
    <row r="12357" spans="13:14" x14ac:dyDescent="0.3">
      <c r="M12357" t="s">
        <v>4531</v>
      </c>
      <c r="N12357" t="s">
        <v>17079</v>
      </c>
    </row>
    <row r="12358" spans="13:14" x14ac:dyDescent="0.3">
      <c r="M12358" t="s">
        <v>4540</v>
      </c>
      <c r="N12358" t="s">
        <v>17079</v>
      </c>
    </row>
    <row r="12359" spans="13:14" x14ac:dyDescent="0.3">
      <c r="M12359" t="s">
        <v>16182</v>
      </c>
      <c r="N12359" t="s">
        <v>17079</v>
      </c>
    </row>
    <row r="12360" spans="13:14" x14ac:dyDescent="0.3">
      <c r="M12360" t="s">
        <v>9265</v>
      </c>
      <c r="N12360" t="s">
        <v>17079</v>
      </c>
    </row>
    <row r="12361" spans="13:14" x14ac:dyDescent="0.3">
      <c r="M12361" t="s">
        <v>12686</v>
      </c>
      <c r="N12361" t="s">
        <v>17079</v>
      </c>
    </row>
    <row r="12362" spans="13:14" x14ac:dyDescent="0.3">
      <c r="M12362" t="s">
        <v>4545</v>
      </c>
      <c r="N12362" t="s">
        <v>17079</v>
      </c>
    </row>
    <row r="12363" spans="13:14" x14ac:dyDescent="0.3">
      <c r="M12363" t="s">
        <v>14882</v>
      </c>
      <c r="N12363" t="s">
        <v>17079</v>
      </c>
    </row>
    <row r="12364" spans="13:14" x14ac:dyDescent="0.3">
      <c r="M12364" t="s">
        <v>4546</v>
      </c>
      <c r="N12364" t="s">
        <v>17079</v>
      </c>
    </row>
    <row r="12365" spans="13:14" x14ac:dyDescent="0.3">
      <c r="M12365" t="s">
        <v>16285</v>
      </c>
      <c r="N12365" t="s">
        <v>17079</v>
      </c>
    </row>
    <row r="12366" spans="13:14" x14ac:dyDescent="0.3">
      <c r="M12366" t="s">
        <v>9096</v>
      </c>
      <c r="N12366" t="s">
        <v>17079</v>
      </c>
    </row>
    <row r="12367" spans="13:14" x14ac:dyDescent="0.3">
      <c r="M12367" t="s">
        <v>10485</v>
      </c>
      <c r="N12367" t="s">
        <v>17079</v>
      </c>
    </row>
    <row r="12368" spans="13:14" x14ac:dyDescent="0.3">
      <c r="M12368" t="s">
        <v>4547</v>
      </c>
      <c r="N12368" t="s">
        <v>17079</v>
      </c>
    </row>
    <row r="12369" spans="13:14" x14ac:dyDescent="0.3">
      <c r="M12369" t="s">
        <v>16259</v>
      </c>
      <c r="N12369" t="s">
        <v>17077</v>
      </c>
    </row>
    <row r="12370" spans="13:14" x14ac:dyDescent="0.3">
      <c r="M12370" t="s">
        <v>8842</v>
      </c>
      <c r="N12370" t="s">
        <v>17077</v>
      </c>
    </row>
    <row r="12371" spans="13:14" x14ac:dyDescent="0.3">
      <c r="M12371" t="s">
        <v>11500</v>
      </c>
      <c r="N12371" t="s">
        <v>17077</v>
      </c>
    </row>
    <row r="12372" spans="13:14" x14ac:dyDescent="0.3">
      <c r="M12372" t="s">
        <v>14551</v>
      </c>
      <c r="N12372" t="s">
        <v>17079</v>
      </c>
    </row>
    <row r="12373" spans="13:14" x14ac:dyDescent="0.3">
      <c r="M12373" t="s">
        <v>11111</v>
      </c>
      <c r="N12373" t="s">
        <v>17079</v>
      </c>
    </row>
    <row r="12374" spans="13:14" x14ac:dyDescent="0.3">
      <c r="M12374" t="s">
        <v>15669</v>
      </c>
      <c r="N12374" t="s">
        <v>17079</v>
      </c>
    </row>
    <row r="12375" spans="13:14" x14ac:dyDescent="0.3">
      <c r="M12375" t="s">
        <v>14238</v>
      </c>
      <c r="N12375" t="s">
        <v>17080</v>
      </c>
    </row>
    <row r="12376" spans="13:14" x14ac:dyDescent="0.3">
      <c r="M12376" t="s">
        <v>9500</v>
      </c>
      <c r="N12376" t="s">
        <v>17080</v>
      </c>
    </row>
    <row r="12377" spans="13:14" x14ac:dyDescent="0.3">
      <c r="M12377" t="s">
        <v>4548</v>
      </c>
      <c r="N12377" t="s">
        <v>17079</v>
      </c>
    </row>
    <row r="12378" spans="13:14" x14ac:dyDescent="0.3">
      <c r="M12378" t="s">
        <v>4551</v>
      </c>
      <c r="N12378" t="s">
        <v>17079</v>
      </c>
    </row>
    <row r="12379" spans="13:14" x14ac:dyDescent="0.3">
      <c r="M12379" t="s">
        <v>4554</v>
      </c>
      <c r="N12379" t="s">
        <v>17080</v>
      </c>
    </row>
    <row r="12380" spans="13:14" x14ac:dyDescent="0.3">
      <c r="M12380" t="s">
        <v>8426</v>
      </c>
      <c r="N12380" t="s">
        <v>17079</v>
      </c>
    </row>
    <row r="12381" spans="13:14" x14ac:dyDescent="0.3">
      <c r="M12381" t="s">
        <v>9218</v>
      </c>
      <c r="N12381" t="s">
        <v>17079</v>
      </c>
    </row>
    <row r="12382" spans="13:14" x14ac:dyDescent="0.3">
      <c r="M12382" t="s">
        <v>12743</v>
      </c>
      <c r="N12382" t="s">
        <v>17079</v>
      </c>
    </row>
    <row r="12383" spans="13:14" x14ac:dyDescent="0.3">
      <c r="M12383" t="s">
        <v>4555</v>
      </c>
      <c r="N12383" t="s">
        <v>17079</v>
      </c>
    </row>
    <row r="12384" spans="13:14" x14ac:dyDescent="0.3">
      <c r="M12384" t="s">
        <v>4560</v>
      </c>
      <c r="N12384" t="s">
        <v>17079</v>
      </c>
    </row>
    <row r="12385" spans="13:14" x14ac:dyDescent="0.3">
      <c r="M12385" t="s">
        <v>12994</v>
      </c>
      <c r="N12385" t="s">
        <v>17079</v>
      </c>
    </row>
    <row r="12386" spans="13:14" x14ac:dyDescent="0.3">
      <c r="M12386" t="s">
        <v>14196</v>
      </c>
      <c r="N12386" t="s">
        <v>17080</v>
      </c>
    </row>
    <row r="12387" spans="13:14" x14ac:dyDescent="0.3">
      <c r="M12387" t="s">
        <v>10689</v>
      </c>
      <c r="N12387" t="s">
        <v>17080</v>
      </c>
    </row>
    <row r="12388" spans="13:14" x14ac:dyDescent="0.3">
      <c r="M12388" t="s">
        <v>16383</v>
      </c>
      <c r="N12388" t="s">
        <v>17080</v>
      </c>
    </row>
    <row r="12389" spans="13:14" x14ac:dyDescent="0.3">
      <c r="M12389" t="s">
        <v>13324</v>
      </c>
      <c r="N12389" t="s">
        <v>17077</v>
      </c>
    </row>
    <row r="12390" spans="13:14" x14ac:dyDescent="0.3">
      <c r="M12390" t="s">
        <v>14743</v>
      </c>
      <c r="N12390" t="s">
        <v>17077</v>
      </c>
    </row>
    <row r="12391" spans="13:14" x14ac:dyDescent="0.3">
      <c r="M12391" t="s">
        <v>7990</v>
      </c>
      <c r="N12391" t="s">
        <v>17077</v>
      </c>
    </row>
    <row r="12392" spans="13:14" x14ac:dyDescent="0.3">
      <c r="M12392" t="s">
        <v>13704</v>
      </c>
      <c r="N12392" t="s">
        <v>17077</v>
      </c>
    </row>
    <row r="12393" spans="13:14" x14ac:dyDescent="0.3">
      <c r="M12393" t="s">
        <v>16947</v>
      </c>
      <c r="N12393" t="s">
        <v>17077</v>
      </c>
    </row>
    <row r="12394" spans="13:14" x14ac:dyDescent="0.3">
      <c r="M12394" t="s">
        <v>13975</v>
      </c>
      <c r="N12394" t="s">
        <v>17077</v>
      </c>
    </row>
    <row r="12395" spans="13:14" x14ac:dyDescent="0.3">
      <c r="M12395" t="s">
        <v>12795</v>
      </c>
      <c r="N12395" t="s">
        <v>17077</v>
      </c>
    </row>
    <row r="12396" spans="13:14" x14ac:dyDescent="0.3">
      <c r="M12396" t="s">
        <v>8170</v>
      </c>
      <c r="N12396" t="s">
        <v>17077</v>
      </c>
    </row>
    <row r="12397" spans="13:14" x14ac:dyDescent="0.3">
      <c r="M12397" t="s">
        <v>9376</v>
      </c>
      <c r="N12397" t="s">
        <v>17077</v>
      </c>
    </row>
    <row r="12398" spans="13:14" x14ac:dyDescent="0.3">
      <c r="M12398" t="s">
        <v>8547</v>
      </c>
      <c r="N12398" t="s">
        <v>17077</v>
      </c>
    </row>
    <row r="12399" spans="13:14" x14ac:dyDescent="0.3">
      <c r="M12399" t="s">
        <v>8435</v>
      </c>
      <c r="N12399" t="s">
        <v>17077</v>
      </c>
    </row>
    <row r="12400" spans="13:14" x14ac:dyDescent="0.3">
      <c r="M12400" t="s">
        <v>8613</v>
      </c>
      <c r="N12400" t="s">
        <v>17077</v>
      </c>
    </row>
    <row r="12401" spans="13:14" x14ac:dyDescent="0.3">
      <c r="M12401" t="s">
        <v>8373</v>
      </c>
      <c r="N12401" t="s">
        <v>17077</v>
      </c>
    </row>
    <row r="12402" spans="13:14" x14ac:dyDescent="0.3">
      <c r="M12402" t="s">
        <v>12912</v>
      </c>
      <c r="N12402" t="s">
        <v>17077</v>
      </c>
    </row>
    <row r="12403" spans="13:14" x14ac:dyDescent="0.3">
      <c r="M12403" t="s">
        <v>9494</v>
      </c>
      <c r="N12403" t="s">
        <v>17077</v>
      </c>
    </row>
    <row r="12404" spans="13:14" x14ac:dyDescent="0.3">
      <c r="M12404" t="s">
        <v>16995</v>
      </c>
      <c r="N12404" t="s">
        <v>17077</v>
      </c>
    </row>
    <row r="12405" spans="13:14" x14ac:dyDescent="0.3">
      <c r="M12405" t="s">
        <v>11978</v>
      </c>
      <c r="N12405" t="s">
        <v>17077</v>
      </c>
    </row>
    <row r="12406" spans="13:14" x14ac:dyDescent="0.3">
      <c r="M12406" t="s">
        <v>12346</v>
      </c>
      <c r="N12406" t="s">
        <v>17077</v>
      </c>
    </row>
    <row r="12407" spans="13:14" x14ac:dyDescent="0.3">
      <c r="M12407" t="s">
        <v>15871</v>
      </c>
      <c r="N12407" t="s">
        <v>17077</v>
      </c>
    </row>
    <row r="12408" spans="13:14" x14ac:dyDescent="0.3">
      <c r="M12408" t="s">
        <v>9407</v>
      </c>
      <c r="N12408" t="s">
        <v>17077</v>
      </c>
    </row>
    <row r="12409" spans="13:14" x14ac:dyDescent="0.3">
      <c r="M12409" t="s">
        <v>12938</v>
      </c>
      <c r="N12409" t="s">
        <v>17077</v>
      </c>
    </row>
    <row r="12410" spans="13:14" x14ac:dyDescent="0.3">
      <c r="M12410" t="s">
        <v>12570</v>
      </c>
      <c r="N12410" t="s">
        <v>17077</v>
      </c>
    </row>
    <row r="12411" spans="13:14" x14ac:dyDescent="0.3">
      <c r="M12411" t="s">
        <v>8346</v>
      </c>
      <c r="N12411" t="s">
        <v>17077</v>
      </c>
    </row>
    <row r="12412" spans="13:14" x14ac:dyDescent="0.3">
      <c r="M12412" t="s">
        <v>16226</v>
      </c>
      <c r="N12412" t="s">
        <v>17077</v>
      </c>
    </row>
    <row r="12413" spans="13:14" x14ac:dyDescent="0.3">
      <c r="M12413" t="s">
        <v>8326</v>
      </c>
      <c r="N12413" t="s">
        <v>17077</v>
      </c>
    </row>
    <row r="12414" spans="13:14" x14ac:dyDescent="0.3">
      <c r="M12414" t="s">
        <v>14019</v>
      </c>
      <c r="N12414" t="s">
        <v>17077</v>
      </c>
    </row>
    <row r="12415" spans="13:14" x14ac:dyDescent="0.3">
      <c r="M12415" t="s">
        <v>9041</v>
      </c>
      <c r="N12415" t="s">
        <v>17077</v>
      </c>
    </row>
    <row r="12416" spans="13:14" x14ac:dyDescent="0.3">
      <c r="M12416" t="s">
        <v>11914</v>
      </c>
      <c r="N12416" t="s">
        <v>17077</v>
      </c>
    </row>
    <row r="12417" spans="13:14" x14ac:dyDescent="0.3">
      <c r="M12417" t="s">
        <v>12067</v>
      </c>
      <c r="N12417" t="s">
        <v>17077</v>
      </c>
    </row>
    <row r="12418" spans="13:14" x14ac:dyDescent="0.3">
      <c r="M12418" t="s">
        <v>8766</v>
      </c>
      <c r="N12418" t="s">
        <v>17077</v>
      </c>
    </row>
    <row r="12419" spans="13:14" x14ac:dyDescent="0.3">
      <c r="M12419" t="s">
        <v>9022</v>
      </c>
      <c r="N12419" t="s">
        <v>17077</v>
      </c>
    </row>
    <row r="12420" spans="13:14" x14ac:dyDescent="0.3">
      <c r="M12420" t="s">
        <v>13044</v>
      </c>
      <c r="N12420" t="s">
        <v>17077</v>
      </c>
    </row>
    <row r="12421" spans="13:14" x14ac:dyDescent="0.3">
      <c r="M12421" t="s">
        <v>9451</v>
      </c>
      <c r="N12421" t="s">
        <v>17077</v>
      </c>
    </row>
    <row r="12422" spans="13:14" x14ac:dyDescent="0.3">
      <c r="M12422" t="s">
        <v>15483</v>
      </c>
      <c r="N12422" t="s">
        <v>17077</v>
      </c>
    </row>
    <row r="12423" spans="13:14" x14ac:dyDescent="0.3">
      <c r="M12423" t="s">
        <v>14575</v>
      </c>
      <c r="N12423" t="s">
        <v>17077</v>
      </c>
    </row>
    <row r="12424" spans="13:14" x14ac:dyDescent="0.3">
      <c r="M12424" t="s">
        <v>11023</v>
      </c>
      <c r="N12424" t="s">
        <v>17077</v>
      </c>
    </row>
    <row r="12425" spans="13:14" x14ac:dyDescent="0.3">
      <c r="M12425" t="s">
        <v>6576</v>
      </c>
      <c r="N12425" t="s">
        <v>17078</v>
      </c>
    </row>
    <row r="12426" spans="13:14" x14ac:dyDescent="0.3">
      <c r="M12426" t="s">
        <v>16273</v>
      </c>
      <c r="N12426" t="s">
        <v>17077</v>
      </c>
    </row>
    <row r="12427" spans="13:14" x14ac:dyDescent="0.3">
      <c r="M12427" t="s">
        <v>15878</v>
      </c>
      <c r="N12427" t="s">
        <v>17077</v>
      </c>
    </row>
    <row r="12428" spans="13:14" x14ac:dyDescent="0.3">
      <c r="M12428" t="s">
        <v>13116</v>
      </c>
      <c r="N12428" t="s">
        <v>17077</v>
      </c>
    </row>
    <row r="12429" spans="13:14" x14ac:dyDescent="0.3">
      <c r="M12429" t="s">
        <v>9675</v>
      </c>
      <c r="N12429" t="s">
        <v>17077</v>
      </c>
    </row>
    <row r="12430" spans="13:14" x14ac:dyDescent="0.3">
      <c r="M12430" t="s">
        <v>11922</v>
      </c>
      <c r="N12430" t="s">
        <v>17077</v>
      </c>
    </row>
    <row r="12431" spans="13:14" x14ac:dyDescent="0.3">
      <c r="M12431" t="s">
        <v>8732</v>
      </c>
      <c r="N12431" t="s">
        <v>17077</v>
      </c>
    </row>
    <row r="12432" spans="13:14" x14ac:dyDescent="0.3">
      <c r="M12432" t="s">
        <v>15054</v>
      </c>
      <c r="N12432" t="s">
        <v>17077</v>
      </c>
    </row>
    <row r="12433" spans="13:14" x14ac:dyDescent="0.3">
      <c r="M12433" t="s">
        <v>9926</v>
      </c>
      <c r="N12433" t="s">
        <v>17077</v>
      </c>
    </row>
    <row r="12434" spans="13:14" x14ac:dyDescent="0.3">
      <c r="M12434" t="s">
        <v>9636</v>
      </c>
      <c r="N12434" t="s">
        <v>17077</v>
      </c>
    </row>
    <row r="12435" spans="13:14" x14ac:dyDescent="0.3">
      <c r="M12435" t="s">
        <v>5117</v>
      </c>
      <c r="N12435" t="s">
        <v>17078</v>
      </c>
    </row>
    <row r="12436" spans="13:14" x14ac:dyDescent="0.3">
      <c r="M12436" t="s">
        <v>11606</v>
      </c>
      <c r="N12436" t="s">
        <v>17077</v>
      </c>
    </row>
    <row r="12437" spans="13:14" x14ac:dyDescent="0.3">
      <c r="M12437" t="s">
        <v>15815</v>
      </c>
      <c r="N12437" t="s">
        <v>17077</v>
      </c>
    </row>
    <row r="12438" spans="13:14" x14ac:dyDescent="0.3">
      <c r="M12438" t="s">
        <v>15399</v>
      </c>
      <c r="N12438" t="s">
        <v>17077</v>
      </c>
    </row>
    <row r="12439" spans="13:14" x14ac:dyDescent="0.3">
      <c r="M12439" t="s">
        <v>15485</v>
      </c>
      <c r="N12439" t="s">
        <v>17077</v>
      </c>
    </row>
    <row r="12440" spans="13:14" x14ac:dyDescent="0.3">
      <c r="M12440" t="s">
        <v>12272</v>
      </c>
      <c r="N12440" t="s">
        <v>17077</v>
      </c>
    </row>
    <row r="12441" spans="13:14" x14ac:dyDescent="0.3">
      <c r="M12441" t="s">
        <v>11481</v>
      </c>
      <c r="N12441" t="s">
        <v>17078</v>
      </c>
    </row>
    <row r="12442" spans="13:14" x14ac:dyDescent="0.3">
      <c r="M12442" t="s">
        <v>9000</v>
      </c>
      <c r="N12442" t="s">
        <v>17078</v>
      </c>
    </row>
    <row r="12443" spans="13:14" x14ac:dyDescent="0.3">
      <c r="M12443" t="s">
        <v>10257</v>
      </c>
      <c r="N12443" t="s">
        <v>17078</v>
      </c>
    </row>
    <row r="12444" spans="13:14" x14ac:dyDescent="0.3">
      <c r="M12444" t="s">
        <v>12112</v>
      </c>
      <c r="N12444" t="s">
        <v>17078</v>
      </c>
    </row>
    <row r="12445" spans="13:14" x14ac:dyDescent="0.3">
      <c r="M12445" t="s">
        <v>5118</v>
      </c>
      <c r="N12445" t="s">
        <v>17078</v>
      </c>
    </row>
    <row r="12446" spans="13:14" x14ac:dyDescent="0.3">
      <c r="M12446" t="s">
        <v>12746</v>
      </c>
      <c r="N12446" t="s">
        <v>17077</v>
      </c>
    </row>
    <row r="12447" spans="13:14" x14ac:dyDescent="0.3">
      <c r="M12447" t="s">
        <v>15136</v>
      </c>
      <c r="N12447" t="s">
        <v>17077</v>
      </c>
    </row>
    <row r="12448" spans="13:14" x14ac:dyDescent="0.3">
      <c r="M12448" t="s">
        <v>6973</v>
      </c>
      <c r="N12448" t="s">
        <v>17078</v>
      </c>
    </row>
    <row r="12449" spans="13:14" x14ac:dyDescent="0.3">
      <c r="M12449" t="s">
        <v>7195</v>
      </c>
      <c r="N12449" t="s">
        <v>17079</v>
      </c>
    </row>
    <row r="12450" spans="13:14" x14ac:dyDescent="0.3">
      <c r="M12450" t="s">
        <v>5976</v>
      </c>
      <c r="N12450" t="s">
        <v>17077</v>
      </c>
    </row>
    <row r="12451" spans="13:14" x14ac:dyDescent="0.3">
      <c r="M12451" t="s">
        <v>5977</v>
      </c>
      <c r="N12451" t="s">
        <v>17077</v>
      </c>
    </row>
    <row r="12452" spans="13:14" x14ac:dyDescent="0.3">
      <c r="M12452" t="s">
        <v>6553</v>
      </c>
      <c r="N12452" t="s">
        <v>17078</v>
      </c>
    </row>
    <row r="12453" spans="13:14" x14ac:dyDescent="0.3">
      <c r="M12453" t="s">
        <v>5347</v>
      </c>
      <c r="N12453" t="s">
        <v>17078</v>
      </c>
    </row>
    <row r="12454" spans="13:14" x14ac:dyDescent="0.3">
      <c r="M12454" t="s">
        <v>5706</v>
      </c>
      <c r="N12454" t="s">
        <v>17078</v>
      </c>
    </row>
    <row r="12455" spans="13:14" x14ac:dyDescent="0.3">
      <c r="M12455" t="s">
        <v>5707</v>
      </c>
      <c r="N12455" t="s">
        <v>17078</v>
      </c>
    </row>
    <row r="12456" spans="13:14" x14ac:dyDescent="0.3">
      <c r="M12456" t="s">
        <v>15159</v>
      </c>
      <c r="N12456" t="s">
        <v>17077</v>
      </c>
    </row>
    <row r="12457" spans="13:14" x14ac:dyDescent="0.3">
      <c r="M12457" t="s">
        <v>13673</v>
      </c>
      <c r="N12457" t="s">
        <v>17077</v>
      </c>
    </row>
    <row r="12458" spans="13:14" x14ac:dyDescent="0.3">
      <c r="M12458" t="s">
        <v>9007</v>
      </c>
      <c r="N12458" t="s">
        <v>17078</v>
      </c>
    </row>
    <row r="12459" spans="13:14" x14ac:dyDescent="0.3">
      <c r="M12459" t="s">
        <v>5405</v>
      </c>
      <c r="N12459" t="s">
        <v>17078</v>
      </c>
    </row>
    <row r="12460" spans="13:14" x14ac:dyDescent="0.3">
      <c r="M12460" t="s">
        <v>16474</v>
      </c>
      <c r="N12460" t="s">
        <v>17078</v>
      </c>
    </row>
    <row r="12461" spans="13:14" x14ac:dyDescent="0.3">
      <c r="M12461" t="s">
        <v>5119</v>
      </c>
      <c r="N12461" t="s">
        <v>17078</v>
      </c>
    </row>
    <row r="12462" spans="13:14" x14ac:dyDescent="0.3">
      <c r="M12462" t="s">
        <v>8608</v>
      </c>
      <c r="N12462" t="s">
        <v>17078</v>
      </c>
    </row>
    <row r="12463" spans="13:14" x14ac:dyDescent="0.3">
      <c r="M12463" t="s">
        <v>14663</v>
      </c>
      <c r="N12463" t="s">
        <v>17077</v>
      </c>
    </row>
    <row r="12464" spans="13:14" x14ac:dyDescent="0.3">
      <c r="M12464" t="s">
        <v>12107</v>
      </c>
      <c r="N12464" t="s">
        <v>17080</v>
      </c>
    </row>
    <row r="12465" spans="13:14" x14ac:dyDescent="0.3">
      <c r="M12465" t="s">
        <v>10181</v>
      </c>
      <c r="N12465" t="s">
        <v>17080</v>
      </c>
    </row>
    <row r="12466" spans="13:14" x14ac:dyDescent="0.3">
      <c r="M12466" t="s">
        <v>10504</v>
      </c>
      <c r="N12466" t="s">
        <v>17080</v>
      </c>
    </row>
    <row r="12467" spans="13:14" x14ac:dyDescent="0.3">
      <c r="M12467" t="s">
        <v>8971</v>
      </c>
      <c r="N12467" t="s">
        <v>17080</v>
      </c>
    </row>
    <row r="12468" spans="13:14" x14ac:dyDescent="0.3">
      <c r="M12468" t="s">
        <v>9408</v>
      </c>
      <c r="N12468" t="s">
        <v>17080</v>
      </c>
    </row>
    <row r="12469" spans="13:14" x14ac:dyDescent="0.3">
      <c r="M12469" t="s">
        <v>4565</v>
      </c>
      <c r="N12469" t="s">
        <v>17080</v>
      </c>
    </row>
    <row r="12470" spans="13:14" x14ac:dyDescent="0.3">
      <c r="M12470" t="s">
        <v>4566</v>
      </c>
      <c r="N12470" t="s">
        <v>17079</v>
      </c>
    </row>
    <row r="12471" spans="13:14" x14ac:dyDescent="0.3">
      <c r="M12471" t="s">
        <v>4569</v>
      </c>
      <c r="N12471" t="s">
        <v>17079</v>
      </c>
    </row>
    <row r="12472" spans="13:14" x14ac:dyDescent="0.3">
      <c r="M12472" t="s">
        <v>4574</v>
      </c>
      <c r="N12472" t="s">
        <v>17079</v>
      </c>
    </row>
    <row r="12473" spans="13:14" x14ac:dyDescent="0.3">
      <c r="M12473" t="s">
        <v>10351</v>
      </c>
      <c r="N12473" t="s">
        <v>17079</v>
      </c>
    </row>
    <row r="12474" spans="13:14" x14ac:dyDescent="0.3">
      <c r="M12474" t="s">
        <v>14197</v>
      </c>
      <c r="N12474" t="s">
        <v>17079</v>
      </c>
    </row>
    <row r="12475" spans="13:14" x14ac:dyDescent="0.3">
      <c r="M12475" t="s">
        <v>8298</v>
      </c>
      <c r="N12475" t="s">
        <v>17079</v>
      </c>
    </row>
    <row r="12476" spans="13:14" x14ac:dyDescent="0.3">
      <c r="M12476" t="s">
        <v>8402</v>
      </c>
      <c r="N12476" t="s">
        <v>17079</v>
      </c>
    </row>
    <row r="12477" spans="13:14" x14ac:dyDescent="0.3">
      <c r="M12477" t="s">
        <v>4577</v>
      </c>
      <c r="N12477" t="s">
        <v>17079</v>
      </c>
    </row>
    <row r="12478" spans="13:14" x14ac:dyDescent="0.3">
      <c r="M12478" t="s">
        <v>4580</v>
      </c>
      <c r="N12478" t="s">
        <v>17079</v>
      </c>
    </row>
    <row r="12479" spans="13:14" x14ac:dyDescent="0.3">
      <c r="M12479" t="s">
        <v>4583</v>
      </c>
      <c r="N12479" t="s">
        <v>17079</v>
      </c>
    </row>
    <row r="12480" spans="13:14" x14ac:dyDescent="0.3">
      <c r="M12480" t="s">
        <v>4586</v>
      </c>
      <c r="N12480" t="s">
        <v>17079</v>
      </c>
    </row>
    <row r="12481" spans="13:14" x14ac:dyDescent="0.3">
      <c r="M12481" t="s">
        <v>4589</v>
      </c>
      <c r="N12481" t="s">
        <v>17079</v>
      </c>
    </row>
    <row r="12482" spans="13:14" x14ac:dyDescent="0.3">
      <c r="M12482" t="s">
        <v>4592</v>
      </c>
      <c r="N12482" t="s">
        <v>17079</v>
      </c>
    </row>
    <row r="12483" spans="13:14" x14ac:dyDescent="0.3">
      <c r="M12483" t="s">
        <v>6884</v>
      </c>
      <c r="N12483" t="s">
        <v>17079</v>
      </c>
    </row>
    <row r="12484" spans="13:14" x14ac:dyDescent="0.3">
      <c r="M12484" t="s">
        <v>13561</v>
      </c>
      <c r="N12484" t="s">
        <v>17079</v>
      </c>
    </row>
    <row r="12485" spans="13:14" x14ac:dyDescent="0.3">
      <c r="M12485" t="s">
        <v>7256</v>
      </c>
      <c r="N12485" t="s">
        <v>17079</v>
      </c>
    </row>
    <row r="12486" spans="13:14" x14ac:dyDescent="0.3">
      <c r="M12486" t="s">
        <v>4595</v>
      </c>
      <c r="N12486" t="s">
        <v>17080</v>
      </c>
    </row>
    <row r="12487" spans="13:14" x14ac:dyDescent="0.3">
      <c r="M12487" t="s">
        <v>4598</v>
      </c>
      <c r="N12487" t="s">
        <v>17080</v>
      </c>
    </row>
    <row r="12488" spans="13:14" x14ac:dyDescent="0.3">
      <c r="M12488" t="s">
        <v>11493</v>
      </c>
      <c r="N12488" t="s">
        <v>17080</v>
      </c>
    </row>
    <row r="12489" spans="13:14" x14ac:dyDescent="0.3">
      <c r="M12489" t="s">
        <v>15794</v>
      </c>
      <c r="N12489" t="s">
        <v>17080</v>
      </c>
    </row>
    <row r="12490" spans="13:14" x14ac:dyDescent="0.3">
      <c r="M12490" t="s">
        <v>16359</v>
      </c>
      <c r="N12490" t="s">
        <v>17079</v>
      </c>
    </row>
    <row r="12491" spans="13:14" x14ac:dyDescent="0.3">
      <c r="M12491" t="s">
        <v>8355</v>
      </c>
      <c r="N12491" t="s">
        <v>17079</v>
      </c>
    </row>
    <row r="12492" spans="13:14" x14ac:dyDescent="0.3">
      <c r="M12492" t="s">
        <v>4601</v>
      </c>
      <c r="N12492" t="s">
        <v>17079</v>
      </c>
    </row>
    <row r="12493" spans="13:14" x14ac:dyDescent="0.3">
      <c r="M12493" t="s">
        <v>16046</v>
      </c>
      <c r="N12493" t="s">
        <v>17079</v>
      </c>
    </row>
    <row r="12494" spans="13:14" x14ac:dyDescent="0.3">
      <c r="M12494" t="s">
        <v>4604</v>
      </c>
      <c r="N12494" t="s">
        <v>17079</v>
      </c>
    </row>
    <row r="12495" spans="13:14" x14ac:dyDescent="0.3">
      <c r="M12495" t="s">
        <v>4611</v>
      </c>
      <c r="N12495" t="s">
        <v>17080</v>
      </c>
    </row>
    <row r="12496" spans="13:14" x14ac:dyDescent="0.3">
      <c r="M12496" t="s">
        <v>4614</v>
      </c>
      <c r="N12496" t="s">
        <v>17079</v>
      </c>
    </row>
    <row r="12497" spans="13:14" x14ac:dyDescent="0.3">
      <c r="M12497" t="s">
        <v>4621</v>
      </c>
      <c r="N12497" t="s">
        <v>17079</v>
      </c>
    </row>
    <row r="12498" spans="13:14" x14ac:dyDescent="0.3">
      <c r="M12498" t="s">
        <v>8390</v>
      </c>
      <c r="N12498" t="s">
        <v>17079</v>
      </c>
    </row>
    <row r="12499" spans="13:14" x14ac:dyDescent="0.3">
      <c r="M12499" t="s">
        <v>7957</v>
      </c>
      <c r="N12499" t="s">
        <v>17079</v>
      </c>
    </row>
    <row r="12500" spans="13:14" x14ac:dyDescent="0.3">
      <c r="M12500" t="s">
        <v>16480</v>
      </c>
      <c r="N12500" t="s">
        <v>17079</v>
      </c>
    </row>
    <row r="12501" spans="13:14" x14ac:dyDescent="0.3">
      <c r="M12501" t="s">
        <v>9583</v>
      </c>
      <c r="N12501" t="s">
        <v>17079</v>
      </c>
    </row>
    <row r="12502" spans="13:14" x14ac:dyDescent="0.3">
      <c r="M12502" t="s">
        <v>10935</v>
      </c>
      <c r="N12502" t="s">
        <v>17079</v>
      </c>
    </row>
    <row r="12503" spans="13:14" x14ac:dyDescent="0.3">
      <c r="M12503" t="s">
        <v>8064</v>
      </c>
      <c r="N12503" t="s">
        <v>17079</v>
      </c>
    </row>
    <row r="12504" spans="13:14" x14ac:dyDescent="0.3">
      <c r="M12504" t="s">
        <v>13972</v>
      </c>
      <c r="N12504" t="s">
        <v>17079</v>
      </c>
    </row>
    <row r="12505" spans="13:14" x14ac:dyDescent="0.3">
      <c r="M12505" t="s">
        <v>16422</v>
      </c>
      <c r="N12505" t="s">
        <v>17079</v>
      </c>
    </row>
    <row r="12506" spans="13:14" x14ac:dyDescent="0.3">
      <c r="M12506" t="s">
        <v>7206</v>
      </c>
      <c r="N12506" t="s">
        <v>17079</v>
      </c>
    </row>
    <row r="12507" spans="13:14" x14ac:dyDescent="0.3">
      <c r="M12507" t="s">
        <v>4628</v>
      </c>
      <c r="N12507" t="s">
        <v>17079</v>
      </c>
    </row>
    <row r="12508" spans="13:14" x14ac:dyDescent="0.3">
      <c r="M12508" t="s">
        <v>15713</v>
      </c>
      <c r="N12508" t="s">
        <v>17080</v>
      </c>
    </row>
    <row r="12509" spans="13:14" x14ac:dyDescent="0.3">
      <c r="M12509" t="s">
        <v>7180</v>
      </c>
      <c r="N12509" t="s">
        <v>17079</v>
      </c>
    </row>
    <row r="12510" spans="13:14" x14ac:dyDescent="0.3">
      <c r="M12510" t="s">
        <v>7860</v>
      </c>
      <c r="N12510" t="s">
        <v>17079</v>
      </c>
    </row>
    <row r="12511" spans="13:14" x14ac:dyDescent="0.3">
      <c r="M12511" t="s">
        <v>6709</v>
      </c>
      <c r="N12511" t="s">
        <v>17079</v>
      </c>
    </row>
    <row r="12512" spans="13:14" x14ac:dyDescent="0.3">
      <c r="M12512" t="s">
        <v>7294</v>
      </c>
      <c r="N12512" t="s">
        <v>17079</v>
      </c>
    </row>
    <row r="12513" spans="13:14" x14ac:dyDescent="0.3">
      <c r="M12513" t="s">
        <v>11457</v>
      </c>
      <c r="N12513" t="s">
        <v>17079</v>
      </c>
    </row>
    <row r="12514" spans="13:14" x14ac:dyDescent="0.3">
      <c r="M12514" t="s">
        <v>4630</v>
      </c>
      <c r="N12514" t="s">
        <v>17079</v>
      </c>
    </row>
    <row r="12515" spans="13:14" x14ac:dyDescent="0.3">
      <c r="M12515" t="s">
        <v>4633</v>
      </c>
      <c r="N12515" t="s">
        <v>17079</v>
      </c>
    </row>
    <row r="12516" spans="13:14" x14ac:dyDescent="0.3">
      <c r="M12516" t="s">
        <v>10745</v>
      </c>
      <c r="N12516" t="s">
        <v>17079</v>
      </c>
    </row>
    <row r="12517" spans="13:14" x14ac:dyDescent="0.3">
      <c r="M12517" t="s">
        <v>12855</v>
      </c>
      <c r="N12517" t="s">
        <v>17079</v>
      </c>
    </row>
    <row r="12518" spans="13:14" x14ac:dyDescent="0.3">
      <c r="M12518" t="s">
        <v>8545</v>
      </c>
      <c r="N12518" t="s">
        <v>17080</v>
      </c>
    </row>
    <row r="12519" spans="13:14" x14ac:dyDescent="0.3">
      <c r="M12519" t="s">
        <v>8576</v>
      </c>
      <c r="N12519" t="s">
        <v>17079</v>
      </c>
    </row>
    <row r="12520" spans="13:14" x14ac:dyDescent="0.3">
      <c r="M12520" t="s">
        <v>4634</v>
      </c>
      <c r="N12520" t="s">
        <v>17079</v>
      </c>
    </row>
    <row r="12521" spans="13:14" x14ac:dyDescent="0.3">
      <c r="M12521" t="s">
        <v>8772</v>
      </c>
      <c r="N12521" t="s">
        <v>17079</v>
      </c>
    </row>
    <row r="12522" spans="13:14" x14ac:dyDescent="0.3">
      <c r="M12522" t="s">
        <v>4645</v>
      </c>
      <c r="N12522" t="s">
        <v>17077</v>
      </c>
    </row>
    <row r="12523" spans="13:14" x14ac:dyDescent="0.3">
      <c r="M12523" t="s">
        <v>4646</v>
      </c>
      <c r="N12523" t="s">
        <v>17079</v>
      </c>
    </row>
    <row r="12524" spans="13:14" x14ac:dyDescent="0.3">
      <c r="M12524" t="s">
        <v>4647</v>
      </c>
      <c r="N12524" t="s">
        <v>17079</v>
      </c>
    </row>
    <row r="12525" spans="13:14" x14ac:dyDescent="0.3">
      <c r="M12525" t="s">
        <v>10727</v>
      </c>
      <c r="N12525" t="s">
        <v>17077</v>
      </c>
    </row>
    <row r="12526" spans="13:14" x14ac:dyDescent="0.3">
      <c r="M12526" t="s">
        <v>7492</v>
      </c>
      <c r="N12526" t="s">
        <v>17077</v>
      </c>
    </row>
    <row r="12527" spans="13:14" x14ac:dyDescent="0.3">
      <c r="M12527" t="s">
        <v>8736</v>
      </c>
      <c r="N12527" t="s">
        <v>17077</v>
      </c>
    </row>
    <row r="12528" spans="13:14" x14ac:dyDescent="0.3">
      <c r="M12528" t="s">
        <v>4650</v>
      </c>
      <c r="N12528" t="s">
        <v>17080</v>
      </c>
    </row>
    <row r="12529" spans="13:14" x14ac:dyDescent="0.3">
      <c r="M12529" t="s">
        <v>10141</v>
      </c>
      <c r="N12529" t="s">
        <v>17080</v>
      </c>
    </row>
    <row r="12530" spans="13:14" x14ac:dyDescent="0.3">
      <c r="M12530" t="s">
        <v>15451</v>
      </c>
      <c r="N12530" t="s">
        <v>17080</v>
      </c>
    </row>
    <row r="12531" spans="13:14" x14ac:dyDescent="0.3">
      <c r="M12531" t="s">
        <v>10061</v>
      </c>
      <c r="N12531" t="s">
        <v>17077</v>
      </c>
    </row>
    <row r="12532" spans="13:14" x14ac:dyDescent="0.3">
      <c r="M12532" t="s">
        <v>13372</v>
      </c>
      <c r="N12532" t="s">
        <v>17077</v>
      </c>
    </row>
    <row r="12533" spans="13:14" x14ac:dyDescent="0.3">
      <c r="M12533" t="s">
        <v>715</v>
      </c>
      <c r="N12533" t="s">
        <v>17078</v>
      </c>
    </row>
    <row r="12534" spans="13:14" x14ac:dyDescent="0.3">
      <c r="M12534" t="s">
        <v>8986</v>
      </c>
      <c r="N12534" t="s">
        <v>17077</v>
      </c>
    </row>
    <row r="12535" spans="13:14" x14ac:dyDescent="0.3">
      <c r="M12535" t="s">
        <v>5599</v>
      </c>
      <c r="N12535" t="s">
        <v>17077</v>
      </c>
    </row>
    <row r="12536" spans="13:14" x14ac:dyDescent="0.3">
      <c r="M12536" t="s">
        <v>15937</v>
      </c>
      <c r="N12536" t="s">
        <v>17079</v>
      </c>
    </row>
    <row r="12537" spans="13:14" x14ac:dyDescent="0.3">
      <c r="M12537" t="s">
        <v>16122</v>
      </c>
      <c r="N12537" t="s">
        <v>17079</v>
      </c>
    </row>
    <row r="12538" spans="13:14" x14ac:dyDescent="0.3">
      <c r="M12538" t="s">
        <v>11730</v>
      </c>
      <c r="N12538" t="s">
        <v>17079</v>
      </c>
    </row>
    <row r="12539" spans="13:14" x14ac:dyDescent="0.3">
      <c r="M12539" t="s">
        <v>14582</v>
      </c>
      <c r="N12539" t="s">
        <v>17079</v>
      </c>
    </row>
    <row r="12540" spans="13:14" x14ac:dyDescent="0.3">
      <c r="M12540" t="s">
        <v>5852</v>
      </c>
      <c r="N12540" t="s">
        <v>17078</v>
      </c>
    </row>
    <row r="12541" spans="13:14" x14ac:dyDescent="0.3">
      <c r="M12541" t="s">
        <v>7519</v>
      </c>
      <c r="N12541" t="s">
        <v>17078</v>
      </c>
    </row>
    <row r="12542" spans="13:14" x14ac:dyDescent="0.3">
      <c r="M12542" t="s">
        <v>8391</v>
      </c>
      <c r="N12542" t="s">
        <v>17080</v>
      </c>
    </row>
    <row r="12543" spans="13:14" x14ac:dyDescent="0.3">
      <c r="M12543" t="s">
        <v>14332</v>
      </c>
      <c r="N12543" t="s">
        <v>17080</v>
      </c>
    </row>
    <row r="12544" spans="13:14" x14ac:dyDescent="0.3">
      <c r="M12544" t="s">
        <v>13137</v>
      </c>
      <c r="N12544" t="s">
        <v>17078</v>
      </c>
    </row>
    <row r="12545" spans="13:14" x14ac:dyDescent="0.3">
      <c r="M12545" t="s">
        <v>10853</v>
      </c>
      <c r="N12545" t="s">
        <v>17078</v>
      </c>
    </row>
    <row r="12546" spans="13:14" x14ac:dyDescent="0.3">
      <c r="M12546" t="s">
        <v>6493</v>
      </c>
      <c r="N12546" t="s">
        <v>17077</v>
      </c>
    </row>
    <row r="12547" spans="13:14" x14ac:dyDescent="0.3">
      <c r="M12547" t="s">
        <v>5600</v>
      </c>
      <c r="N12547" t="s">
        <v>17077</v>
      </c>
    </row>
    <row r="12548" spans="13:14" x14ac:dyDescent="0.3">
      <c r="M12548" t="s">
        <v>4653</v>
      </c>
      <c r="N12548" t="s">
        <v>17080</v>
      </c>
    </row>
    <row r="12549" spans="13:14" x14ac:dyDescent="0.3">
      <c r="M12549" t="s">
        <v>11405</v>
      </c>
      <c r="N12549" t="s">
        <v>17080</v>
      </c>
    </row>
    <row r="12550" spans="13:14" x14ac:dyDescent="0.3">
      <c r="M12550" t="s">
        <v>9733</v>
      </c>
      <c r="N12550" t="s">
        <v>17080</v>
      </c>
    </row>
    <row r="12551" spans="13:14" x14ac:dyDescent="0.3">
      <c r="M12551" t="s">
        <v>13106</v>
      </c>
      <c r="N12551" t="s">
        <v>17080</v>
      </c>
    </row>
    <row r="12552" spans="13:14" x14ac:dyDescent="0.3">
      <c r="M12552" t="s">
        <v>5120</v>
      </c>
      <c r="N12552" t="s">
        <v>17080</v>
      </c>
    </row>
    <row r="12553" spans="13:14" x14ac:dyDescent="0.3">
      <c r="M12553" t="s">
        <v>4654</v>
      </c>
      <c r="N12553" t="s">
        <v>17080</v>
      </c>
    </row>
    <row r="12554" spans="13:14" x14ac:dyDescent="0.3">
      <c r="M12554" t="s">
        <v>5122</v>
      </c>
      <c r="N12554" t="s">
        <v>17080</v>
      </c>
    </row>
    <row r="12555" spans="13:14" x14ac:dyDescent="0.3">
      <c r="M12555" t="s">
        <v>4657</v>
      </c>
      <c r="N12555" t="s">
        <v>17080</v>
      </c>
    </row>
    <row r="12556" spans="13:14" x14ac:dyDescent="0.3">
      <c r="M12556" t="s">
        <v>11309</v>
      </c>
      <c r="N12556" t="s">
        <v>17077</v>
      </c>
    </row>
    <row r="12557" spans="13:14" x14ac:dyDescent="0.3">
      <c r="M12557" t="s">
        <v>8464</v>
      </c>
      <c r="N12557" t="s">
        <v>17080</v>
      </c>
    </row>
    <row r="12558" spans="13:14" x14ac:dyDescent="0.3">
      <c r="M12558" t="s">
        <v>4659</v>
      </c>
      <c r="N12558" t="s">
        <v>17080</v>
      </c>
    </row>
    <row r="12559" spans="13:14" x14ac:dyDescent="0.3">
      <c r="M12559" t="s">
        <v>15688</v>
      </c>
      <c r="N12559" t="s">
        <v>17080</v>
      </c>
    </row>
    <row r="12560" spans="13:14" x14ac:dyDescent="0.3">
      <c r="M12560" t="s">
        <v>4662</v>
      </c>
      <c r="N12560" t="s">
        <v>17080</v>
      </c>
    </row>
    <row r="12561" spans="13:14" x14ac:dyDescent="0.3">
      <c r="M12561" t="s">
        <v>10462</v>
      </c>
      <c r="N12561" t="s">
        <v>17077</v>
      </c>
    </row>
    <row r="12562" spans="13:14" x14ac:dyDescent="0.3">
      <c r="M12562" t="s">
        <v>8852</v>
      </c>
      <c r="N12562" t="s">
        <v>17079</v>
      </c>
    </row>
    <row r="12563" spans="13:14" x14ac:dyDescent="0.3">
      <c r="M12563" t="s">
        <v>10626</v>
      </c>
      <c r="N12563" t="s">
        <v>17079</v>
      </c>
    </row>
    <row r="12564" spans="13:14" x14ac:dyDescent="0.3">
      <c r="M12564" t="s">
        <v>15708</v>
      </c>
      <c r="N12564" t="s">
        <v>17079</v>
      </c>
    </row>
    <row r="12565" spans="13:14" x14ac:dyDescent="0.3">
      <c r="M12565" t="s">
        <v>12377</v>
      </c>
      <c r="N12565" t="s">
        <v>17079</v>
      </c>
    </row>
    <row r="12566" spans="13:14" x14ac:dyDescent="0.3">
      <c r="M12566" t="s">
        <v>13718</v>
      </c>
      <c r="N12566" t="s">
        <v>17079</v>
      </c>
    </row>
    <row r="12567" spans="13:14" x14ac:dyDescent="0.3">
      <c r="M12567" t="s">
        <v>12513</v>
      </c>
      <c r="N12567" t="s">
        <v>17079</v>
      </c>
    </row>
    <row r="12568" spans="13:14" x14ac:dyDescent="0.3">
      <c r="M12568" t="s">
        <v>15216</v>
      </c>
      <c r="N12568" t="s">
        <v>17079</v>
      </c>
    </row>
    <row r="12569" spans="13:14" x14ac:dyDescent="0.3">
      <c r="M12569" t="s">
        <v>4665</v>
      </c>
      <c r="N12569" t="s">
        <v>17079</v>
      </c>
    </row>
    <row r="12570" spans="13:14" x14ac:dyDescent="0.3">
      <c r="M12570" t="s">
        <v>15418</v>
      </c>
      <c r="N12570" t="s">
        <v>17079</v>
      </c>
    </row>
    <row r="12571" spans="13:14" x14ac:dyDescent="0.3">
      <c r="M12571" t="s">
        <v>8259</v>
      </c>
      <c r="N12571" t="s">
        <v>17080</v>
      </c>
    </row>
    <row r="12572" spans="13:14" x14ac:dyDescent="0.3">
      <c r="M12572" t="s">
        <v>11985</v>
      </c>
      <c r="N12572" t="s">
        <v>17080</v>
      </c>
    </row>
    <row r="12573" spans="13:14" x14ac:dyDescent="0.3">
      <c r="M12573" t="s">
        <v>9160</v>
      </c>
      <c r="N12573" t="s">
        <v>17080</v>
      </c>
    </row>
    <row r="12574" spans="13:14" x14ac:dyDescent="0.3">
      <c r="M12574" t="s">
        <v>4668</v>
      </c>
      <c r="N12574" t="s">
        <v>17080</v>
      </c>
    </row>
    <row r="12575" spans="13:14" x14ac:dyDescent="0.3">
      <c r="M12575" t="s">
        <v>4670</v>
      </c>
      <c r="N12575" t="s">
        <v>17080</v>
      </c>
    </row>
    <row r="12576" spans="13:14" x14ac:dyDescent="0.3">
      <c r="M12576" t="s">
        <v>12817</v>
      </c>
      <c r="N12576" t="s">
        <v>17080</v>
      </c>
    </row>
    <row r="12577" spans="13:14" x14ac:dyDescent="0.3">
      <c r="M12577" t="s">
        <v>8595</v>
      </c>
      <c r="N12577" t="s">
        <v>17080</v>
      </c>
    </row>
    <row r="12578" spans="13:14" x14ac:dyDescent="0.3">
      <c r="M12578" t="s">
        <v>13653</v>
      </c>
      <c r="N12578" t="s">
        <v>17080</v>
      </c>
    </row>
    <row r="12579" spans="13:14" x14ac:dyDescent="0.3">
      <c r="M12579" t="s">
        <v>10592</v>
      </c>
      <c r="N12579" t="s">
        <v>17080</v>
      </c>
    </row>
    <row r="12580" spans="13:14" x14ac:dyDescent="0.3">
      <c r="M12580" t="s">
        <v>4677</v>
      </c>
      <c r="N12580" t="s">
        <v>17080</v>
      </c>
    </row>
    <row r="12581" spans="13:14" x14ac:dyDescent="0.3">
      <c r="M12581" t="s">
        <v>8139</v>
      </c>
      <c r="N12581" t="s">
        <v>17080</v>
      </c>
    </row>
    <row r="12582" spans="13:14" x14ac:dyDescent="0.3">
      <c r="M12582" t="s">
        <v>16593</v>
      </c>
      <c r="N12582" t="s">
        <v>17080</v>
      </c>
    </row>
    <row r="12583" spans="13:14" x14ac:dyDescent="0.3">
      <c r="M12583" t="s">
        <v>16503</v>
      </c>
      <c r="N12583" t="s">
        <v>17080</v>
      </c>
    </row>
    <row r="12584" spans="13:14" x14ac:dyDescent="0.3">
      <c r="M12584" t="s">
        <v>15215</v>
      </c>
      <c r="N12584" t="s">
        <v>17080</v>
      </c>
    </row>
    <row r="12585" spans="13:14" x14ac:dyDescent="0.3">
      <c r="M12585" t="s">
        <v>12990</v>
      </c>
      <c r="N12585" t="s">
        <v>17079</v>
      </c>
    </row>
    <row r="12586" spans="13:14" x14ac:dyDescent="0.3">
      <c r="M12586" t="s">
        <v>4682</v>
      </c>
      <c r="N12586" t="s">
        <v>17080</v>
      </c>
    </row>
    <row r="12587" spans="13:14" x14ac:dyDescent="0.3">
      <c r="M12587" t="s">
        <v>4687</v>
      </c>
      <c r="N12587" t="s">
        <v>17080</v>
      </c>
    </row>
    <row r="12588" spans="13:14" x14ac:dyDescent="0.3">
      <c r="M12588" t="s">
        <v>4690</v>
      </c>
      <c r="N12588" t="s">
        <v>17080</v>
      </c>
    </row>
    <row r="12589" spans="13:14" x14ac:dyDescent="0.3">
      <c r="M12589" t="s">
        <v>4693</v>
      </c>
      <c r="N12589" t="s">
        <v>17080</v>
      </c>
    </row>
    <row r="12590" spans="13:14" x14ac:dyDescent="0.3">
      <c r="M12590" t="s">
        <v>4696</v>
      </c>
      <c r="N12590" t="s">
        <v>17080</v>
      </c>
    </row>
    <row r="12591" spans="13:14" x14ac:dyDescent="0.3">
      <c r="M12591" t="s">
        <v>10403</v>
      </c>
      <c r="N12591" t="s">
        <v>17079</v>
      </c>
    </row>
    <row r="12592" spans="13:14" x14ac:dyDescent="0.3">
      <c r="M12592" t="s">
        <v>4699</v>
      </c>
      <c r="N12592" t="s">
        <v>17080</v>
      </c>
    </row>
    <row r="12593" spans="13:14" x14ac:dyDescent="0.3">
      <c r="M12593" t="s">
        <v>4702</v>
      </c>
      <c r="N12593" t="s">
        <v>17080</v>
      </c>
    </row>
    <row r="12594" spans="13:14" x14ac:dyDescent="0.3">
      <c r="M12594" t="s">
        <v>11470</v>
      </c>
      <c r="N12594" t="s">
        <v>17079</v>
      </c>
    </row>
    <row r="12595" spans="13:14" x14ac:dyDescent="0.3">
      <c r="M12595" t="s">
        <v>4705</v>
      </c>
      <c r="N12595" t="s">
        <v>17080</v>
      </c>
    </row>
    <row r="12596" spans="13:14" x14ac:dyDescent="0.3">
      <c r="M12596" t="s">
        <v>8133</v>
      </c>
      <c r="N12596" t="s">
        <v>17079</v>
      </c>
    </row>
    <row r="12597" spans="13:14" x14ac:dyDescent="0.3">
      <c r="M12597" t="s">
        <v>4708</v>
      </c>
      <c r="N12597" t="s">
        <v>17080</v>
      </c>
    </row>
    <row r="12598" spans="13:14" x14ac:dyDescent="0.3">
      <c r="M12598" t="s">
        <v>13339</v>
      </c>
      <c r="N12598" t="s">
        <v>17079</v>
      </c>
    </row>
    <row r="12599" spans="13:14" x14ac:dyDescent="0.3">
      <c r="M12599" t="s">
        <v>14476</v>
      </c>
      <c r="N12599" t="s">
        <v>17079</v>
      </c>
    </row>
    <row r="12600" spans="13:14" x14ac:dyDescent="0.3">
      <c r="M12600" t="s">
        <v>15666</v>
      </c>
      <c r="N12600" t="s">
        <v>17079</v>
      </c>
    </row>
    <row r="12601" spans="13:14" x14ac:dyDescent="0.3">
      <c r="M12601" t="s">
        <v>4711</v>
      </c>
      <c r="N12601" t="s">
        <v>17079</v>
      </c>
    </row>
    <row r="12602" spans="13:14" x14ac:dyDescent="0.3">
      <c r="M12602" t="s">
        <v>4716</v>
      </c>
      <c r="N12602" t="s">
        <v>17079</v>
      </c>
    </row>
    <row r="12603" spans="13:14" x14ac:dyDescent="0.3">
      <c r="M12603" t="s">
        <v>11540</v>
      </c>
      <c r="N12603" t="s">
        <v>17080</v>
      </c>
    </row>
    <row r="12604" spans="13:14" x14ac:dyDescent="0.3">
      <c r="M12604" t="s">
        <v>4721</v>
      </c>
      <c r="N12604" t="s">
        <v>17079</v>
      </c>
    </row>
    <row r="12605" spans="13:14" x14ac:dyDescent="0.3">
      <c r="M12605" t="s">
        <v>6687</v>
      </c>
      <c r="N12605" t="s">
        <v>17078</v>
      </c>
    </row>
    <row r="12606" spans="13:14" x14ac:dyDescent="0.3">
      <c r="M12606" t="s">
        <v>16377</v>
      </c>
      <c r="N12606" t="s">
        <v>17078</v>
      </c>
    </row>
    <row r="12607" spans="13:14" x14ac:dyDescent="0.3">
      <c r="M12607" t="s">
        <v>13489</v>
      </c>
      <c r="N12607" t="s">
        <v>17078</v>
      </c>
    </row>
    <row r="12608" spans="13:14" x14ac:dyDescent="0.3">
      <c r="M12608" t="s">
        <v>15039</v>
      </c>
      <c r="N12608" t="s">
        <v>17077</v>
      </c>
    </row>
    <row r="12609" spans="13:14" x14ac:dyDescent="0.3">
      <c r="M12609" t="s">
        <v>4726</v>
      </c>
      <c r="N12609" t="s">
        <v>17079</v>
      </c>
    </row>
    <row r="12610" spans="13:14" x14ac:dyDescent="0.3">
      <c r="M12610" t="s">
        <v>6579</v>
      </c>
      <c r="N12610" t="s">
        <v>17078</v>
      </c>
    </row>
    <row r="12611" spans="13:14" x14ac:dyDescent="0.3">
      <c r="M12611" t="s">
        <v>10378</v>
      </c>
      <c r="N12611" t="s">
        <v>17079</v>
      </c>
    </row>
    <row r="12612" spans="13:14" x14ac:dyDescent="0.3">
      <c r="M12612" t="s">
        <v>9375</v>
      </c>
      <c r="N12612" t="s">
        <v>17079</v>
      </c>
    </row>
    <row r="12613" spans="13:14" x14ac:dyDescent="0.3">
      <c r="M12613" t="s">
        <v>4727</v>
      </c>
      <c r="N12613" t="s">
        <v>17079</v>
      </c>
    </row>
    <row r="12614" spans="13:14" x14ac:dyDescent="0.3">
      <c r="M12614" t="s">
        <v>4728</v>
      </c>
      <c r="N12614" t="s">
        <v>17079</v>
      </c>
    </row>
    <row r="12615" spans="13:14" x14ac:dyDescent="0.3">
      <c r="M12615" t="s">
        <v>8194</v>
      </c>
      <c r="N12615" t="s">
        <v>17079</v>
      </c>
    </row>
    <row r="12616" spans="13:14" x14ac:dyDescent="0.3">
      <c r="M12616" t="s">
        <v>16229</v>
      </c>
      <c r="N12616" t="s">
        <v>17078</v>
      </c>
    </row>
    <row r="12617" spans="13:14" x14ac:dyDescent="0.3">
      <c r="M12617" t="s">
        <v>14060</v>
      </c>
      <c r="N12617" t="s">
        <v>17078</v>
      </c>
    </row>
    <row r="12618" spans="13:14" x14ac:dyDescent="0.3">
      <c r="M12618" t="s">
        <v>13720</v>
      </c>
      <c r="N12618" t="s">
        <v>17080</v>
      </c>
    </row>
    <row r="12619" spans="13:14" x14ac:dyDescent="0.3">
      <c r="M12619" t="s">
        <v>12061</v>
      </c>
      <c r="N12619" t="s">
        <v>17079</v>
      </c>
    </row>
    <row r="12620" spans="13:14" x14ac:dyDescent="0.3">
      <c r="M12620" t="s">
        <v>9621</v>
      </c>
      <c r="N12620" t="s">
        <v>17079</v>
      </c>
    </row>
    <row r="12621" spans="13:14" x14ac:dyDescent="0.3">
      <c r="M12621" t="s">
        <v>12484</v>
      </c>
      <c r="N12621" t="s">
        <v>17079</v>
      </c>
    </row>
    <row r="12622" spans="13:14" x14ac:dyDescent="0.3">
      <c r="M12622" t="s">
        <v>14517</v>
      </c>
      <c r="N12622" t="s">
        <v>17080</v>
      </c>
    </row>
    <row r="12623" spans="13:14" x14ac:dyDescent="0.3">
      <c r="M12623" t="s">
        <v>4731</v>
      </c>
      <c r="N12623" t="s">
        <v>17079</v>
      </c>
    </row>
    <row r="12624" spans="13:14" x14ac:dyDescent="0.3">
      <c r="M12624" t="s">
        <v>7273</v>
      </c>
      <c r="N12624" t="s">
        <v>17079</v>
      </c>
    </row>
    <row r="12625" spans="13:14" x14ac:dyDescent="0.3">
      <c r="M12625" t="s">
        <v>7277</v>
      </c>
      <c r="N12625" t="s">
        <v>17079</v>
      </c>
    </row>
    <row r="12626" spans="13:14" x14ac:dyDescent="0.3">
      <c r="M12626" t="s">
        <v>7323</v>
      </c>
      <c r="N12626" t="s">
        <v>17079</v>
      </c>
    </row>
    <row r="12627" spans="13:14" x14ac:dyDescent="0.3">
      <c r="M12627" t="s">
        <v>7329</v>
      </c>
      <c r="N12627" t="s">
        <v>17079</v>
      </c>
    </row>
    <row r="12628" spans="13:14" x14ac:dyDescent="0.3">
      <c r="M12628" t="s">
        <v>7468</v>
      </c>
      <c r="N12628" t="s">
        <v>17078</v>
      </c>
    </row>
    <row r="12629" spans="13:14" x14ac:dyDescent="0.3">
      <c r="M12629" t="s">
        <v>5853</v>
      </c>
      <c r="N12629" t="s">
        <v>17078</v>
      </c>
    </row>
    <row r="12630" spans="13:14" x14ac:dyDescent="0.3">
      <c r="M12630" t="s">
        <v>5124</v>
      </c>
      <c r="N12630" t="s">
        <v>17078</v>
      </c>
    </row>
    <row r="12631" spans="13:14" x14ac:dyDescent="0.3">
      <c r="M12631" t="s">
        <v>8209</v>
      </c>
      <c r="N12631" t="s">
        <v>17079</v>
      </c>
    </row>
    <row r="12632" spans="13:14" x14ac:dyDescent="0.3">
      <c r="M12632" t="s">
        <v>14414</v>
      </c>
      <c r="N12632" t="s">
        <v>17079</v>
      </c>
    </row>
    <row r="12633" spans="13:14" x14ac:dyDescent="0.3">
      <c r="M12633" t="s">
        <v>13905</v>
      </c>
      <c r="N12633" t="s">
        <v>17079</v>
      </c>
    </row>
    <row r="12634" spans="13:14" x14ac:dyDescent="0.3">
      <c r="M12634" t="s">
        <v>14513</v>
      </c>
      <c r="N12634" t="s">
        <v>17079</v>
      </c>
    </row>
    <row r="12635" spans="13:14" x14ac:dyDescent="0.3">
      <c r="M12635" t="s">
        <v>15057</v>
      </c>
      <c r="N12635" t="s">
        <v>17080</v>
      </c>
    </row>
    <row r="12636" spans="13:14" x14ac:dyDescent="0.3">
      <c r="M12636" t="s">
        <v>12751</v>
      </c>
      <c r="N12636" t="s">
        <v>17080</v>
      </c>
    </row>
    <row r="12637" spans="13:14" x14ac:dyDescent="0.3">
      <c r="M12637" t="s">
        <v>14142</v>
      </c>
      <c r="N12637" t="s">
        <v>17079</v>
      </c>
    </row>
    <row r="12638" spans="13:14" x14ac:dyDescent="0.3">
      <c r="M12638" t="s">
        <v>15094</v>
      </c>
      <c r="N12638" t="s">
        <v>17079</v>
      </c>
    </row>
    <row r="12639" spans="13:14" x14ac:dyDescent="0.3">
      <c r="M12639" t="s">
        <v>10353</v>
      </c>
      <c r="N12639" t="s">
        <v>17079</v>
      </c>
    </row>
    <row r="12640" spans="13:14" x14ac:dyDescent="0.3">
      <c r="M12640" t="s">
        <v>12971</v>
      </c>
      <c r="N12640" t="s">
        <v>17079</v>
      </c>
    </row>
    <row r="12641" spans="13:14" x14ac:dyDescent="0.3">
      <c r="M12641" t="s">
        <v>16658</v>
      </c>
      <c r="N12641" t="s">
        <v>17079</v>
      </c>
    </row>
    <row r="12642" spans="13:14" x14ac:dyDescent="0.3">
      <c r="M12642" t="s">
        <v>10113</v>
      </c>
      <c r="N12642" t="s">
        <v>17079</v>
      </c>
    </row>
    <row r="12643" spans="13:14" x14ac:dyDescent="0.3">
      <c r="M12643" t="s">
        <v>13293</v>
      </c>
      <c r="N12643" t="s">
        <v>17079</v>
      </c>
    </row>
    <row r="12644" spans="13:14" x14ac:dyDescent="0.3">
      <c r="M12644" t="s">
        <v>15600</v>
      </c>
      <c r="N12644" t="s">
        <v>17079</v>
      </c>
    </row>
    <row r="12645" spans="13:14" x14ac:dyDescent="0.3">
      <c r="M12645" t="s">
        <v>15850</v>
      </c>
      <c r="N12645" t="s">
        <v>17079</v>
      </c>
    </row>
    <row r="12646" spans="13:14" x14ac:dyDescent="0.3">
      <c r="M12646" t="s">
        <v>11703</v>
      </c>
      <c r="N12646" t="s">
        <v>17079</v>
      </c>
    </row>
    <row r="12647" spans="13:14" x14ac:dyDescent="0.3">
      <c r="M12647" t="s">
        <v>12122</v>
      </c>
      <c r="N12647" t="s">
        <v>17079</v>
      </c>
    </row>
    <row r="12648" spans="13:14" x14ac:dyDescent="0.3">
      <c r="M12648" t="s">
        <v>13417</v>
      </c>
      <c r="N12648" t="s">
        <v>17079</v>
      </c>
    </row>
    <row r="12649" spans="13:14" x14ac:dyDescent="0.3">
      <c r="M12649" t="s">
        <v>12246</v>
      </c>
      <c r="N12649" t="s">
        <v>17079</v>
      </c>
    </row>
    <row r="12650" spans="13:14" x14ac:dyDescent="0.3">
      <c r="M12650" t="s">
        <v>15309</v>
      </c>
      <c r="N12650" t="s">
        <v>17079</v>
      </c>
    </row>
    <row r="12651" spans="13:14" x14ac:dyDescent="0.3">
      <c r="M12651" t="s">
        <v>11592</v>
      </c>
      <c r="N12651" t="s">
        <v>17079</v>
      </c>
    </row>
    <row r="12652" spans="13:14" x14ac:dyDescent="0.3">
      <c r="M12652" t="s">
        <v>8509</v>
      </c>
      <c r="N12652" t="s">
        <v>17079</v>
      </c>
    </row>
    <row r="12653" spans="13:14" x14ac:dyDescent="0.3">
      <c r="M12653" t="s">
        <v>9864</v>
      </c>
      <c r="N12653" t="s">
        <v>17079</v>
      </c>
    </row>
    <row r="12654" spans="13:14" x14ac:dyDescent="0.3">
      <c r="M12654" t="s">
        <v>13865</v>
      </c>
      <c r="N12654" t="s">
        <v>17079</v>
      </c>
    </row>
    <row r="12655" spans="13:14" x14ac:dyDescent="0.3">
      <c r="M12655" t="s">
        <v>8820</v>
      </c>
      <c r="N12655" t="s">
        <v>17079</v>
      </c>
    </row>
    <row r="12656" spans="13:14" x14ac:dyDescent="0.3">
      <c r="M12656" t="s">
        <v>16148</v>
      </c>
      <c r="N12656" t="s">
        <v>17079</v>
      </c>
    </row>
    <row r="12657" spans="13:14" x14ac:dyDescent="0.3">
      <c r="M12657" t="s">
        <v>13533</v>
      </c>
      <c r="N12657" t="s">
        <v>17079</v>
      </c>
    </row>
    <row r="12658" spans="13:14" x14ac:dyDescent="0.3">
      <c r="M12658" t="s">
        <v>16278</v>
      </c>
      <c r="N12658" t="s">
        <v>17079</v>
      </c>
    </row>
    <row r="12659" spans="13:14" x14ac:dyDescent="0.3">
      <c r="M12659" t="s">
        <v>11125</v>
      </c>
      <c r="N12659" t="s">
        <v>17079</v>
      </c>
    </row>
    <row r="12660" spans="13:14" x14ac:dyDescent="0.3">
      <c r="M12660" t="s">
        <v>13944</v>
      </c>
      <c r="N12660" t="s">
        <v>17079</v>
      </c>
    </row>
    <row r="12661" spans="13:14" x14ac:dyDescent="0.3">
      <c r="M12661" t="s">
        <v>16527</v>
      </c>
      <c r="N12661" t="s">
        <v>17079</v>
      </c>
    </row>
    <row r="12662" spans="13:14" x14ac:dyDescent="0.3">
      <c r="M12662" t="s">
        <v>14797</v>
      </c>
      <c r="N12662" t="s">
        <v>17079</v>
      </c>
    </row>
    <row r="12663" spans="13:14" x14ac:dyDescent="0.3">
      <c r="M12663" t="s">
        <v>9153</v>
      </c>
      <c r="N12663" t="s">
        <v>17079</v>
      </c>
    </row>
    <row r="12664" spans="13:14" x14ac:dyDescent="0.3">
      <c r="M12664" t="s">
        <v>11748</v>
      </c>
      <c r="N12664" t="s">
        <v>17079</v>
      </c>
    </row>
    <row r="12665" spans="13:14" x14ac:dyDescent="0.3">
      <c r="M12665" t="s">
        <v>9859</v>
      </c>
      <c r="N12665" t="s">
        <v>17079</v>
      </c>
    </row>
    <row r="12666" spans="13:14" x14ac:dyDescent="0.3">
      <c r="M12666" t="s">
        <v>12661</v>
      </c>
      <c r="N12666" t="s">
        <v>17079</v>
      </c>
    </row>
    <row r="12667" spans="13:14" x14ac:dyDescent="0.3">
      <c r="M12667" t="s">
        <v>11375</v>
      </c>
      <c r="N12667" t="s">
        <v>17079</v>
      </c>
    </row>
    <row r="12668" spans="13:14" x14ac:dyDescent="0.3">
      <c r="M12668" t="s">
        <v>11394</v>
      </c>
      <c r="N12668" t="s">
        <v>17079</v>
      </c>
    </row>
    <row r="12669" spans="13:14" x14ac:dyDescent="0.3">
      <c r="M12669" t="s">
        <v>11271</v>
      </c>
      <c r="N12669" t="s">
        <v>17079</v>
      </c>
    </row>
    <row r="12670" spans="13:14" x14ac:dyDescent="0.3">
      <c r="M12670" t="s">
        <v>10512</v>
      </c>
      <c r="N12670" t="s">
        <v>17079</v>
      </c>
    </row>
    <row r="12671" spans="13:14" x14ac:dyDescent="0.3">
      <c r="M12671" t="s">
        <v>15538</v>
      </c>
      <c r="N12671" t="s">
        <v>17079</v>
      </c>
    </row>
    <row r="12672" spans="13:14" x14ac:dyDescent="0.3">
      <c r="M12672" t="s">
        <v>11266</v>
      </c>
      <c r="N12672" t="s">
        <v>17079</v>
      </c>
    </row>
    <row r="12673" spans="13:14" x14ac:dyDescent="0.3">
      <c r="M12673" t="s">
        <v>15232</v>
      </c>
      <c r="N12673" t="s">
        <v>17079</v>
      </c>
    </row>
    <row r="12674" spans="13:14" x14ac:dyDescent="0.3">
      <c r="M12674" t="s">
        <v>10452</v>
      </c>
      <c r="N12674" t="s">
        <v>17079</v>
      </c>
    </row>
    <row r="12675" spans="13:14" x14ac:dyDescent="0.3">
      <c r="M12675" t="s">
        <v>13376</v>
      </c>
      <c r="N12675" t="s">
        <v>17079</v>
      </c>
    </row>
    <row r="12676" spans="13:14" x14ac:dyDescent="0.3">
      <c r="M12676" t="s">
        <v>15644</v>
      </c>
      <c r="N12676" t="s">
        <v>17079</v>
      </c>
    </row>
    <row r="12677" spans="13:14" x14ac:dyDescent="0.3">
      <c r="M12677" t="s">
        <v>13903</v>
      </c>
      <c r="N12677" t="s">
        <v>17079</v>
      </c>
    </row>
    <row r="12678" spans="13:14" x14ac:dyDescent="0.3">
      <c r="M12678" t="s">
        <v>10683</v>
      </c>
      <c r="N12678" t="s">
        <v>17079</v>
      </c>
    </row>
    <row r="12679" spans="13:14" x14ac:dyDescent="0.3">
      <c r="M12679" t="s">
        <v>8483</v>
      </c>
      <c r="N12679" t="s">
        <v>17079</v>
      </c>
    </row>
    <row r="12680" spans="13:14" x14ac:dyDescent="0.3">
      <c r="M12680" t="s">
        <v>10552</v>
      </c>
      <c r="N12680" t="s">
        <v>17079</v>
      </c>
    </row>
    <row r="12681" spans="13:14" x14ac:dyDescent="0.3">
      <c r="M12681" t="s">
        <v>14883</v>
      </c>
      <c r="N12681" t="s">
        <v>17079</v>
      </c>
    </row>
    <row r="12682" spans="13:14" x14ac:dyDescent="0.3">
      <c r="M12682" t="s">
        <v>14486</v>
      </c>
      <c r="N12682" t="s">
        <v>17079</v>
      </c>
    </row>
    <row r="12683" spans="13:14" x14ac:dyDescent="0.3">
      <c r="M12683" t="s">
        <v>16054</v>
      </c>
      <c r="N12683" t="s">
        <v>17080</v>
      </c>
    </row>
    <row r="12684" spans="13:14" x14ac:dyDescent="0.3">
      <c r="M12684" t="s">
        <v>14803</v>
      </c>
      <c r="N12684" t="s">
        <v>17080</v>
      </c>
    </row>
    <row r="12685" spans="13:14" x14ac:dyDescent="0.3">
      <c r="M12685" t="s">
        <v>11307</v>
      </c>
      <c r="N12685" t="s">
        <v>17080</v>
      </c>
    </row>
    <row r="12686" spans="13:14" x14ac:dyDescent="0.3">
      <c r="M12686" t="s">
        <v>10843</v>
      </c>
      <c r="N12686" t="s">
        <v>17080</v>
      </c>
    </row>
    <row r="12687" spans="13:14" x14ac:dyDescent="0.3">
      <c r="M12687" t="s">
        <v>10376</v>
      </c>
      <c r="N12687" t="s">
        <v>17080</v>
      </c>
    </row>
    <row r="12688" spans="13:14" x14ac:dyDescent="0.3">
      <c r="M12688" t="s">
        <v>11807</v>
      </c>
      <c r="N12688" t="s">
        <v>17080</v>
      </c>
    </row>
    <row r="12689" spans="13:14" x14ac:dyDescent="0.3">
      <c r="M12689" t="s">
        <v>15645</v>
      </c>
      <c r="N12689" t="s">
        <v>17080</v>
      </c>
    </row>
    <row r="12690" spans="13:14" x14ac:dyDescent="0.3">
      <c r="M12690" t="s">
        <v>15555</v>
      </c>
      <c r="N12690" t="s">
        <v>17080</v>
      </c>
    </row>
    <row r="12691" spans="13:14" x14ac:dyDescent="0.3">
      <c r="M12691" t="s">
        <v>4734</v>
      </c>
      <c r="N12691" t="s">
        <v>17077</v>
      </c>
    </row>
    <row r="12692" spans="13:14" x14ac:dyDescent="0.3">
      <c r="M12692" t="s">
        <v>13187</v>
      </c>
      <c r="N12692" t="s">
        <v>17078</v>
      </c>
    </row>
    <row r="12693" spans="13:14" x14ac:dyDescent="0.3">
      <c r="M12693" t="s">
        <v>10101</v>
      </c>
      <c r="N12693" t="s">
        <v>17079</v>
      </c>
    </row>
    <row r="12694" spans="13:14" x14ac:dyDescent="0.3">
      <c r="M12694" t="s">
        <v>13650</v>
      </c>
      <c r="N12694" t="s">
        <v>17079</v>
      </c>
    </row>
    <row r="12695" spans="13:14" x14ac:dyDescent="0.3">
      <c r="M12695" t="s">
        <v>16321</v>
      </c>
      <c r="N12695" t="s">
        <v>17077</v>
      </c>
    </row>
    <row r="12696" spans="13:14" x14ac:dyDescent="0.3">
      <c r="M12696" t="s">
        <v>11234</v>
      </c>
      <c r="N12696" t="s">
        <v>17077</v>
      </c>
    </row>
    <row r="12697" spans="13:14" x14ac:dyDescent="0.3">
      <c r="M12697" t="s">
        <v>15869</v>
      </c>
      <c r="N12697" t="s">
        <v>17077</v>
      </c>
    </row>
    <row r="12698" spans="13:14" x14ac:dyDescent="0.3">
      <c r="M12698" t="s">
        <v>13537</v>
      </c>
      <c r="N12698" t="s">
        <v>17077</v>
      </c>
    </row>
    <row r="12699" spans="13:14" x14ac:dyDescent="0.3">
      <c r="M12699" t="s">
        <v>4735</v>
      </c>
      <c r="N12699" t="s">
        <v>17080</v>
      </c>
    </row>
    <row r="12700" spans="13:14" x14ac:dyDescent="0.3">
      <c r="M12700" t="s">
        <v>4740</v>
      </c>
      <c r="N12700" t="s">
        <v>17080</v>
      </c>
    </row>
    <row r="12701" spans="13:14" x14ac:dyDescent="0.3">
      <c r="M12701" t="s">
        <v>4741</v>
      </c>
      <c r="N12701" t="s">
        <v>17080</v>
      </c>
    </row>
    <row r="12702" spans="13:14" x14ac:dyDescent="0.3">
      <c r="M12702" t="s">
        <v>4742</v>
      </c>
      <c r="N12702" t="s">
        <v>17080</v>
      </c>
    </row>
    <row r="12703" spans="13:14" x14ac:dyDescent="0.3">
      <c r="M12703" t="s">
        <v>4745</v>
      </c>
      <c r="N12703" t="s">
        <v>17080</v>
      </c>
    </row>
    <row r="12704" spans="13:14" x14ac:dyDescent="0.3">
      <c r="M12704" t="s">
        <v>4748</v>
      </c>
      <c r="N12704" t="s">
        <v>17080</v>
      </c>
    </row>
    <row r="12705" spans="13:14" x14ac:dyDescent="0.3">
      <c r="M12705" t="s">
        <v>4751</v>
      </c>
      <c r="N12705" t="s">
        <v>17080</v>
      </c>
    </row>
    <row r="12706" spans="13:14" x14ac:dyDescent="0.3">
      <c r="M12706" t="s">
        <v>4754</v>
      </c>
      <c r="N12706" t="s">
        <v>17080</v>
      </c>
    </row>
    <row r="12707" spans="13:14" x14ac:dyDescent="0.3">
      <c r="M12707" t="s">
        <v>9244</v>
      </c>
      <c r="N12707" t="s">
        <v>17077</v>
      </c>
    </row>
    <row r="12708" spans="13:14" x14ac:dyDescent="0.3">
      <c r="M12708" t="s">
        <v>4756</v>
      </c>
      <c r="N12708" t="s">
        <v>17080</v>
      </c>
    </row>
    <row r="12709" spans="13:14" x14ac:dyDescent="0.3">
      <c r="M12709" t="s">
        <v>4759</v>
      </c>
      <c r="N12709" t="s">
        <v>17080</v>
      </c>
    </row>
    <row r="12710" spans="13:14" x14ac:dyDescent="0.3">
      <c r="M12710" t="s">
        <v>4762</v>
      </c>
      <c r="N12710" t="s">
        <v>17080</v>
      </c>
    </row>
    <row r="12711" spans="13:14" x14ac:dyDescent="0.3">
      <c r="M12711" t="s">
        <v>14719</v>
      </c>
      <c r="N12711" t="s">
        <v>17080</v>
      </c>
    </row>
    <row r="12712" spans="13:14" x14ac:dyDescent="0.3">
      <c r="M12712" t="s">
        <v>16004</v>
      </c>
      <c r="N12712" t="s">
        <v>17080</v>
      </c>
    </row>
    <row r="12713" spans="13:14" x14ac:dyDescent="0.3">
      <c r="M12713" t="s">
        <v>4765</v>
      </c>
      <c r="N12713" t="s">
        <v>17080</v>
      </c>
    </row>
    <row r="12714" spans="13:14" x14ac:dyDescent="0.3">
      <c r="M12714" t="s">
        <v>4768</v>
      </c>
      <c r="N12714" t="s">
        <v>17080</v>
      </c>
    </row>
    <row r="12715" spans="13:14" x14ac:dyDescent="0.3">
      <c r="M12715" t="s">
        <v>4771</v>
      </c>
      <c r="N12715" t="s">
        <v>17080</v>
      </c>
    </row>
    <row r="12716" spans="13:14" x14ac:dyDescent="0.3">
      <c r="M12716" t="s">
        <v>4774</v>
      </c>
      <c r="N12716" t="s">
        <v>17080</v>
      </c>
    </row>
    <row r="12717" spans="13:14" x14ac:dyDescent="0.3">
      <c r="M12717" t="s">
        <v>4777</v>
      </c>
      <c r="N12717" t="s">
        <v>17080</v>
      </c>
    </row>
    <row r="12718" spans="13:14" x14ac:dyDescent="0.3">
      <c r="M12718" t="s">
        <v>15900</v>
      </c>
      <c r="N12718" t="s">
        <v>17080</v>
      </c>
    </row>
    <row r="12719" spans="13:14" x14ac:dyDescent="0.3">
      <c r="M12719" t="s">
        <v>4782</v>
      </c>
      <c r="N12719" t="s">
        <v>17080</v>
      </c>
    </row>
    <row r="12720" spans="13:14" x14ac:dyDescent="0.3">
      <c r="M12720" t="s">
        <v>10937</v>
      </c>
      <c r="N12720" t="s">
        <v>17080</v>
      </c>
    </row>
    <row r="12721" spans="13:14" x14ac:dyDescent="0.3">
      <c r="M12721" t="s">
        <v>10160</v>
      </c>
      <c r="N12721" t="s">
        <v>17080</v>
      </c>
    </row>
    <row r="12722" spans="13:14" x14ac:dyDescent="0.3">
      <c r="M12722" t="s">
        <v>8715</v>
      </c>
      <c r="N12722" t="s">
        <v>17080</v>
      </c>
    </row>
    <row r="12723" spans="13:14" x14ac:dyDescent="0.3">
      <c r="M12723" t="s">
        <v>12269</v>
      </c>
      <c r="N12723" t="s">
        <v>17080</v>
      </c>
    </row>
    <row r="12724" spans="13:14" x14ac:dyDescent="0.3">
      <c r="M12724" t="s">
        <v>10662</v>
      </c>
      <c r="N12724" t="s">
        <v>17080</v>
      </c>
    </row>
    <row r="12725" spans="13:14" x14ac:dyDescent="0.3">
      <c r="M12725" t="s">
        <v>16258</v>
      </c>
      <c r="N12725" t="s">
        <v>17080</v>
      </c>
    </row>
    <row r="12726" spans="13:14" x14ac:dyDescent="0.3">
      <c r="M12726" t="s">
        <v>13458</v>
      </c>
      <c r="N12726" t="s">
        <v>17080</v>
      </c>
    </row>
    <row r="12727" spans="13:14" x14ac:dyDescent="0.3">
      <c r="M12727" t="s">
        <v>10688</v>
      </c>
      <c r="N12727" t="s">
        <v>17080</v>
      </c>
    </row>
    <row r="12728" spans="13:14" x14ac:dyDescent="0.3">
      <c r="M12728" t="s">
        <v>13421</v>
      </c>
      <c r="N12728" t="s">
        <v>17080</v>
      </c>
    </row>
    <row r="12729" spans="13:14" x14ac:dyDescent="0.3">
      <c r="M12729" t="s">
        <v>12507</v>
      </c>
      <c r="N12729" t="s">
        <v>17080</v>
      </c>
    </row>
    <row r="12730" spans="13:14" x14ac:dyDescent="0.3">
      <c r="M12730" t="s">
        <v>4785</v>
      </c>
      <c r="N12730" t="s">
        <v>17080</v>
      </c>
    </row>
    <row r="12731" spans="13:14" x14ac:dyDescent="0.3">
      <c r="M12731" t="s">
        <v>11330</v>
      </c>
      <c r="N12731" t="s">
        <v>17080</v>
      </c>
    </row>
    <row r="12732" spans="13:14" x14ac:dyDescent="0.3">
      <c r="M12732" t="s">
        <v>14584</v>
      </c>
      <c r="N12732" t="s">
        <v>17080</v>
      </c>
    </row>
    <row r="12733" spans="13:14" x14ac:dyDescent="0.3">
      <c r="M12733" t="s">
        <v>4788</v>
      </c>
      <c r="N12733" t="s">
        <v>17080</v>
      </c>
    </row>
    <row r="12734" spans="13:14" x14ac:dyDescent="0.3">
      <c r="M12734" t="s">
        <v>10432</v>
      </c>
      <c r="N12734" t="s">
        <v>17080</v>
      </c>
    </row>
    <row r="12735" spans="13:14" x14ac:dyDescent="0.3">
      <c r="M12735" t="s">
        <v>11772</v>
      </c>
      <c r="N12735" t="s">
        <v>17080</v>
      </c>
    </row>
    <row r="12736" spans="13:14" x14ac:dyDescent="0.3">
      <c r="M12736" t="s">
        <v>4791</v>
      </c>
      <c r="N12736" t="s">
        <v>17080</v>
      </c>
    </row>
    <row r="12737" spans="13:14" x14ac:dyDescent="0.3">
      <c r="M12737" t="s">
        <v>4794</v>
      </c>
      <c r="N12737" t="s">
        <v>17080</v>
      </c>
    </row>
    <row r="12738" spans="13:14" x14ac:dyDescent="0.3">
      <c r="M12738" t="s">
        <v>10788</v>
      </c>
      <c r="N12738" t="s">
        <v>17079</v>
      </c>
    </row>
    <row r="12739" spans="13:14" x14ac:dyDescent="0.3">
      <c r="M12739" t="s">
        <v>15455</v>
      </c>
      <c r="N12739" t="s">
        <v>17079</v>
      </c>
    </row>
    <row r="12740" spans="13:14" x14ac:dyDescent="0.3">
      <c r="M12740" t="s">
        <v>11216</v>
      </c>
      <c r="N12740" t="s">
        <v>17078</v>
      </c>
    </row>
    <row r="12741" spans="13:14" x14ac:dyDescent="0.3">
      <c r="M12741" t="s">
        <v>13156</v>
      </c>
      <c r="N12741" t="s">
        <v>17077</v>
      </c>
    </row>
    <row r="12742" spans="13:14" x14ac:dyDescent="0.3">
      <c r="M12742" t="s">
        <v>10154</v>
      </c>
      <c r="N12742" t="s">
        <v>17077</v>
      </c>
    </row>
    <row r="12743" spans="13:14" x14ac:dyDescent="0.3">
      <c r="M12743" t="s">
        <v>12021</v>
      </c>
      <c r="N12743" t="s">
        <v>17077</v>
      </c>
    </row>
    <row r="12744" spans="13:14" x14ac:dyDescent="0.3">
      <c r="M12744" t="s">
        <v>15624</v>
      </c>
      <c r="N12744" t="s">
        <v>17079</v>
      </c>
    </row>
    <row r="12745" spans="13:14" x14ac:dyDescent="0.3">
      <c r="M12745" t="s">
        <v>7061</v>
      </c>
      <c r="N12745" t="s">
        <v>17079</v>
      </c>
    </row>
    <row r="12746" spans="13:14" x14ac:dyDescent="0.3">
      <c r="M12746" t="s">
        <v>12903</v>
      </c>
      <c r="N12746" t="s">
        <v>17080</v>
      </c>
    </row>
    <row r="12747" spans="13:14" x14ac:dyDescent="0.3">
      <c r="M12747" t="s">
        <v>13581</v>
      </c>
      <c r="N12747" t="s">
        <v>17077</v>
      </c>
    </row>
    <row r="12748" spans="13:14" x14ac:dyDescent="0.3">
      <c r="M12748" t="s">
        <v>10888</v>
      </c>
      <c r="N12748" t="s">
        <v>17077</v>
      </c>
    </row>
    <row r="12749" spans="13:14" x14ac:dyDescent="0.3">
      <c r="M12749" t="s">
        <v>10081</v>
      </c>
      <c r="N12749" t="s">
        <v>17080</v>
      </c>
    </row>
    <row r="12750" spans="13:14" x14ac:dyDescent="0.3">
      <c r="M12750" t="s">
        <v>7920</v>
      </c>
      <c r="N12750" t="s">
        <v>17080</v>
      </c>
    </row>
    <row r="12751" spans="13:14" x14ac:dyDescent="0.3">
      <c r="M12751" t="s">
        <v>10920</v>
      </c>
      <c r="N12751" t="s">
        <v>17080</v>
      </c>
    </row>
    <row r="12752" spans="13:14" x14ac:dyDescent="0.3">
      <c r="M12752" t="s">
        <v>7296</v>
      </c>
      <c r="N12752" t="s">
        <v>17079</v>
      </c>
    </row>
    <row r="12753" spans="13:14" x14ac:dyDescent="0.3">
      <c r="M12753" t="s">
        <v>7239</v>
      </c>
      <c r="N12753" t="s">
        <v>17079</v>
      </c>
    </row>
    <row r="12754" spans="13:14" x14ac:dyDescent="0.3">
      <c r="M12754" t="s">
        <v>15023</v>
      </c>
      <c r="N12754" t="s">
        <v>17080</v>
      </c>
    </row>
    <row r="12755" spans="13:14" x14ac:dyDescent="0.3">
      <c r="M12755" t="s">
        <v>10481</v>
      </c>
      <c r="N12755" t="s">
        <v>17080</v>
      </c>
    </row>
    <row r="12756" spans="13:14" x14ac:dyDescent="0.3">
      <c r="M12756" t="s">
        <v>10094</v>
      </c>
      <c r="N12756" t="s">
        <v>17080</v>
      </c>
    </row>
    <row r="12757" spans="13:14" x14ac:dyDescent="0.3">
      <c r="M12757" t="s">
        <v>15557</v>
      </c>
      <c r="N12757" t="s">
        <v>17080</v>
      </c>
    </row>
    <row r="12758" spans="13:14" x14ac:dyDescent="0.3">
      <c r="M12758" t="s">
        <v>5481</v>
      </c>
      <c r="N12758" t="s">
        <v>17080</v>
      </c>
    </row>
    <row r="12759" spans="13:14" x14ac:dyDescent="0.3">
      <c r="M12759" t="s">
        <v>5484</v>
      </c>
      <c r="N12759" t="s">
        <v>17080</v>
      </c>
    </row>
    <row r="12760" spans="13:14" x14ac:dyDescent="0.3">
      <c r="M12760" t="s">
        <v>4797</v>
      </c>
      <c r="N12760" t="s">
        <v>17080</v>
      </c>
    </row>
    <row r="12761" spans="13:14" x14ac:dyDescent="0.3">
      <c r="M12761" t="s">
        <v>14210</v>
      </c>
      <c r="N12761" t="s">
        <v>17077</v>
      </c>
    </row>
    <row r="12762" spans="13:14" x14ac:dyDescent="0.3">
      <c r="M12762" t="s">
        <v>15186</v>
      </c>
      <c r="N12762" t="s">
        <v>17077</v>
      </c>
    </row>
    <row r="12763" spans="13:14" x14ac:dyDescent="0.3">
      <c r="M12763" t="s">
        <v>9431</v>
      </c>
      <c r="N12763" t="s">
        <v>17077</v>
      </c>
    </row>
    <row r="12764" spans="13:14" x14ac:dyDescent="0.3">
      <c r="M12764" t="s">
        <v>9361</v>
      </c>
      <c r="N12764" t="s">
        <v>17080</v>
      </c>
    </row>
    <row r="12765" spans="13:14" x14ac:dyDescent="0.3">
      <c r="M12765" t="s">
        <v>6137</v>
      </c>
      <c r="N12765" t="s">
        <v>17080</v>
      </c>
    </row>
    <row r="12766" spans="13:14" x14ac:dyDescent="0.3">
      <c r="M12766" t="s">
        <v>6139</v>
      </c>
      <c r="N12766" t="s">
        <v>17080</v>
      </c>
    </row>
    <row r="12767" spans="13:14" x14ac:dyDescent="0.3">
      <c r="M12767" t="s">
        <v>6141</v>
      </c>
      <c r="N12767" t="s">
        <v>17080</v>
      </c>
    </row>
    <row r="12768" spans="13:14" x14ac:dyDescent="0.3">
      <c r="M12768" t="s">
        <v>4801</v>
      </c>
      <c r="N12768" t="s">
        <v>17080</v>
      </c>
    </row>
    <row r="12769" spans="13:14" x14ac:dyDescent="0.3">
      <c r="M12769" t="s">
        <v>4804</v>
      </c>
      <c r="N12769" t="s">
        <v>17080</v>
      </c>
    </row>
    <row r="12770" spans="13:14" x14ac:dyDescent="0.3">
      <c r="M12770" t="s">
        <v>4807</v>
      </c>
      <c r="N12770" t="s">
        <v>17080</v>
      </c>
    </row>
    <row r="12771" spans="13:14" x14ac:dyDescent="0.3">
      <c r="M12771" t="s">
        <v>4810</v>
      </c>
      <c r="N12771" t="s">
        <v>17080</v>
      </c>
    </row>
    <row r="12772" spans="13:14" x14ac:dyDescent="0.3">
      <c r="M12772" t="s">
        <v>4813</v>
      </c>
      <c r="N12772" t="s">
        <v>17080</v>
      </c>
    </row>
    <row r="12773" spans="13:14" x14ac:dyDescent="0.3">
      <c r="M12773" t="s">
        <v>11212</v>
      </c>
      <c r="N12773" t="s">
        <v>17080</v>
      </c>
    </row>
    <row r="12774" spans="13:14" x14ac:dyDescent="0.3">
      <c r="M12774" t="s">
        <v>8310</v>
      </c>
      <c r="N12774" t="s">
        <v>17080</v>
      </c>
    </row>
    <row r="12775" spans="13:14" x14ac:dyDescent="0.3">
      <c r="M12775" t="s">
        <v>9633</v>
      </c>
      <c r="N12775" t="s">
        <v>17080</v>
      </c>
    </row>
    <row r="12776" spans="13:14" x14ac:dyDescent="0.3">
      <c r="M12776" t="s">
        <v>13774</v>
      </c>
      <c r="N12776" t="s">
        <v>17079</v>
      </c>
    </row>
    <row r="12777" spans="13:14" x14ac:dyDescent="0.3">
      <c r="M12777" t="s">
        <v>15743</v>
      </c>
      <c r="N12777" t="s">
        <v>17079</v>
      </c>
    </row>
    <row r="12778" spans="13:14" x14ac:dyDescent="0.3">
      <c r="M12778" t="s">
        <v>11623</v>
      </c>
      <c r="N12778" t="s">
        <v>17079</v>
      </c>
    </row>
    <row r="12779" spans="13:14" x14ac:dyDescent="0.3">
      <c r="M12779" t="s">
        <v>11950</v>
      </c>
      <c r="N12779" t="s">
        <v>17080</v>
      </c>
    </row>
    <row r="12780" spans="13:14" x14ac:dyDescent="0.3">
      <c r="M12780" t="s">
        <v>8908</v>
      </c>
      <c r="N12780" t="s">
        <v>17080</v>
      </c>
    </row>
    <row r="12781" spans="13:14" x14ac:dyDescent="0.3">
      <c r="M12781" t="s">
        <v>4816</v>
      </c>
      <c r="N12781" t="s">
        <v>17080</v>
      </c>
    </row>
    <row r="12782" spans="13:14" x14ac:dyDescent="0.3">
      <c r="M12782" t="s">
        <v>11288</v>
      </c>
      <c r="N12782" t="s">
        <v>17079</v>
      </c>
    </row>
    <row r="12783" spans="13:14" x14ac:dyDescent="0.3">
      <c r="M12783" t="s">
        <v>8192</v>
      </c>
      <c r="N12783" t="s">
        <v>17079</v>
      </c>
    </row>
    <row r="12784" spans="13:14" x14ac:dyDescent="0.3">
      <c r="M12784" t="s">
        <v>11364</v>
      </c>
      <c r="N12784" t="s">
        <v>17079</v>
      </c>
    </row>
    <row r="12785" spans="13:14" x14ac:dyDescent="0.3">
      <c r="M12785" t="s">
        <v>14678</v>
      </c>
      <c r="N12785" t="s">
        <v>17079</v>
      </c>
    </row>
    <row r="12786" spans="13:14" x14ac:dyDescent="0.3">
      <c r="M12786" t="s">
        <v>15297</v>
      </c>
      <c r="N12786" t="s">
        <v>17079</v>
      </c>
    </row>
    <row r="12787" spans="13:14" x14ac:dyDescent="0.3">
      <c r="M12787" t="s">
        <v>16221</v>
      </c>
      <c r="N12787" t="s">
        <v>17079</v>
      </c>
    </row>
    <row r="12788" spans="13:14" x14ac:dyDescent="0.3">
      <c r="M12788" t="s">
        <v>12859</v>
      </c>
      <c r="N12788" t="s">
        <v>17079</v>
      </c>
    </row>
    <row r="12789" spans="13:14" x14ac:dyDescent="0.3">
      <c r="M12789" t="s">
        <v>9848</v>
      </c>
      <c r="N12789" t="s">
        <v>17079</v>
      </c>
    </row>
    <row r="12790" spans="13:14" x14ac:dyDescent="0.3">
      <c r="M12790" t="s">
        <v>9865</v>
      </c>
      <c r="N12790" t="s">
        <v>17079</v>
      </c>
    </row>
    <row r="12791" spans="13:14" x14ac:dyDescent="0.3">
      <c r="M12791" t="s">
        <v>15657</v>
      </c>
      <c r="N12791" t="s">
        <v>17080</v>
      </c>
    </row>
    <row r="12792" spans="13:14" x14ac:dyDescent="0.3">
      <c r="M12792" t="s">
        <v>8960</v>
      </c>
      <c r="N12792" t="s">
        <v>17080</v>
      </c>
    </row>
    <row r="12793" spans="13:14" x14ac:dyDescent="0.3">
      <c r="M12793" t="s">
        <v>14000</v>
      </c>
      <c r="N12793" t="s">
        <v>17080</v>
      </c>
    </row>
    <row r="12794" spans="13:14" x14ac:dyDescent="0.3">
      <c r="M12794" t="s">
        <v>14746</v>
      </c>
      <c r="N12794" t="s">
        <v>17079</v>
      </c>
    </row>
    <row r="12795" spans="13:14" x14ac:dyDescent="0.3">
      <c r="M12795" t="s">
        <v>10733</v>
      </c>
      <c r="N12795" t="s">
        <v>17079</v>
      </c>
    </row>
    <row r="12796" spans="13:14" x14ac:dyDescent="0.3">
      <c r="M12796" t="s">
        <v>12902</v>
      </c>
      <c r="N12796" t="s">
        <v>17079</v>
      </c>
    </row>
    <row r="12797" spans="13:14" x14ac:dyDescent="0.3">
      <c r="M12797" t="s">
        <v>13022</v>
      </c>
      <c r="N12797" t="s">
        <v>17080</v>
      </c>
    </row>
    <row r="12798" spans="13:14" x14ac:dyDescent="0.3">
      <c r="M12798" t="s">
        <v>16066</v>
      </c>
      <c r="N12798" t="s">
        <v>17079</v>
      </c>
    </row>
    <row r="12799" spans="13:14" x14ac:dyDescent="0.3">
      <c r="M12799" t="s">
        <v>13504</v>
      </c>
      <c r="N12799" t="s">
        <v>17079</v>
      </c>
    </row>
    <row r="12800" spans="13:14" x14ac:dyDescent="0.3">
      <c r="M12800" t="s">
        <v>14974</v>
      </c>
      <c r="N12800" t="s">
        <v>17079</v>
      </c>
    </row>
    <row r="12801" spans="13:14" x14ac:dyDescent="0.3">
      <c r="M12801" t="s">
        <v>5125</v>
      </c>
      <c r="N12801" t="s">
        <v>17079</v>
      </c>
    </row>
    <row r="12802" spans="13:14" x14ac:dyDescent="0.3">
      <c r="M12802" t="s">
        <v>4819</v>
      </c>
      <c r="N12802" t="s">
        <v>17079</v>
      </c>
    </row>
    <row r="12803" spans="13:14" x14ac:dyDescent="0.3">
      <c r="M12803" t="s">
        <v>15004</v>
      </c>
      <c r="N12803" t="s">
        <v>17079</v>
      </c>
    </row>
    <row r="12804" spans="13:14" x14ac:dyDescent="0.3">
      <c r="M12804" t="s">
        <v>8985</v>
      </c>
      <c r="N12804" t="s">
        <v>17079</v>
      </c>
    </row>
    <row r="12805" spans="13:14" x14ac:dyDescent="0.3">
      <c r="M12805" t="s">
        <v>9369</v>
      </c>
      <c r="N12805" t="s">
        <v>17079</v>
      </c>
    </row>
    <row r="12806" spans="13:14" x14ac:dyDescent="0.3">
      <c r="M12806" t="s">
        <v>10797</v>
      </c>
      <c r="N12806" t="s">
        <v>17079</v>
      </c>
    </row>
    <row r="12807" spans="13:14" x14ac:dyDescent="0.3">
      <c r="M12807" t="s">
        <v>4820</v>
      </c>
      <c r="N12807" t="s">
        <v>17079</v>
      </c>
    </row>
    <row r="12808" spans="13:14" x14ac:dyDescent="0.3">
      <c r="M12808" t="s">
        <v>12456</v>
      </c>
      <c r="N12808" t="s">
        <v>17079</v>
      </c>
    </row>
    <row r="12809" spans="13:14" x14ac:dyDescent="0.3">
      <c r="M12809" t="s">
        <v>15475</v>
      </c>
      <c r="N12809" t="s">
        <v>17079</v>
      </c>
    </row>
    <row r="12810" spans="13:14" x14ac:dyDescent="0.3">
      <c r="M12810" t="s">
        <v>9012</v>
      </c>
      <c r="N12810" t="s">
        <v>17078</v>
      </c>
    </row>
    <row r="12811" spans="13:14" x14ac:dyDescent="0.3">
      <c r="M12811" t="s">
        <v>15049</v>
      </c>
      <c r="N12811" t="s">
        <v>17080</v>
      </c>
    </row>
    <row r="12812" spans="13:14" x14ac:dyDescent="0.3">
      <c r="M12812" t="s">
        <v>13737</v>
      </c>
      <c r="N12812" t="s">
        <v>17080</v>
      </c>
    </row>
    <row r="12813" spans="13:14" x14ac:dyDescent="0.3">
      <c r="M12813" t="s">
        <v>14075</v>
      </c>
      <c r="N12813" t="s">
        <v>17080</v>
      </c>
    </row>
    <row r="12814" spans="13:14" x14ac:dyDescent="0.3">
      <c r="M12814" t="s">
        <v>16449</v>
      </c>
      <c r="N12814" t="s">
        <v>17080</v>
      </c>
    </row>
    <row r="12815" spans="13:14" x14ac:dyDescent="0.3">
      <c r="M12815" t="s">
        <v>12503</v>
      </c>
      <c r="N12815" t="s">
        <v>17080</v>
      </c>
    </row>
    <row r="12816" spans="13:14" x14ac:dyDescent="0.3">
      <c r="M12816" t="s">
        <v>4823</v>
      </c>
      <c r="N12816" t="s">
        <v>17080</v>
      </c>
    </row>
    <row r="12817" spans="13:14" x14ac:dyDescent="0.3">
      <c r="M12817" t="s">
        <v>14600</v>
      </c>
      <c r="N12817" t="s">
        <v>17080</v>
      </c>
    </row>
    <row r="12818" spans="13:14" x14ac:dyDescent="0.3">
      <c r="M12818" t="s">
        <v>15919</v>
      </c>
      <c r="N12818" t="s">
        <v>17080</v>
      </c>
    </row>
    <row r="12819" spans="13:14" x14ac:dyDescent="0.3">
      <c r="M12819" t="s">
        <v>11361</v>
      </c>
      <c r="N12819" t="s">
        <v>17077</v>
      </c>
    </row>
    <row r="12820" spans="13:14" x14ac:dyDescent="0.3">
      <c r="M12820" t="s">
        <v>8334</v>
      </c>
      <c r="N12820" t="s">
        <v>17080</v>
      </c>
    </row>
    <row r="12821" spans="13:14" x14ac:dyDescent="0.3">
      <c r="M12821" t="s">
        <v>9965</v>
      </c>
      <c r="N12821" t="s">
        <v>17080</v>
      </c>
    </row>
    <row r="12822" spans="13:14" x14ac:dyDescent="0.3">
      <c r="M12822" t="s">
        <v>4826</v>
      </c>
      <c r="N12822" t="s">
        <v>17079</v>
      </c>
    </row>
    <row r="12823" spans="13:14" x14ac:dyDescent="0.3">
      <c r="M12823" t="s">
        <v>4829</v>
      </c>
      <c r="N12823" t="s">
        <v>17079</v>
      </c>
    </row>
    <row r="12824" spans="13:14" x14ac:dyDescent="0.3">
      <c r="M12824" t="s">
        <v>4832</v>
      </c>
      <c r="N12824" t="s">
        <v>17079</v>
      </c>
    </row>
    <row r="12825" spans="13:14" x14ac:dyDescent="0.3">
      <c r="M12825" t="s">
        <v>4835</v>
      </c>
      <c r="N12825" t="s">
        <v>17079</v>
      </c>
    </row>
    <row r="12826" spans="13:14" x14ac:dyDescent="0.3">
      <c r="M12826" t="s">
        <v>4838</v>
      </c>
      <c r="N12826" t="s">
        <v>17079</v>
      </c>
    </row>
    <row r="12827" spans="13:14" x14ac:dyDescent="0.3">
      <c r="M12827" t="s">
        <v>4841</v>
      </c>
      <c r="N12827" t="s">
        <v>17079</v>
      </c>
    </row>
    <row r="12828" spans="13:14" x14ac:dyDescent="0.3">
      <c r="M12828" t="s">
        <v>4844</v>
      </c>
      <c r="N12828" t="s">
        <v>17079</v>
      </c>
    </row>
    <row r="12829" spans="13:14" x14ac:dyDescent="0.3">
      <c r="M12829" t="s">
        <v>16536</v>
      </c>
      <c r="N12829" t="s">
        <v>17079</v>
      </c>
    </row>
    <row r="12830" spans="13:14" x14ac:dyDescent="0.3">
      <c r="M12830" t="s">
        <v>10365</v>
      </c>
      <c r="N12830" t="s">
        <v>17079</v>
      </c>
    </row>
    <row r="12831" spans="13:14" x14ac:dyDescent="0.3">
      <c r="M12831" t="s">
        <v>4845</v>
      </c>
      <c r="N12831" t="s">
        <v>17079</v>
      </c>
    </row>
    <row r="12832" spans="13:14" x14ac:dyDescent="0.3">
      <c r="M12832" t="s">
        <v>15990</v>
      </c>
      <c r="N12832" t="s">
        <v>17079</v>
      </c>
    </row>
    <row r="12833" spans="13:14" x14ac:dyDescent="0.3">
      <c r="M12833" t="s">
        <v>10499</v>
      </c>
      <c r="N12833" t="s">
        <v>17079</v>
      </c>
    </row>
    <row r="12834" spans="13:14" x14ac:dyDescent="0.3">
      <c r="M12834" t="s">
        <v>4848</v>
      </c>
      <c r="N12834" t="s">
        <v>17079</v>
      </c>
    </row>
    <row r="12835" spans="13:14" x14ac:dyDescent="0.3">
      <c r="M12835" t="s">
        <v>14484</v>
      </c>
      <c r="N12835" t="s">
        <v>17078</v>
      </c>
    </row>
    <row r="12836" spans="13:14" x14ac:dyDescent="0.3">
      <c r="M12836" t="s">
        <v>15324</v>
      </c>
      <c r="N12836" t="s">
        <v>17078</v>
      </c>
    </row>
    <row r="12837" spans="13:14" x14ac:dyDescent="0.3">
      <c r="M12837" t="s">
        <v>10202</v>
      </c>
      <c r="N12837" t="s">
        <v>17078</v>
      </c>
    </row>
    <row r="12838" spans="13:14" x14ac:dyDescent="0.3">
      <c r="M12838" t="s">
        <v>8329</v>
      </c>
      <c r="N12838" t="s">
        <v>17079</v>
      </c>
    </row>
    <row r="12839" spans="13:14" x14ac:dyDescent="0.3">
      <c r="M12839" t="s">
        <v>11923</v>
      </c>
      <c r="N12839" t="s">
        <v>17079</v>
      </c>
    </row>
    <row r="12840" spans="13:14" x14ac:dyDescent="0.3">
      <c r="M12840" t="s">
        <v>15525</v>
      </c>
      <c r="N12840" t="s">
        <v>17079</v>
      </c>
    </row>
    <row r="12841" spans="13:14" x14ac:dyDescent="0.3">
      <c r="M12841" t="s">
        <v>16660</v>
      </c>
      <c r="N12841" t="s">
        <v>17080</v>
      </c>
    </row>
    <row r="12842" spans="13:14" x14ac:dyDescent="0.3">
      <c r="M12842" t="s">
        <v>14434</v>
      </c>
      <c r="N12842" t="s">
        <v>17080</v>
      </c>
    </row>
    <row r="12843" spans="13:14" x14ac:dyDescent="0.3">
      <c r="M12843" t="s">
        <v>16336</v>
      </c>
      <c r="N12843" t="s">
        <v>17080</v>
      </c>
    </row>
    <row r="12844" spans="13:14" x14ac:dyDescent="0.3">
      <c r="M12844" t="s">
        <v>4851</v>
      </c>
      <c r="N12844" t="s">
        <v>17080</v>
      </c>
    </row>
    <row r="12845" spans="13:14" x14ac:dyDescent="0.3">
      <c r="M12845" t="s">
        <v>15447</v>
      </c>
      <c r="N12845" t="s">
        <v>17080</v>
      </c>
    </row>
    <row r="12846" spans="13:14" x14ac:dyDescent="0.3">
      <c r="M12846" t="s">
        <v>4856</v>
      </c>
      <c r="N12846" t="s">
        <v>17080</v>
      </c>
    </row>
    <row r="12847" spans="13:14" x14ac:dyDescent="0.3">
      <c r="M12847" t="s">
        <v>15932</v>
      </c>
      <c r="N12847" t="s">
        <v>17080</v>
      </c>
    </row>
    <row r="12848" spans="13:14" x14ac:dyDescent="0.3">
      <c r="M12848" t="s">
        <v>4859</v>
      </c>
      <c r="N12848" t="s">
        <v>17080</v>
      </c>
    </row>
    <row r="12849" spans="13:14" x14ac:dyDescent="0.3">
      <c r="M12849" t="s">
        <v>13540</v>
      </c>
      <c r="N12849" t="s">
        <v>17080</v>
      </c>
    </row>
    <row r="12850" spans="13:14" x14ac:dyDescent="0.3">
      <c r="M12850" t="s">
        <v>11652</v>
      </c>
      <c r="N12850" t="s">
        <v>17080</v>
      </c>
    </row>
    <row r="12851" spans="13:14" x14ac:dyDescent="0.3">
      <c r="M12851" t="s">
        <v>4862</v>
      </c>
      <c r="N12851" t="s">
        <v>17078</v>
      </c>
    </row>
    <row r="12852" spans="13:14" x14ac:dyDescent="0.3">
      <c r="M12852" t="s">
        <v>8858</v>
      </c>
      <c r="N12852" t="s">
        <v>17080</v>
      </c>
    </row>
    <row r="12853" spans="13:14" x14ac:dyDescent="0.3">
      <c r="M12853" t="s">
        <v>15950</v>
      </c>
      <c r="N12853" t="s">
        <v>17080</v>
      </c>
    </row>
    <row r="12854" spans="13:14" x14ac:dyDescent="0.3">
      <c r="M12854" t="s">
        <v>8295</v>
      </c>
      <c r="N12854" t="s">
        <v>17080</v>
      </c>
    </row>
    <row r="12855" spans="13:14" x14ac:dyDescent="0.3">
      <c r="M12855" t="s">
        <v>15679</v>
      </c>
      <c r="N12855" t="s">
        <v>17080</v>
      </c>
    </row>
    <row r="12856" spans="13:14" x14ac:dyDescent="0.3">
      <c r="M12856" t="s">
        <v>15771</v>
      </c>
      <c r="N12856" t="s">
        <v>17079</v>
      </c>
    </row>
    <row r="12857" spans="13:14" x14ac:dyDescent="0.3">
      <c r="M12857" t="s">
        <v>13772</v>
      </c>
      <c r="N12857" t="s">
        <v>17079</v>
      </c>
    </row>
    <row r="12858" spans="13:14" x14ac:dyDescent="0.3">
      <c r="M12858" t="s">
        <v>6927</v>
      </c>
      <c r="N12858" t="s">
        <v>17079</v>
      </c>
    </row>
    <row r="12859" spans="13:14" x14ac:dyDescent="0.3">
      <c r="M12859" t="s">
        <v>9247</v>
      </c>
      <c r="N12859" t="s">
        <v>17079</v>
      </c>
    </row>
    <row r="12860" spans="13:14" x14ac:dyDescent="0.3">
      <c r="M12860" t="s">
        <v>12478</v>
      </c>
      <c r="N12860" t="s">
        <v>17079</v>
      </c>
    </row>
    <row r="12861" spans="13:14" x14ac:dyDescent="0.3">
      <c r="M12861" t="s">
        <v>10440</v>
      </c>
      <c r="N12861" t="s">
        <v>17079</v>
      </c>
    </row>
    <row r="12862" spans="13:14" x14ac:dyDescent="0.3">
      <c r="M12862" t="s">
        <v>9703</v>
      </c>
      <c r="N12862" t="s">
        <v>17079</v>
      </c>
    </row>
    <row r="12863" spans="13:14" x14ac:dyDescent="0.3">
      <c r="M12863" t="s">
        <v>15535</v>
      </c>
      <c r="N12863" t="s">
        <v>17079</v>
      </c>
    </row>
    <row r="12864" spans="13:14" x14ac:dyDescent="0.3">
      <c r="M12864" t="s">
        <v>8564</v>
      </c>
      <c r="N12864" t="s">
        <v>17079</v>
      </c>
    </row>
    <row r="12865" spans="13:14" x14ac:dyDescent="0.3">
      <c r="M12865" t="s">
        <v>15252</v>
      </c>
      <c r="N12865" t="s">
        <v>17079</v>
      </c>
    </row>
    <row r="12866" spans="13:14" x14ac:dyDescent="0.3">
      <c r="M12866" t="s">
        <v>4863</v>
      </c>
      <c r="N12866" t="s">
        <v>17080</v>
      </c>
    </row>
    <row r="12867" spans="13:14" x14ac:dyDescent="0.3">
      <c r="M12867" t="s">
        <v>12221</v>
      </c>
      <c r="N12867" t="s">
        <v>17080</v>
      </c>
    </row>
    <row r="12868" spans="13:14" x14ac:dyDescent="0.3">
      <c r="M12868" t="s">
        <v>11944</v>
      </c>
      <c r="N12868" t="s">
        <v>17077</v>
      </c>
    </row>
    <row r="12869" spans="13:14" x14ac:dyDescent="0.3">
      <c r="M12869" t="s">
        <v>9782</v>
      </c>
      <c r="N12869" t="s">
        <v>17080</v>
      </c>
    </row>
    <row r="12870" spans="13:14" x14ac:dyDescent="0.3">
      <c r="M12870" t="s">
        <v>13988</v>
      </c>
      <c r="N12870" t="s">
        <v>17079</v>
      </c>
    </row>
    <row r="12871" spans="13:14" x14ac:dyDescent="0.3">
      <c r="M12871" t="s">
        <v>15894</v>
      </c>
      <c r="N12871" t="s">
        <v>17080</v>
      </c>
    </row>
    <row r="12872" spans="13:14" x14ac:dyDescent="0.3">
      <c r="M12872" t="s">
        <v>10387</v>
      </c>
      <c r="N12872" t="s">
        <v>17080</v>
      </c>
    </row>
    <row r="12873" spans="13:14" x14ac:dyDescent="0.3">
      <c r="M12873" t="s">
        <v>14591</v>
      </c>
      <c r="N12873" t="s">
        <v>17080</v>
      </c>
    </row>
    <row r="12874" spans="13:14" x14ac:dyDescent="0.3">
      <c r="M12874" t="s">
        <v>16349</v>
      </c>
      <c r="N12874" t="s">
        <v>17080</v>
      </c>
    </row>
    <row r="12875" spans="13:14" x14ac:dyDescent="0.3">
      <c r="M12875" t="s">
        <v>8607</v>
      </c>
      <c r="N12875" t="s">
        <v>17079</v>
      </c>
    </row>
    <row r="12876" spans="13:14" x14ac:dyDescent="0.3">
      <c r="M12876" t="s">
        <v>14859</v>
      </c>
      <c r="N12876" t="s">
        <v>17079</v>
      </c>
    </row>
    <row r="12877" spans="13:14" x14ac:dyDescent="0.3">
      <c r="M12877" t="s">
        <v>10949</v>
      </c>
      <c r="N12877" t="s">
        <v>17079</v>
      </c>
    </row>
    <row r="12878" spans="13:14" x14ac:dyDescent="0.3">
      <c r="M12878" t="s">
        <v>10418</v>
      </c>
      <c r="N12878" t="s">
        <v>17079</v>
      </c>
    </row>
    <row r="12879" spans="13:14" x14ac:dyDescent="0.3">
      <c r="M12879" t="s">
        <v>16447</v>
      </c>
      <c r="N12879" t="s">
        <v>17079</v>
      </c>
    </row>
    <row r="12880" spans="13:14" x14ac:dyDescent="0.3">
      <c r="M12880" t="s">
        <v>11859</v>
      </c>
      <c r="N12880" t="s">
        <v>17079</v>
      </c>
    </row>
    <row r="12881" spans="13:14" x14ac:dyDescent="0.3">
      <c r="M12881" t="s">
        <v>11977</v>
      </c>
      <c r="N12881" t="s">
        <v>17079</v>
      </c>
    </row>
    <row r="12882" spans="13:14" x14ac:dyDescent="0.3">
      <c r="M12882" t="s">
        <v>9708</v>
      </c>
      <c r="N12882" t="s">
        <v>17080</v>
      </c>
    </row>
    <row r="12883" spans="13:14" x14ac:dyDescent="0.3">
      <c r="M12883" t="s">
        <v>11758</v>
      </c>
      <c r="N12883" t="s">
        <v>17080</v>
      </c>
    </row>
    <row r="12884" spans="13:14" x14ac:dyDescent="0.3">
      <c r="M12884" t="s">
        <v>10168</v>
      </c>
      <c r="N12884" t="s">
        <v>17079</v>
      </c>
    </row>
    <row r="12885" spans="13:14" x14ac:dyDescent="0.3">
      <c r="M12885" t="s">
        <v>9726</v>
      </c>
      <c r="N12885" t="s">
        <v>17080</v>
      </c>
    </row>
    <row r="12886" spans="13:14" x14ac:dyDescent="0.3">
      <c r="M12886" t="s">
        <v>5192</v>
      </c>
      <c r="N12886" t="s">
        <v>17080</v>
      </c>
    </row>
    <row r="12887" spans="13:14" x14ac:dyDescent="0.3">
      <c r="M12887" t="s">
        <v>4869</v>
      </c>
      <c r="N12887" t="s">
        <v>17080</v>
      </c>
    </row>
    <row r="12888" spans="13:14" x14ac:dyDescent="0.3">
      <c r="M12888" t="s">
        <v>11804</v>
      </c>
      <c r="N12888" t="s">
        <v>17080</v>
      </c>
    </row>
    <row r="12889" spans="13:14" x14ac:dyDescent="0.3">
      <c r="M12889" t="s">
        <v>4870</v>
      </c>
      <c r="N12889" t="s">
        <v>17080</v>
      </c>
    </row>
    <row r="12890" spans="13:14" x14ac:dyDescent="0.3">
      <c r="M12890" t="s">
        <v>12547</v>
      </c>
      <c r="N12890" t="s">
        <v>17080</v>
      </c>
    </row>
    <row r="12891" spans="13:14" x14ac:dyDescent="0.3">
      <c r="M12891" t="s">
        <v>12780</v>
      </c>
      <c r="N12891" t="s">
        <v>17080</v>
      </c>
    </row>
    <row r="12892" spans="13:14" x14ac:dyDescent="0.3">
      <c r="M12892" t="s">
        <v>8304</v>
      </c>
      <c r="N12892" t="s">
        <v>17080</v>
      </c>
    </row>
    <row r="12893" spans="13:14" x14ac:dyDescent="0.3">
      <c r="M12893" t="s">
        <v>8928</v>
      </c>
      <c r="N12893" t="s">
        <v>17080</v>
      </c>
    </row>
    <row r="12894" spans="13:14" x14ac:dyDescent="0.3">
      <c r="M12894" t="s">
        <v>4873</v>
      </c>
      <c r="N12894" t="s">
        <v>17077</v>
      </c>
    </row>
    <row r="12895" spans="13:14" x14ac:dyDescent="0.3">
      <c r="M12895" t="s">
        <v>13896</v>
      </c>
      <c r="N12895" t="s">
        <v>17080</v>
      </c>
    </row>
    <row r="12896" spans="13:14" x14ac:dyDescent="0.3">
      <c r="M12896" t="s">
        <v>9123</v>
      </c>
      <c r="N12896" t="s">
        <v>17080</v>
      </c>
    </row>
    <row r="12897" spans="13:14" x14ac:dyDescent="0.3">
      <c r="M12897" t="s">
        <v>15747</v>
      </c>
      <c r="N12897" t="s">
        <v>17080</v>
      </c>
    </row>
    <row r="12898" spans="13:14" x14ac:dyDescent="0.3">
      <c r="M12898" t="s">
        <v>8961</v>
      </c>
      <c r="N12898" t="s">
        <v>17079</v>
      </c>
    </row>
    <row r="12899" spans="13:14" x14ac:dyDescent="0.3">
      <c r="M12899" t="s">
        <v>10317</v>
      </c>
      <c r="N12899" t="s">
        <v>17079</v>
      </c>
    </row>
    <row r="12900" spans="13:14" x14ac:dyDescent="0.3">
      <c r="M12900" t="s">
        <v>15874</v>
      </c>
      <c r="N12900" t="s">
        <v>17079</v>
      </c>
    </row>
    <row r="12901" spans="13:14" x14ac:dyDescent="0.3">
      <c r="M12901" t="s">
        <v>11224</v>
      </c>
      <c r="N12901" t="s">
        <v>17079</v>
      </c>
    </row>
    <row r="12902" spans="13:14" x14ac:dyDescent="0.3">
      <c r="M12902" t="s">
        <v>14221</v>
      </c>
      <c r="N12902" t="s">
        <v>17079</v>
      </c>
    </row>
    <row r="12903" spans="13:14" x14ac:dyDescent="0.3">
      <c r="M12903" t="s">
        <v>14481</v>
      </c>
      <c r="N12903" t="s">
        <v>17079</v>
      </c>
    </row>
    <row r="12904" spans="13:14" x14ac:dyDescent="0.3">
      <c r="M12904" t="s">
        <v>15672</v>
      </c>
      <c r="N12904" t="s">
        <v>17079</v>
      </c>
    </row>
    <row r="12905" spans="13:14" x14ac:dyDescent="0.3">
      <c r="M12905" t="s">
        <v>10941</v>
      </c>
      <c r="N12905" t="s">
        <v>17079</v>
      </c>
    </row>
    <row r="12906" spans="13:14" x14ac:dyDescent="0.3">
      <c r="M12906" t="s">
        <v>13194</v>
      </c>
      <c r="N12906" t="s">
        <v>17079</v>
      </c>
    </row>
    <row r="12907" spans="13:14" x14ac:dyDescent="0.3">
      <c r="M12907" t="s">
        <v>14581</v>
      </c>
      <c r="N12907" t="s">
        <v>17079</v>
      </c>
    </row>
    <row r="12908" spans="13:14" x14ac:dyDescent="0.3">
      <c r="M12908" t="s">
        <v>14691</v>
      </c>
      <c r="N12908" t="s">
        <v>17079</v>
      </c>
    </row>
    <row r="12909" spans="13:14" x14ac:dyDescent="0.3">
      <c r="M12909" t="s">
        <v>10248</v>
      </c>
      <c r="N12909" t="s">
        <v>17079</v>
      </c>
    </row>
    <row r="12910" spans="13:14" x14ac:dyDescent="0.3">
      <c r="M12910" t="s">
        <v>9525</v>
      </c>
      <c r="N12910" t="s">
        <v>17079</v>
      </c>
    </row>
    <row r="12911" spans="13:14" x14ac:dyDescent="0.3">
      <c r="M12911" t="s">
        <v>15129</v>
      </c>
      <c r="N12911" t="s">
        <v>17079</v>
      </c>
    </row>
    <row r="12912" spans="13:14" x14ac:dyDescent="0.3">
      <c r="M12912" t="s">
        <v>12081</v>
      </c>
      <c r="N12912" t="s">
        <v>17079</v>
      </c>
    </row>
    <row r="12913" spans="13:14" x14ac:dyDescent="0.3">
      <c r="M12913" t="s">
        <v>8211</v>
      </c>
      <c r="N12913" t="s">
        <v>17079</v>
      </c>
    </row>
    <row r="12914" spans="13:14" x14ac:dyDescent="0.3">
      <c r="M12914" t="s">
        <v>13312</v>
      </c>
      <c r="N12914" t="s">
        <v>17079</v>
      </c>
    </row>
    <row r="12915" spans="13:14" x14ac:dyDescent="0.3">
      <c r="M12915" t="s">
        <v>9921</v>
      </c>
      <c r="N12915" t="s">
        <v>17079</v>
      </c>
    </row>
    <row r="12916" spans="13:14" x14ac:dyDescent="0.3">
      <c r="M12916" t="s">
        <v>13566</v>
      </c>
      <c r="N12916" t="s">
        <v>17079</v>
      </c>
    </row>
    <row r="12917" spans="13:14" x14ac:dyDescent="0.3">
      <c r="M12917" t="s">
        <v>11782</v>
      </c>
      <c r="N12917" t="s">
        <v>17079</v>
      </c>
    </row>
    <row r="12918" spans="13:14" x14ac:dyDescent="0.3">
      <c r="M12918" t="s">
        <v>15839</v>
      </c>
      <c r="N12918" t="s">
        <v>17079</v>
      </c>
    </row>
    <row r="12919" spans="13:14" x14ac:dyDescent="0.3">
      <c r="M12919" t="s">
        <v>13936</v>
      </c>
      <c r="N12919" t="s">
        <v>17079</v>
      </c>
    </row>
    <row r="12920" spans="13:14" x14ac:dyDescent="0.3">
      <c r="M12920" t="s">
        <v>14643</v>
      </c>
      <c r="N12920" t="s">
        <v>17079</v>
      </c>
    </row>
    <row r="12921" spans="13:14" x14ac:dyDescent="0.3">
      <c r="M12921" t="s">
        <v>16127</v>
      </c>
      <c r="N12921" t="s">
        <v>17079</v>
      </c>
    </row>
    <row r="12922" spans="13:14" x14ac:dyDescent="0.3">
      <c r="M12922" t="s">
        <v>14266</v>
      </c>
      <c r="N12922" t="s">
        <v>17079</v>
      </c>
    </row>
    <row r="12923" spans="13:14" x14ac:dyDescent="0.3">
      <c r="M12923" t="s">
        <v>7976</v>
      </c>
      <c r="N12923" t="s">
        <v>17079</v>
      </c>
    </row>
    <row r="12924" spans="13:14" x14ac:dyDescent="0.3">
      <c r="M12924" t="s">
        <v>13799</v>
      </c>
      <c r="N12924" t="s">
        <v>17079</v>
      </c>
    </row>
    <row r="12925" spans="13:14" x14ac:dyDescent="0.3">
      <c r="M12925" t="s">
        <v>8952</v>
      </c>
      <c r="N12925" t="s">
        <v>17079</v>
      </c>
    </row>
    <row r="12926" spans="13:14" x14ac:dyDescent="0.3">
      <c r="M12926" t="s">
        <v>11078</v>
      </c>
      <c r="N12926" t="s">
        <v>17079</v>
      </c>
    </row>
    <row r="12927" spans="13:14" x14ac:dyDescent="0.3">
      <c r="M12927" t="s">
        <v>7946</v>
      </c>
      <c r="N12927" t="s">
        <v>17079</v>
      </c>
    </row>
    <row r="12928" spans="13:14" x14ac:dyDescent="0.3">
      <c r="M12928" t="s">
        <v>9574</v>
      </c>
      <c r="N12928" t="s">
        <v>17079</v>
      </c>
    </row>
    <row r="12929" spans="13:14" x14ac:dyDescent="0.3">
      <c r="M12929" t="s">
        <v>10730</v>
      </c>
      <c r="N12929" t="s">
        <v>17079</v>
      </c>
    </row>
    <row r="12930" spans="13:14" x14ac:dyDescent="0.3">
      <c r="M12930" t="s">
        <v>15667</v>
      </c>
      <c r="N12930" t="s">
        <v>17079</v>
      </c>
    </row>
    <row r="12931" spans="13:14" x14ac:dyDescent="0.3">
      <c r="M12931" t="s">
        <v>10527</v>
      </c>
      <c r="N12931" t="s">
        <v>17079</v>
      </c>
    </row>
    <row r="12932" spans="13:14" x14ac:dyDescent="0.3">
      <c r="M12932" t="s">
        <v>9717</v>
      </c>
      <c r="N12932" t="s">
        <v>17079</v>
      </c>
    </row>
    <row r="12933" spans="13:14" x14ac:dyDescent="0.3">
      <c r="M12933" t="s">
        <v>15180</v>
      </c>
      <c r="N12933" t="s">
        <v>17079</v>
      </c>
    </row>
    <row r="12934" spans="13:14" x14ac:dyDescent="0.3">
      <c r="M12934" t="s">
        <v>5601</v>
      </c>
      <c r="N12934" t="s">
        <v>17077</v>
      </c>
    </row>
    <row r="12935" spans="13:14" x14ac:dyDescent="0.3">
      <c r="M12935" t="s">
        <v>10085</v>
      </c>
      <c r="N12935" t="s">
        <v>17077</v>
      </c>
    </row>
    <row r="12936" spans="13:14" x14ac:dyDescent="0.3">
      <c r="M12936" t="s">
        <v>16468</v>
      </c>
      <c r="N12936" t="s">
        <v>17077</v>
      </c>
    </row>
    <row r="12937" spans="13:14" x14ac:dyDescent="0.3">
      <c r="M12937" t="s">
        <v>12655</v>
      </c>
      <c r="N12937" t="s">
        <v>17080</v>
      </c>
    </row>
    <row r="12938" spans="13:14" x14ac:dyDescent="0.3">
      <c r="M12938" t="s">
        <v>16638</v>
      </c>
      <c r="N12938" t="s">
        <v>17080</v>
      </c>
    </row>
    <row r="12939" spans="13:14" x14ac:dyDescent="0.3">
      <c r="M12939" t="s">
        <v>14411</v>
      </c>
      <c r="N12939" t="s">
        <v>17080</v>
      </c>
    </row>
    <row r="12940" spans="13:14" x14ac:dyDescent="0.3">
      <c r="M12940" t="s">
        <v>13330</v>
      </c>
      <c r="N12940" t="s">
        <v>17080</v>
      </c>
    </row>
    <row r="12941" spans="13:14" x14ac:dyDescent="0.3">
      <c r="M12941" t="s">
        <v>12944</v>
      </c>
      <c r="N12941" t="s">
        <v>17080</v>
      </c>
    </row>
    <row r="12942" spans="13:14" x14ac:dyDescent="0.3">
      <c r="M12942" t="s">
        <v>10395</v>
      </c>
      <c r="N12942" t="s">
        <v>17080</v>
      </c>
    </row>
    <row r="12943" spans="13:14" x14ac:dyDescent="0.3">
      <c r="M12943" t="s">
        <v>15812</v>
      </c>
      <c r="N12943" t="s">
        <v>17080</v>
      </c>
    </row>
    <row r="12944" spans="13:14" x14ac:dyDescent="0.3">
      <c r="M12944" t="s">
        <v>12614</v>
      </c>
      <c r="N12944" t="s">
        <v>17080</v>
      </c>
    </row>
    <row r="12945" spans="13:14" x14ac:dyDescent="0.3">
      <c r="M12945" t="s">
        <v>9338</v>
      </c>
      <c r="N12945" t="s">
        <v>17078</v>
      </c>
    </row>
    <row r="12946" spans="13:14" x14ac:dyDescent="0.3">
      <c r="M12946" t="s">
        <v>4876</v>
      </c>
      <c r="N12946" t="s">
        <v>17080</v>
      </c>
    </row>
    <row r="12947" spans="13:14" x14ac:dyDescent="0.3">
      <c r="M12947" t="s">
        <v>11844</v>
      </c>
      <c r="N12947" t="s">
        <v>17080</v>
      </c>
    </row>
    <row r="12948" spans="13:14" x14ac:dyDescent="0.3">
      <c r="M12948" t="s">
        <v>14390</v>
      </c>
      <c r="N12948" t="s">
        <v>17077</v>
      </c>
    </row>
    <row r="12949" spans="13:14" x14ac:dyDescent="0.3">
      <c r="M12949" t="s">
        <v>11778</v>
      </c>
      <c r="N12949" t="s">
        <v>17080</v>
      </c>
    </row>
    <row r="12950" spans="13:14" x14ac:dyDescent="0.3">
      <c r="M12950" t="s">
        <v>16352</v>
      </c>
      <c r="N12950" t="s">
        <v>17079</v>
      </c>
    </row>
    <row r="12951" spans="13:14" x14ac:dyDescent="0.3">
      <c r="M12951" t="s">
        <v>14694</v>
      </c>
      <c r="N12951" t="s">
        <v>17079</v>
      </c>
    </row>
    <row r="12952" spans="13:14" x14ac:dyDescent="0.3">
      <c r="M12952" t="s">
        <v>14020</v>
      </c>
      <c r="N12952" t="s">
        <v>17079</v>
      </c>
    </row>
    <row r="12953" spans="13:14" x14ac:dyDescent="0.3">
      <c r="M12953" t="s">
        <v>14544</v>
      </c>
      <c r="N12953" t="s">
        <v>17079</v>
      </c>
    </row>
    <row r="12954" spans="13:14" x14ac:dyDescent="0.3">
      <c r="M12954" t="s">
        <v>14644</v>
      </c>
      <c r="N12954" t="s">
        <v>17080</v>
      </c>
    </row>
    <row r="12955" spans="13:14" x14ac:dyDescent="0.3">
      <c r="M12955" t="s">
        <v>10927</v>
      </c>
      <c r="N12955" t="s">
        <v>17080</v>
      </c>
    </row>
    <row r="12956" spans="13:14" x14ac:dyDescent="0.3">
      <c r="M12956" t="s">
        <v>8351</v>
      </c>
      <c r="N12956" t="s">
        <v>17079</v>
      </c>
    </row>
    <row r="12957" spans="13:14" x14ac:dyDescent="0.3">
      <c r="M12957" t="s">
        <v>16415</v>
      </c>
      <c r="N12957" t="s">
        <v>17079</v>
      </c>
    </row>
    <row r="12958" spans="13:14" x14ac:dyDescent="0.3">
      <c r="M12958" t="s">
        <v>9886</v>
      </c>
      <c r="N12958" t="s">
        <v>17079</v>
      </c>
    </row>
    <row r="12959" spans="13:14" x14ac:dyDescent="0.3">
      <c r="M12959" t="s">
        <v>14879</v>
      </c>
      <c r="N12959" t="s">
        <v>17079</v>
      </c>
    </row>
    <row r="12960" spans="13:14" x14ac:dyDescent="0.3">
      <c r="M12960" t="s">
        <v>8560</v>
      </c>
      <c r="N12960" t="s">
        <v>17079</v>
      </c>
    </row>
    <row r="12961" spans="13:14" x14ac:dyDescent="0.3">
      <c r="M12961" t="s">
        <v>8786</v>
      </c>
      <c r="N12961" t="s">
        <v>17079</v>
      </c>
    </row>
    <row r="12962" spans="13:14" x14ac:dyDescent="0.3">
      <c r="M12962" t="s">
        <v>13146</v>
      </c>
      <c r="N12962" t="s">
        <v>17079</v>
      </c>
    </row>
    <row r="12963" spans="13:14" x14ac:dyDescent="0.3">
      <c r="M12963" t="s">
        <v>4879</v>
      </c>
      <c r="N12963" t="s">
        <v>17080</v>
      </c>
    </row>
    <row r="12964" spans="13:14" x14ac:dyDescent="0.3">
      <c r="M12964" t="s">
        <v>4882</v>
      </c>
      <c r="N12964" t="s">
        <v>17080</v>
      </c>
    </row>
    <row r="12965" spans="13:14" x14ac:dyDescent="0.3">
      <c r="M12965" t="s">
        <v>4885</v>
      </c>
      <c r="N12965" t="s">
        <v>17080</v>
      </c>
    </row>
    <row r="12966" spans="13:14" x14ac:dyDescent="0.3">
      <c r="M12966" t="s">
        <v>7402</v>
      </c>
      <c r="N12966" t="s">
        <v>17080</v>
      </c>
    </row>
    <row r="12967" spans="13:14" x14ac:dyDescent="0.3">
      <c r="M12967" t="s">
        <v>13597</v>
      </c>
      <c r="N12967" t="s">
        <v>17077</v>
      </c>
    </row>
    <row r="12968" spans="13:14" x14ac:dyDescent="0.3">
      <c r="M12968" t="s">
        <v>5708</v>
      </c>
      <c r="N12968" t="s">
        <v>17078</v>
      </c>
    </row>
    <row r="12969" spans="13:14" x14ac:dyDescent="0.3">
      <c r="M12969" t="s">
        <v>6559</v>
      </c>
      <c r="N12969" t="s">
        <v>17078</v>
      </c>
    </row>
    <row r="12970" spans="13:14" x14ac:dyDescent="0.3">
      <c r="M12970" t="s">
        <v>14666</v>
      </c>
      <c r="N12970" t="s">
        <v>17077</v>
      </c>
    </row>
    <row r="12971" spans="13:14" x14ac:dyDescent="0.3">
      <c r="M12971" t="s">
        <v>15602</v>
      </c>
      <c r="N12971" t="s">
        <v>17077</v>
      </c>
    </row>
    <row r="12972" spans="13:14" x14ac:dyDescent="0.3">
      <c r="M12972" t="s">
        <v>4888</v>
      </c>
      <c r="N12972" t="s">
        <v>17077</v>
      </c>
    </row>
    <row r="12973" spans="13:14" x14ac:dyDescent="0.3">
      <c r="M12973" t="s">
        <v>15678</v>
      </c>
      <c r="N12973" t="s">
        <v>17078</v>
      </c>
    </row>
    <row r="12974" spans="13:14" x14ac:dyDescent="0.3">
      <c r="M12974" t="s">
        <v>4889</v>
      </c>
      <c r="N12974" t="s">
        <v>17077</v>
      </c>
    </row>
    <row r="12975" spans="13:14" x14ac:dyDescent="0.3">
      <c r="M12975" t="s">
        <v>4890</v>
      </c>
      <c r="N12975" t="s">
        <v>17077</v>
      </c>
    </row>
    <row r="12976" spans="13:14" x14ac:dyDescent="0.3">
      <c r="M12976" t="s">
        <v>5033</v>
      </c>
      <c r="N12976" t="s">
        <v>17077</v>
      </c>
    </row>
    <row r="12977" spans="13:14" x14ac:dyDescent="0.3">
      <c r="M12977" t="s">
        <v>9722</v>
      </c>
      <c r="N12977" t="s">
        <v>17077</v>
      </c>
    </row>
    <row r="12978" spans="13:14" x14ac:dyDescent="0.3">
      <c r="M12978" t="s">
        <v>8487</v>
      </c>
      <c r="N12978" t="s">
        <v>17077</v>
      </c>
    </row>
    <row r="12979" spans="13:14" x14ac:dyDescent="0.3">
      <c r="M12979" t="s">
        <v>13164</v>
      </c>
      <c r="N12979" t="s">
        <v>17077</v>
      </c>
    </row>
    <row r="12980" spans="13:14" x14ac:dyDescent="0.3">
      <c r="M12980" t="s">
        <v>15421</v>
      </c>
      <c r="N12980" t="s">
        <v>17077</v>
      </c>
    </row>
    <row r="12981" spans="13:14" x14ac:dyDescent="0.3">
      <c r="M12981" t="s">
        <v>11929</v>
      </c>
      <c r="N12981" t="s">
        <v>17078</v>
      </c>
    </row>
    <row r="12982" spans="13:14" x14ac:dyDescent="0.3">
      <c r="M12982" t="s">
        <v>5195</v>
      </c>
      <c r="N12982" t="s">
        <v>17078</v>
      </c>
    </row>
    <row r="12983" spans="13:14" x14ac:dyDescent="0.3">
      <c r="M12983" t="s">
        <v>8270</v>
      </c>
      <c r="N12983" t="s">
        <v>17078</v>
      </c>
    </row>
    <row r="12984" spans="13:14" x14ac:dyDescent="0.3">
      <c r="M12984" t="s">
        <v>7252</v>
      </c>
      <c r="N12984" t="s">
        <v>17079</v>
      </c>
    </row>
    <row r="12985" spans="13:14" x14ac:dyDescent="0.3">
      <c r="M12985" t="s">
        <v>15346</v>
      </c>
      <c r="N12985" t="s">
        <v>17079</v>
      </c>
    </row>
    <row r="12986" spans="13:14" x14ac:dyDescent="0.3">
      <c r="M12986" t="s">
        <v>6931</v>
      </c>
      <c r="N12986" t="s">
        <v>17079</v>
      </c>
    </row>
    <row r="12987" spans="13:14" x14ac:dyDescent="0.3">
      <c r="M12987" t="s">
        <v>13397</v>
      </c>
      <c r="N12987" t="s">
        <v>17079</v>
      </c>
    </row>
    <row r="12988" spans="13:14" x14ac:dyDescent="0.3">
      <c r="M12988" t="s">
        <v>6929</v>
      </c>
      <c r="N12988" t="s">
        <v>17079</v>
      </c>
    </row>
    <row r="12989" spans="13:14" x14ac:dyDescent="0.3">
      <c r="M12989" t="s">
        <v>10176</v>
      </c>
      <c r="N12989" t="s">
        <v>17079</v>
      </c>
    </row>
    <row r="12990" spans="13:14" x14ac:dyDescent="0.3">
      <c r="M12990" t="s">
        <v>16739</v>
      </c>
      <c r="N12990" t="s">
        <v>17077</v>
      </c>
    </row>
    <row r="12991" spans="13:14" x14ac:dyDescent="0.3">
      <c r="M12991" t="s">
        <v>17075</v>
      </c>
      <c r="N12991" t="s">
        <v>17077</v>
      </c>
    </row>
    <row r="12992" spans="13:14" x14ac:dyDescent="0.3">
      <c r="M12992" t="s">
        <v>15137</v>
      </c>
      <c r="N12992" t="s">
        <v>17077</v>
      </c>
    </row>
    <row r="12993" spans="13:14" x14ac:dyDescent="0.3">
      <c r="M12993" t="s">
        <v>9047</v>
      </c>
      <c r="N12993" t="s">
        <v>17077</v>
      </c>
    </row>
    <row r="12994" spans="13:14" x14ac:dyDescent="0.3">
      <c r="M12994" t="s">
        <v>5196</v>
      </c>
      <c r="N12994" t="s">
        <v>17078</v>
      </c>
    </row>
    <row r="12995" spans="13:14" x14ac:dyDescent="0.3">
      <c r="M12995" t="s">
        <v>13119</v>
      </c>
      <c r="N12995" t="s">
        <v>17079</v>
      </c>
    </row>
    <row r="12996" spans="13:14" x14ac:dyDescent="0.3">
      <c r="M12996" t="s">
        <v>5602</v>
      </c>
      <c r="N12996" t="s">
        <v>17080</v>
      </c>
    </row>
    <row r="12997" spans="13:14" x14ac:dyDescent="0.3">
      <c r="M12997" t="s">
        <v>11938</v>
      </c>
      <c r="N12997" t="s">
        <v>17079</v>
      </c>
    </row>
    <row r="12998" spans="13:14" x14ac:dyDescent="0.3">
      <c r="M12998" t="s">
        <v>4891</v>
      </c>
      <c r="N12998" t="s">
        <v>17079</v>
      </c>
    </row>
    <row r="12999" spans="13:14" x14ac:dyDescent="0.3">
      <c r="M12999" t="s">
        <v>5607</v>
      </c>
      <c r="N12999" t="s">
        <v>17080</v>
      </c>
    </row>
    <row r="13000" spans="13:14" x14ac:dyDescent="0.3">
      <c r="M13000" t="s">
        <v>4894</v>
      </c>
      <c r="N13000" t="s">
        <v>17080</v>
      </c>
    </row>
    <row r="13001" spans="13:14" x14ac:dyDescent="0.3">
      <c r="M13001" t="s">
        <v>10137</v>
      </c>
      <c r="N13001" t="s">
        <v>17080</v>
      </c>
    </row>
    <row r="13002" spans="13:14" x14ac:dyDescent="0.3">
      <c r="M13002" t="s">
        <v>8137</v>
      </c>
      <c r="N13002" t="s">
        <v>17080</v>
      </c>
    </row>
    <row r="13003" spans="13:14" x14ac:dyDescent="0.3">
      <c r="M13003" t="s">
        <v>13906</v>
      </c>
      <c r="N13003" t="s">
        <v>17080</v>
      </c>
    </row>
    <row r="13004" spans="13:14" x14ac:dyDescent="0.3">
      <c r="M13004" t="s">
        <v>11798</v>
      </c>
      <c r="N13004" t="s">
        <v>17080</v>
      </c>
    </row>
    <row r="13005" spans="13:14" x14ac:dyDescent="0.3">
      <c r="M13005" t="s">
        <v>12762</v>
      </c>
      <c r="N13005" t="s">
        <v>17080</v>
      </c>
    </row>
    <row r="13006" spans="13:14" x14ac:dyDescent="0.3">
      <c r="M13006" t="s">
        <v>6531</v>
      </c>
      <c r="N13006" t="s">
        <v>17078</v>
      </c>
    </row>
    <row r="13007" spans="13:14" x14ac:dyDescent="0.3">
      <c r="M13007" t="s">
        <v>4899</v>
      </c>
      <c r="N13007" t="s">
        <v>17080</v>
      </c>
    </row>
    <row r="13008" spans="13:14" x14ac:dyDescent="0.3">
      <c r="M13008" t="s">
        <v>4902</v>
      </c>
      <c r="N13008" t="s">
        <v>17080</v>
      </c>
    </row>
    <row r="13009" spans="13:14" x14ac:dyDescent="0.3">
      <c r="M13009" t="s">
        <v>4903</v>
      </c>
      <c r="N13009" t="s">
        <v>17080</v>
      </c>
    </row>
    <row r="13010" spans="13:14" x14ac:dyDescent="0.3">
      <c r="M13010" t="s">
        <v>9124</v>
      </c>
      <c r="N13010" t="s">
        <v>17080</v>
      </c>
    </row>
    <row r="13011" spans="13:14" x14ac:dyDescent="0.3">
      <c r="M13011" t="s">
        <v>13211</v>
      </c>
      <c r="N13011" t="s">
        <v>17080</v>
      </c>
    </row>
    <row r="13012" spans="13:14" x14ac:dyDescent="0.3">
      <c r="M13012" t="s">
        <v>6621</v>
      </c>
      <c r="N13012" t="s">
        <v>17079</v>
      </c>
    </row>
    <row r="13013" spans="13:14" x14ac:dyDescent="0.3">
      <c r="M13013" t="s">
        <v>6623</v>
      </c>
      <c r="N13013" t="s">
        <v>17079</v>
      </c>
    </row>
    <row r="13014" spans="13:14" x14ac:dyDescent="0.3">
      <c r="M13014" t="s">
        <v>8057</v>
      </c>
      <c r="N13014" t="s">
        <v>17077</v>
      </c>
    </row>
    <row r="13015" spans="13:14" x14ac:dyDescent="0.3">
      <c r="M13015" t="s">
        <v>9988</v>
      </c>
      <c r="N13015" t="s">
        <v>17079</v>
      </c>
    </row>
    <row r="13016" spans="13:14" x14ac:dyDescent="0.3">
      <c r="M13016" t="s">
        <v>15751</v>
      </c>
      <c r="N13016" t="s">
        <v>17079</v>
      </c>
    </row>
    <row r="13017" spans="13:14" x14ac:dyDescent="0.3">
      <c r="M13017" t="s">
        <v>4904</v>
      </c>
      <c r="N13017" t="s">
        <v>17079</v>
      </c>
    </row>
    <row r="13018" spans="13:14" x14ac:dyDescent="0.3">
      <c r="M13018" t="s">
        <v>14224</v>
      </c>
      <c r="N13018" t="s">
        <v>17080</v>
      </c>
    </row>
    <row r="13019" spans="13:14" x14ac:dyDescent="0.3">
      <c r="M13019" t="s">
        <v>4909</v>
      </c>
      <c r="N13019" t="s">
        <v>17080</v>
      </c>
    </row>
    <row r="13020" spans="13:14" x14ac:dyDescent="0.3">
      <c r="M13020" t="s">
        <v>10929</v>
      </c>
      <c r="N13020" t="s">
        <v>17080</v>
      </c>
    </row>
    <row r="13021" spans="13:14" x14ac:dyDescent="0.3">
      <c r="M13021" t="s">
        <v>4912</v>
      </c>
      <c r="N13021" t="s">
        <v>17079</v>
      </c>
    </row>
    <row r="13022" spans="13:14" x14ac:dyDescent="0.3">
      <c r="M13022" t="s">
        <v>8423</v>
      </c>
      <c r="N13022" t="s">
        <v>17080</v>
      </c>
    </row>
    <row r="13023" spans="13:14" x14ac:dyDescent="0.3">
      <c r="M13023" t="s">
        <v>4914</v>
      </c>
      <c r="N13023" t="s">
        <v>17079</v>
      </c>
    </row>
    <row r="13024" spans="13:14" x14ac:dyDescent="0.3">
      <c r="M13024" t="s">
        <v>4917</v>
      </c>
      <c r="N13024" t="s">
        <v>17079</v>
      </c>
    </row>
    <row r="13025" spans="13:14" x14ac:dyDescent="0.3">
      <c r="M13025" t="s">
        <v>4920</v>
      </c>
      <c r="N13025" t="s">
        <v>17079</v>
      </c>
    </row>
    <row r="13026" spans="13:14" x14ac:dyDescent="0.3">
      <c r="M13026" t="s">
        <v>10803</v>
      </c>
      <c r="N13026" t="s">
        <v>17079</v>
      </c>
    </row>
    <row r="13027" spans="13:14" x14ac:dyDescent="0.3">
      <c r="M13027" t="s">
        <v>4922</v>
      </c>
      <c r="N13027" t="s">
        <v>17079</v>
      </c>
    </row>
    <row r="13028" spans="13:14" x14ac:dyDescent="0.3">
      <c r="M13028" t="s">
        <v>4925</v>
      </c>
      <c r="N13028" t="s">
        <v>17079</v>
      </c>
    </row>
    <row r="13029" spans="13:14" x14ac:dyDescent="0.3">
      <c r="M13029" t="s">
        <v>4928</v>
      </c>
      <c r="N13029" t="s">
        <v>17079</v>
      </c>
    </row>
    <row r="13030" spans="13:14" x14ac:dyDescent="0.3">
      <c r="M13030" t="s">
        <v>4930</v>
      </c>
      <c r="N13030" t="s">
        <v>17079</v>
      </c>
    </row>
    <row r="13031" spans="13:14" x14ac:dyDescent="0.3">
      <c r="M13031" t="s">
        <v>5611</v>
      </c>
      <c r="N13031" t="s">
        <v>17077</v>
      </c>
    </row>
    <row r="13032" spans="13:14" x14ac:dyDescent="0.3">
      <c r="M13032" t="s">
        <v>9664</v>
      </c>
      <c r="N13032" t="s">
        <v>17077</v>
      </c>
    </row>
    <row r="13033" spans="13:14" x14ac:dyDescent="0.3">
      <c r="M13033" t="s">
        <v>15012</v>
      </c>
      <c r="N13033" t="s">
        <v>17077</v>
      </c>
    </row>
    <row r="13034" spans="13:14" x14ac:dyDescent="0.3">
      <c r="M13034" t="s">
        <v>4933</v>
      </c>
      <c r="N13034" t="s">
        <v>17079</v>
      </c>
    </row>
    <row r="13035" spans="13:14" x14ac:dyDescent="0.3">
      <c r="M13035" t="s">
        <v>4936</v>
      </c>
      <c r="N13035" t="s">
        <v>17079</v>
      </c>
    </row>
    <row r="13036" spans="13:14" x14ac:dyDescent="0.3">
      <c r="M13036" t="s">
        <v>4939</v>
      </c>
      <c r="N13036" t="s">
        <v>17079</v>
      </c>
    </row>
    <row r="13037" spans="13:14" x14ac:dyDescent="0.3">
      <c r="M13037" t="s">
        <v>4942</v>
      </c>
      <c r="N13037" t="s">
        <v>17079</v>
      </c>
    </row>
    <row r="13038" spans="13:14" x14ac:dyDescent="0.3">
      <c r="M13038" t="s">
        <v>10581</v>
      </c>
      <c r="N13038" t="s">
        <v>17078</v>
      </c>
    </row>
    <row r="13039" spans="13:14" x14ac:dyDescent="0.3">
      <c r="M13039" t="s">
        <v>10051</v>
      </c>
      <c r="N13039" t="s">
        <v>17078</v>
      </c>
    </row>
    <row r="13040" spans="13:14" x14ac:dyDescent="0.3">
      <c r="M13040" t="s">
        <v>16060</v>
      </c>
      <c r="N13040" t="s">
        <v>17078</v>
      </c>
    </row>
    <row r="13041" spans="13:14" x14ac:dyDescent="0.3">
      <c r="M13041" t="s">
        <v>12444</v>
      </c>
      <c r="N13041" t="s">
        <v>17078</v>
      </c>
    </row>
    <row r="13042" spans="13:14" x14ac:dyDescent="0.3">
      <c r="M13042" t="s">
        <v>4945</v>
      </c>
      <c r="N13042" t="s">
        <v>17080</v>
      </c>
    </row>
    <row r="13043" spans="13:14" x14ac:dyDescent="0.3">
      <c r="M13043" t="s">
        <v>4948</v>
      </c>
      <c r="N13043" t="s">
        <v>17080</v>
      </c>
    </row>
    <row r="13044" spans="13:14" x14ac:dyDescent="0.3">
      <c r="M13044" t="s">
        <v>13544</v>
      </c>
      <c r="N13044" t="s">
        <v>17079</v>
      </c>
    </row>
    <row r="13045" spans="13:14" x14ac:dyDescent="0.3">
      <c r="M13045" t="s">
        <v>15099</v>
      </c>
      <c r="N13045" t="s">
        <v>17080</v>
      </c>
    </row>
    <row r="13046" spans="13:14" x14ac:dyDescent="0.3">
      <c r="M13046" t="s">
        <v>4951</v>
      </c>
      <c r="N13046" t="s">
        <v>17080</v>
      </c>
    </row>
    <row r="13047" spans="13:14" x14ac:dyDescent="0.3">
      <c r="M13047" t="s">
        <v>8698</v>
      </c>
      <c r="N13047" t="s">
        <v>17080</v>
      </c>
    </row>
    <row r="13048" spans="13:14" x14ac:dyDescent="0.3">
      <c r="M13048" t="s">
        <v>4956</v>
      </c>
      <c r="N13048" t="s">
        <v>17080</v>
      </c>
    </row>
    <row r="13049" spans="13:14" x14ac:dyDescent="0.3">
      <c r="M13049" t="s">
        <v>8879</v>
      </c>
      <c r="N13049" t="s">
        <v>17079</v>
      </c>
    </row>
    <row r="13050" spans="13:14" x14ac:dyDescent="0.3">
      <c r="M13050" t="s">
        <v>4959</v>
      </c>
      <c r="N13050" t="s">
        <v>17079</v>
      </c>
    </row>
    <row r="13051" spans="13:14" x14ac:dyDescent="0.3">
      <c r="M13051" t="s">
        <v>12208</v>
      </c>
      <c r="N13051" t="s">
        <v>17077</v>
      </c>
    </row>
    <row r="13052" spans="13:14" x14ac:dyDescent="0.3">
      <c r="M13052" t="s">
        <v>8305</v>
      </c>
      <c r="N13052" t="s">
        <v>17080</v>
      </c>
    </row>
    <row r="13053" spans="13:14" x14ac:dyDescent="0.3">
      <c r="M13053" t="s">
        <v>9181</v>
      </c>
      <c r="N13053" t="s">
        <v>17080</v>
      </c>
    </row>
    <row r="13054" spans="13:14" x14ac:dyDescent="0.3">
      <c r="M13054" t="s">
        <v>4962</v>
      </c>
      <c r="N13054" t="s">
        <v>17080</v>
      </c>
    </row>
    <row r="13055" spans="13:14" x14ac:dyDescent="0.3">
      <c r="M13055" t="s">
        <v>4965</v>
      </c>
      <c r="N13055" t="s">
        <v>17080</v>
      </c>
    </row>
    <row r="13056" spans="13:14" x14ac:dyDescent="0.3">
      <c r="M13056" t="s">
        <v>7405</v>
      </c>
      <c r="N13056" t="s">
        <v>17079</v>
      </c>
    </row>
    <row r="13057" spans="13:14" x14ac:dyDescent="0.3">
      <c r="M13057" t="s">
        <v>4966</v>
      </c>
      <c r="N13057" t="s">
        <v>17079</v>
      </c>
    </row>
    <row r="13058" spans="13:14" x14ac:dyDescent="0.3">
      <c r="M13058" t="s">
        <v>13933</v>
      </c>
      <c r="N13058" t="s">
        <v>17077</v>
      </c>
    </row>
    <row r="13059" spans="13:14" x14ac:dyDescent="0.3">
      <c r="M13059" t="s">
        <v>12607</v>
      </c>
      <c r="N13059" t="s">
        <v>17077</v>
      </c>
    </row>
    <row r="13060" spans="13:14" x14ac:dyDescent="0.3">
      <c r="M13060" t="s">
        <v>13794</v>
      </c>
      <c r="N13060" t="s">
        <v>17078</v>
      </c>
    </row>
    <row r="13061" spans="13:14" x14ac:dyDescent="0.3">
      <c r="M13061" t="s">
        <v>13784</v>
      </c>
      <c r="N13061" t="s">
        <v>17078</v>
      </c>
    </row>
    <row r="13062" spans="13:14" x14ac:dyDescent="0.3">
      <c r="M13062" t="s">
        <v>8885</v>
      </c>
      <c r="N13062" t="s">
        <v>17078</v>
      </c>
    </row>
    <row r="13063" spans="13:14" x14ac:dyDescent="0.3">
      <c r="M13063" t="s">
        <v>16966</v>
      </c>
      <c r="N13063" t="s">
        <v>17080</v>
      </c>
    </row>
    <row r="13064" spans="13:14" x14ac:dyDescent="0.3">
      <c r="M13064" t="s">
        <v>16996</v>
      </c>
      <c r="N13064" t="s">
        <v>17080</v>
      </c>
    </row>
    <row r="13065" spans="13:14" x14ac:dyDescent="0.3">
      <c r="M13065" t="s">
        <v>13735</v>
      </c>
      <c r="N13065" t="s">
        <v>17079</v>
      </c>
    </row>
    <row r="13066" spans="13:14" x14ac:dyDescent="0.3">
      <c r="M13066" t="s">
        <v>4969</v>
      </c>
      <c r="N13066" t="s">
        <v>17079</v>
      </c>
    </row>
    <row r="13067" spans="13:14" x14ac:dyDescent="0.3">
      <c r="M13067" t="s">
        <v>10477</v>
      </c>
      <c r="N13067" t="s">
        <v>17078</v>
      </c>
    </row>
    <row r="13068" spans="13:14" x14ac:dyDescent="0.3">
      <c r="M13068" t="s">
        <v>13166</v>
      </c>
      <c r="N13068" t="s">
        <v>17078</v>
      </c>
    </row>
    <row r="13069" spans="13:14" x14ac:dyDescent="0.3">
      <c r="M13069" t="s">
        <v>14918</v>
      </c>
      <c r="N13069" t="s">
        <v>17078</v>
      </c>
    </row>
    <row r="13070" spans="13:14" x14ac:dyDescent="0.3">
      <c r="M13070" t="s">
        <v>11601</v>
      </c>
      <c r="N13070" t="s">
        <v>17077</v>
      </c>
    </row>
    <row r="13071" spans="13:14" x14ac:dyDescent="0.3">
      <c r="M13071" t="s">
        <v>12717</v>
      </c>
      <c r="N13071" t="s">
        <v>17077</v>
      </c>
    </row>
    <row r="13072" spans="13:14" x14ac:dyDescent="0.3">
      <c r="M13072" t="s">
        <v>6680</v>
      </c>
      <c r="N13072" t="s">
        <v>17077</v>
      </c>
    </row>
    <row r="13073" spans="13:14" x14ac:dyDescent="0.3">
      <c r="M13073" t="s">
        <v>13188</v>
      </c>
      <c r="N13073" t="s">
        <v>17079</v>
      </c>
    </row>
    <row r="13074" spans="13:14" x14ac:dyDescent="0.3">
      <c r="M13074" t="s">
        <v>15062</v>
      </c>
      <c r="N13074" t="s">
        <v>17078</v>
      </c>
    </row>
    <row r="13075" spans="13:14" x14ac:dyDescent="0.3">
      <c r="M13075" t="s">
        <v>4976</v>
      </c>
      <c r="N13075" t="s">
        <v>17079</v>
      </c>
    </row>
    <row r="13076" spans="13:14" x14ac:dyDescent="0.3">
      <c r="M13076" t="s">
        <v>4979</v>
      </c>
      <c r="N13076" t="s">
        <v>17080</v>
      </c>
    </row>
    <row r="13077" spans="13:14" x14ac:dyDescent="0.3">
      <c r="M13077" t="s">
        <v>15329</v>
      </c>
      <c r="N13077" t="s">
        <v>17080</v>
      </c>
    </row>
    <row r="13078" spans="13:14" x14ac:dyDescent="0.3">
      <c r="M13078" t="s">
        <v>8325</v>
      </c>
      <c r="N13078" t="s">
        <v>17080</v>
      </c>
    </row>
    <row r="13079" spans="13:14" x14ac:dyDescent="0.3">
      <c r="M13079" t="s">
        <v>10760</v>
      </c>
      <c r="N13079" t="s">
        <v>17080</v>
      </c>
    </row>
    <row r="13080" spans="13:14" x14ac:dyDescent="0.3">
      <c r="M13080" t="s">
        <v>4980</v>
      </c>
      <c r="N13080" t="s">
        <v>17080</v>
      </c>
    </row>
    <row r="13081" spans="13:14" x14ac:dyDescent="0.3">
      <c r="M13081" t="s">
        <v>4983</v>
      </c>
      <c r="N13081" t="s">
        <v>17080</v>
      </c>
    </row>
    <row r="13082" spans="13:14" x14ac:dyDescent="0.3">
      <c r="M13082" t="s">
        <v>4986</v>
      </c>
      <c r="N13082" t="s">
        <v>17080</v>
      </c>
    </row>
    <row r="13083" spans="13:14" x14ac:dyDescent="0.3">
      <c r="M13083" t="s">
        <v>5034</v>
      </c>
      <c r="N13083" t="s">
        <v>17078</v>
      </c>
    </row>
    <row r="13084" spans="13:14" x14ac:dyDescent="0.3">
      <c r="M13084" t="s">
        <v>5854</v>
      </c>
      <c r="N13084" t="s">
        <v>17078</v>
      </c>
    </row>
    <row r="13085" spans="13:14" x14ac:dyDescent="0.3">
      <c r="M13085" t="s">
        <v>5612</v>
      </c>
      <c r="N13085" t="s">
        <v>17077</v>
      </c>
    </row>
    <row r="13086" spans="13:14" x14ac:dyDescent="0.3">
      <c r="M13086" t="s">
        <v>10710</v>
      </c>
      <c r="N13086" t="s">
        <v>17077</v>
      </c>
    </row>
    <row r="13087" spans="13:14" x14ac:dyDescent="0.3">
      <c r="M13087" t="s">
        <v>10718</v>
      </c>
      <c r="N13087" t="s">
        <v>17077</v>
      </c>
    </row>
    <row r="13088" spans="13:14" x14ac:dyDescent="0.3">
      <c r="M13088" t="s">
        <v>12240</v>
      </c>
      <c r="N13088" t="s">
        <v>17077</v>
      </c>
    </row>
    <row r="13089" spans="13:14" x14ac:dyDescent="0.3">
      <c r="M13089" t="s">
        <v>16298</v>
      </c>
      <c r="N13089" t="s">
        <v>17077</v>
      </c>
    </row>
    <row r="13090" spans="13:14" x14ac:dyDescent="0.3">
      <c r="M13090" t="s">
        <v>10309</v>
      </c>
      <c r="N13090" t="s">
        <v>17077</v>
      </c>
    </row>
    <row r="13091" spans="13:14" x14ac:dyDescent="0.3">
      <c r="M13091" t="s">
        <v>13817</v>
      </c>
      <c r="N13091" t="s">
        <v>17078</v>
      </c>
    </row>
    <row r="13092" spans="13:14" x14ac:dyDescent="0.3">
      <c r="M13092" t="s">
        <v>6584</v>
      </c>
      <c r="N13092" t="s">
        <v>17078</v>
      </c>
    </row>
    <row r="13093" spans="13:14" x14ac:dyDescent="0.3">
      <c r="M13093" t="s">
        <v>11662</v>
      </c>
      <c r="N13093" t="s">
        <v>17077</v>
      </c>
    </row>
    <row r="13094" spans="13:14" x14ac:dyDescent="0.3">
      <c r="M13094" t="s">
        <v>4989</v>
      </c>
      <c r="N13094" t="s">
        <v>17080</v>
      </c>
    </row>
    <row r="13095" spans="13:14" x14ac:dyDescent="0.3">
      <c r="M13095" t="s">
        <v>9640</v>
      </c>
      <c r="N13095" t="s">
        <v>17080</v>
      </c>
    </row>
    <row r="13096" spans="13:14" x14ac:dyDescent="0.3">
      <c r="M13096" t="s">
        <v>14758</v>
      </c>
      <c r="N13096" t="s">
        <v>17080</v>
      </c>
    </row>
    <row r="13097" spans="13:14" x14ac:dyDescent="0.3">
      <c r="M13097" t="s">
        <v>11564</v>
      </c>
      <c r="N13097" t="s">
        <v>17080</v>
      </c>
    </row>
    <row r="13098" spans="13:14" x14ac:dyDescent="0.3">
      <c r="M13098" t="s">
        <v>12216</v>
      </c>
      <c r="N13098" t="s">
        <v>17079</v>
      </c>
    </row>
    <row r="13099" spans="13:14" x14ac:dyDescent="0.3">
      <c r="M13099" t="s">
        <v>12289</v>
      </c>
      <c r="N13099" t="s">
        <v>17079</v>
      </c>
    </row>
    <row r="13100" spans="13:14" x14ac:dyDescent="0.3">
      <c r="M13100" t="s">
        <v>15043</v>
      </c>
      <c r="N13100" t="s">
        <v>17079</v>
      </c>
    </row>
    <row r="13101" spans="13:14" x14ac:dyDescent="0.3">
      <c r="M13101" t="s">
        <v>10909</v>
      </c>
      <c r="N13101" t="s">
        <v>17080</v>
      </c>
    </row>
    <row r="13102" spans="13:14" x14ac:dyDescent="0.3">
      <c r="M13102" t="s">
        <v>7906</v>
      </c>
      <c r="N13102" t="s">
        <v>17080</v>
      </c>
    </row>
    <row r="13103" spans="13:14" x14ac:dyDescent="0.3">
      <c r="M13103" t="s">
        <v>11491</v>
      </c>
      <c r="N13103" t="s">
        <v>17080</v>
      </c>
    </row>
    <row r="13104" spans="13:14" x14ac:dyDescent="0.3">
      <c r="M13104" t="s">
        <v>9306</v>
      </c>
      <c r="N13104" t="s">
        <v>17080</v>
      </c>
    </row>
    <row r="13105" spans="13:14" x14ac:dyDescent="0.3">
      <c r="M13105" t="s">
        <v>4992</v>
      </c>
      <c r="N13105" t="s">
        <v>17080</v>
      </c>
    </row>
    <row r="13106" spans="13:14" x14ac:dyDescent="0.3">
      <c r="M13106" t="s">
        <v>10336</v>
      </c>
      <c r="N13106" t="s">
        <v>17078</v>
      </c>
    </row>
    <row r="13107" spans="13:14" x14ac:dyDescent="0.3">
      <c r="M13107" t="s">
        <v>16078</v>
      </c>
      <c r="N13107" t="s">
        <v>17078</v>
      </c>
    </row>
    <row r="13108" spans="13:14" x14ac:dyDescent="0.3">
      <c r="M13108" t="s">
        <v>10692</v>
      </c>
      <c r="N13108" t="s">
        <v>17077</v>
      </c>
    </row>
  </sheetData>
  <autoFilter ref="A1:G4921" xr:uid="{61507C34-7F18-417D-A2C1-F79E52872DB3}"/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5266-8560-464A-9C1A-98104E7EB00F}">
  <dimension ref="A1:B753"/>
  <sheetViews>
    <sheetView workbookViewId="0">
      <selection activeCell="D33" sqref="D33"/>
    </sheetView>
  </sheetViews>
  <sheetFormatPr baseColWidth="10" defaultRowHeight="14.4" x14ac:dyDescent="0.3"/>
  <cols>
    <col min="1" max="1" width="27.21875" bestFit="1" customWidth="1"/>
    <col min="2" max="2" width="30" bestFit="1" customWidth="1"/>
  </cols>
  <sheetData>
    <row r="1" spans="1:2" x14ac:dyDescent="0.3">
      <c r="A1" s="18" t="s">
        <v>48</v>
      </c>
      <c r="B1" s="19" t="s">
        <v>6770</v>
      </c>
    </row>
    <row r="2" spans="1:2" x14ac:dyDescent="0.3">
      <c r="A2" s="18" t="s">
        <v>39</v>
      </c>
      <c r="B2" s="19" t="s">
        <v>6770</v>
      </c>
    </row>
    <row r="3" spans="1:2" x14ac:dyDescent="0.3">
      <c r="A3" s="18" t="s">
        <v>49</v>
      </c>
      <c r="B3" s="19" t="s">
        <v>6770</v>
      </c>
    </row>
    <row r="4" spans="1:2" x14ac:dyDescent="0.3">
      <c r="A4" s="18" t="s">
        <v>7333</v>
      </c>
      <c r="B4" s="19" t="s">
        <v>6770</v>
      </c>
    </row>
    <row r="5" spans="1:2" x14ac:dyDescent="0.3">
      <c r="A5" s="18" t="s">
        <v>7334</v>
      </c>
      <c r="B5" s="19" t="s">
        <v>6770</v>
      </c>
    </row>
    <row r="6" spans="1:2" x14ac:dyDescent="0.3">
      <c r="A6" s="18" t="s">
        <v>7335</v>
      </c>
      <c r="B6" s="19" t="s">
        <v>6770</v>
      </c>
    </row>
    <row r="7" spans="1:2" x14ac:dyDescent="0.3">
      <c r="A7" s="18" t="s">
        <v>6770</v>
      </c>
      <c r="B7" s="19" t="s">
        <v>6770</v>
      </c>
    </row>
    <row r="8" spans="1:2" x14ac:dyDescent="0.3">
      <c r="A8" s="3">
        <f t="shared" ref="A8:B8" si="0">SUM(A10:A2997)</f>
        <v>20710.550731299998</v>
      </c>
      <c r="B8" s="3">
        <f t="shared" si="0"/>
        <v>3229988.4407619988</v>
      </c>
    </row>
    <row r="9" spans="1:2" x14ac:dyDescent="0.3">
      <c r="A9" s="4" t="s">
        <v>7336</v>
      </c>
      <c r="B9" s="4" t="s">
        <v>7337</v>
      </c>
    </row>
    <row r="10" spans="1:2" x14ac:dyDescent="0.3">
      <c r="A10" s="3">
        <v>0</v>
      </c>
      <c r="B10" s="3">
        <v>6184.7546387000002</v>
      </c>
    </row>
    <row r="11" spans="1:2" x14ac:dyDescent="0.3">
      <c r="A11" s="3">
        <v>0</v>
      </c>
      <c r="B11" s="3">
        <v>6007.4057616999999</v>
      </c>
    </row>
    <row r="12" spans="1:2" x14ac:dyDescent="0.3">
      <c r="A12" s="3">
        <v>0</v>
      </c>
      <c r="B12" s="3">
        <v>6246.9901123999998</v>
      </c>
    </row>
    <row r="13" spans="1:2" x14ac:dyDescent="0.3">
      <c r="A13" s="3">
        <v>0</v>
      </c>
      <c r="B13" s="3">
        <v>6480.0904540000001</v>
      </c>
    </row>
    <row r="14" spans="1:2" x14ac:dyDescent="0.3">
      <c r="A14" s="3">
        <v>0</v>
      </c>
      <c r="B14" s="3">
        <v>6864.7681884000003</v>
      </c>
    </row>
    <row r="15" spans="1:2" x14ac:dyDescent="0.3">
      <c r="A15" s="3">
        <v>0</v>
      </c>
      <c r="B15" s="3">
        <v>6946.5541992999997</v>
      </c>
    </row>
    <row r="16" spans="1:2" x14ac:dyDescent="0.3">
      <c r="A16" s="3">
        <v>0</v>
      </c>
      <c r="B16" s="3">
        <v>6781.1290282999998</v>
      </c>
    </row>
    <row r="17" spans="1:2" x14ac:dyDescent="0.3">
      <c r="A17" s="3">
        <v>0</v>
      </c>
      <c r="B17" s="3">
        <v>6686.1625977000003</v>
      </c>
    </row>
    <row r="18" spans="1:2" x14ac:dyDescent="0.3">
      <c r="A18" s="3">
        <v>0</v>
      </c>
      <c r="B18" s="3">
        <v>6832.7312012000002</v>
      </c>
    </row>
    <row r="19" spans="1:2" x14ac:dyDescent="0.3">
      <c r="A19" s="3">
        <v>0</v>
      </c>
      <c r="B19" s="3">
        <v>6134.671875</v>
      </c>
    </row>
    <row r="20" spans="1:2" x14ac:dyDescent="0.3">
      <c r="A20" s="3">
        <v>0</v>
      </c>
      <c r="B20" s="3">
        <v>6832.6730957</v>
      </c>
    </row>
    <row r="21" spans="1:2" x14ac:dyDescent="0.3">
      <c r="A21" s="3">
        <v>0</v>
      </c>
      <c r="B21" s="3">
        <v>6122.9500731999997</v>
      </c>
    </row>
    <row r="22" spans="1:2" x14ac:dyDescent="0.3">
      <c r="A22" s="3">
        <v>0</v>
      </c>
      <c r="B22" s="3">
        <v>6181.5662843</v>
      </c>
    </row>
    <row r="23" spans="1:2" x14ac:dyDescent="0.3">
      <c r="A23" s="3">
        <v>0</v>
      </c>
      <c r="B23" s="3">
        <v>6396.2098389000002</v>
      </c>
    </row>
    <row r="24" spans="1:2" x14ac:dyDescent="0.3">
      <c r="A24" s="3">
        <v>0</v>
      </c>
      <c r="B24" s="3">
        <v>6934.9423827999999</v>
      </c>
    </row>
    <row r="25" spans="1:2" x14ac:dyDescent="0.3">
      <c r="A25" s="3">
        <v>0</v>
      </c>
      <c r="B25" s="3">
        <v>7324.5213623</v>
      </c>
    </row>
    <row r="26" spans="1:2" x14ac:dyDescent="0.3">
      <c r="A26" s="3">
        <v>0</v>
      </c>
      <c r="B26" s="3">
        <v>7208.1268311000003</v>
      </c>
    </row>
    <row r="27" spans="1:2" x14ac:dyDescent="0.3">
      <c r="A27" s="3">
        <v>0</v>
      </c>
      <c r="B27" s="3">
        <v>7250.9636229999996</v>
      </c>
    </row>
    <row r="28" spans="1:2" x14ac:dyDescent="0.3">
      <c r="A28" s="3">
        <v>0</v>
      </c>
      <c r="B28" s="3">
        <v>7429.9768067000005</v>
      </c>
    </row>
    <row r="29" spans="1:2" x14ac:dyDescent="0.3">
      <c r="A29" s="3">
        <v>0</v>
      </c>
      <c r="B29" s="3">
        <v>7555.1850586999999</v>
      </c>
    </row>
    <row r="30" spans="1:2" x14ac:dyDescent="0.3">
      <c r="A30" s="3">
        <v>0</v>
      </c>
      <c r="B30" s="3">
        <v>7833.6173096000002</v>
      </c>
    </row>
    <row r="31" spans="1:2" x14ac:dyDescent="0.3">
      <c r="A31" s="3">
        <v>0</v>
      </c>
      <c r="B31" s="3">
        <v>7918.7309569999998</v>
      </c>
    </row>
    <row r="32" spans="1:2" x14ac:dyDescent="0.3">
      <c r="A32" s="3">
        <v>0</v>
      </c>
      <c r="B32" s="3">
        <v>7606.6911620999999</v>
      </c>
    </row>
    <row r="33" spans="1:2" x14ac:dyDescent="0.3">
      <c r="A33" s="3">
        <v>0</v>
      </c>
      <c r="B33" s="3">
        <v>7417.5794678000002</v>
      </c>
    </row>
    <row r="34" spans="1:2" x14ac:dyDescent="0.3">
      <c r="A34" s="3">
        <v>0</v>
      </c>
      <c r="B34" s="3">
        <v>7305.9442139000002</v>
      </c>
    </row>
    <row r="35" spans="1:2" x14ac:dyDescent="0.3">
      <c r="A35" s="3">
        <v>0</v>
      </c>
      <c r="B35" s="3">
        <v>6862.0463866999999</v>
      </c>
    </row>
    <row r="36" spans="1:2" x14ac:dyDescent="0.3">
      <c r="A36" s="3">
        <v>0</v>
      </c>
      <c r="B36" s="3">
        <v>5882.1196289</v>
      </c>
    </row>
    <row r="37" spans="1:2" x14ac:dyDescent="0.3">
      <c r="A37" s="3">
        <v>0</v>
      </c>
      <c r="B37" s="3">
        <v>6861.8715820999996</v>
      </c>
    </row>
    <row r="38" spans="1:2" x14ac:dyDescent="0.3">
      <c r="A38" s="3">
        <v>0</v>
      </c>
      <c r="B38" s="3">
        <v>7350.7658692000005</v>
      </c>
    </row>
    <row r="39" spans="1:2" x14ac:dyDescent="0.3">
      <c r="A39" s="3">
        <v>0</v>
      </c>
      <c r="B39" s="3">
        <v>7422.1816405999998</v>
      </c>
    </row>
    <row r="40" spans="1:2" x14ac:dyDescent="0.3">
      <c r="A40" s="3">
        <v>0</v>
      </c>
      <c r="B40" s="3">
        <v>7206.8095702999999</v>
      </c>
    </row>
    <row r="41" spans="1:2" x14ac:dyDescent="0.3">
      <c r="A41" s="3">
        <v>0</v>
      </c>
      <c r="B41" s="3">
        <v>7290.5561524000004</v>
      </c>
    </row>
    <row r="42" spans="1:2" x14ac:dyDescent="0.3">
      <c r="A42" s="3">
        <v>0</v>
      </c>
      <c r="B42" s="3">
        <v>7245.6401366999999</v>
      </c>
    </row>
    <row r="43" spans="1:2" x14ac:dyDescent="0.3">
      <c r="A43" s="3">
        <v>0</v>
      </c>
      <c r="B43" s="3">
        <v>7012.3405762000002</v>
      </c>
    </row>
    <row r="44" spans="1:2" x14ac:dyDescent="0.3">
      <c r="A44" s="3">
        <v>0</v>
      </c>
      <c r="B44" s="3">
        <v>6587.0390625</v>
      </c>
    </row>
    <row r="45" spans="1:2" x14ac:dyDescent="0.3">
      <c r="A45" s="3">
        <v>0</v>
      </c>
      <c r="B45" s="3">
        <v>6519.0872802000004</v>
      </c>
    </row>
    <row r="46" spans="1:2" x14ac:dyDescent="0.3">
      <c r="A46" s="3">
        <v>0</v>
      </c>
      <c r="B46" s="3">
        <v>6729.4849852999996</v>
      </c>
    </row>
    <row r="47" spans="1:2" x14ac:dyDescent="0.3">
      <c r="A47" s="3">
        <v>0</v>
      </c>
      <c r="B47" s="3">
        <v>6984.7729491999999</v>
      </c>
    </row>
    <row r="48" spans="1:2" x14ac:dyDescent="0.3">
      <c r="A48" s="3">
        <v>0</v>
      </c>
      <c r="B48" s="3">
        <v>6820.3638916</v>
      </c>
    </row>
    <row r="49" spans="1:2" x14ac:dyDescent="0.3">
      <c r="A49" s="3">
        <v>0</v>
      </c>
      <c r="B49" s="3">
        <v>6311.0220947999996</v>
      </c>
    </row>
    <row r="50" spans="1:2" x14ac:dyDescent="0.3">
      <c r="A50" s="3">
        <v>0</v>
      </c>
      <c r="B50" s="3">
        <v>6327.3775635000002</v>
      </c>
    </row>
    <row r="51" spans="1:2" x14ac:dyDescent="0.3">
      <c r="A51" s="3">
        <v>0</v>
      </c>
      <c r="B51" s="3">
        <v>6512.4339600000003</v>
      </c>
    </row>
    <row r="52" spans="1:2" x14ac:dyDescent="0.3">
      <c r="A52" s="3">
        <v>0</v>
      </c>
      <c r="B52" s="3">
        <v>6333.6949463000001</v>
      </c>
    </row>
    <row r="53" spans="1:2" x14ac:dyDescent="0.3">
      <c r="A53" s="3">
        <v>0</v>
      </c>
      <c r="B53" s="3">
        <v>6255.0948485999998</v>
      </c>
    </row>
    <row r="54" spans="1:2" x14ac:dyDescent="0.3">
      <c r="A54" s="3">
        <v>0</v>
      </c>
      <c r="B54" s="3">
        <v>6468.7971189999998</v>
      </c>
    </row>
    <row r="55" spans="1:2" x14ac:dyDescent="0.3">
      <c r="A55" s="3">
        <v>0</v>
      </c>
      <c r="B55" s="3">
        <v>6809.0329589000003</v>
      </c>
    </row>
    <row r="56" spans="1:2" x14ac:dyDescent="0.3">
      <c r="A56" s="3">
        <v>0</v>
      </c>
      <c r="B56" s="3">
        <v>6858.6154784999999</v>
      </c>
    </row>
    <row r="57" spans="1:2" x14ac:dyDescent="0.3">
      <c r="A57" s="3">
        <v>0</v>
      </c>
      <c r="B57" s="3">
        <v>6834.1197509000003</v>
      </c>
    </row>
    <row r="58" spans="1:2" x14ac:dyDescent="0.3">
      <c r="A58" s="3">
        <v>0</v>
      </c>
      <c r="B58" s="3">
        <v>6970.4423828999998</v>
      </c>
    </row>
    <row r="59" spans="1:2" x14ac:dyDescent="0.3">
      <c r="A59" s="3">
        <v>0</v>
      </c>
      <c r="B59" s="3">
        <v>6999.7939452999999</v>
      </c>
    </row>
    <row r="60" spans="1:2" x14ac:dyDescent="0.3">
      <c r="A60" s="3">
        <v>0</v>
      </c>
      <c r="B60" s="3">
        <v>7221.6094971000002</v>
      </c>
    </row>
    <row r="61" spans="1:2" x14ac:dyDescent="0.3">
      <c r="A61" s="3">
        <v>0</v>
      </c>
      <c r="B61" s="3">
        <v>7257.9194335000002</v>
      </c>
    </row>
    <row r="62" spans="1:2" x14ac:dyDescent="0.3">
      <c r="A62" s="3">
        <v>0</v>
      </c>
      <c r="B62" s="3">
        <v>7418.0024414</v>
      </c>
    </row>
    <row r="63" spans="1:2" x14ac:dyDescent="0.3">
      <c r="A63" s="3">
        <v>0</v>
      </c>
      <c r="B63" s="3">
        <v>7208.2922362999998</v>
      </c>
    </row>
    <row r="64" spans="1:2" x14ac:dyDescent="0.3">
      <c r="A64" s="3">
        <v>0</v>
      </c>
      <c r="B64" s="3">
        <v>7336.5859375</v>
      </c>
    </row>
    <row r="65" spans="1:2" x14ac:dyDescent="0.3">
      <c r="A65" s="3">
        <v>0</v>
      </c>
      <c r="B65" s="3">
        <v>7329.6137695999996</v>
      </c>
    </row>
    <row r="66" spans="1:2" x14ac:dyDescent="0.3">
      <c r="A66" s="3">
        <v>0</v>
      </c>
      <c r="B66" s="3">
        <v>7285.5325927000004</v>
      </c>
    </row>
    <row r="67" spans="1:2" x14ac:dyDescent="0.3">
      <c r="A67" s="3">
        <v>0</v>
      </c>
      <c r="B67" s="3">
        <v>7354.6273193999996</v>
      </c>
    </row>
    <row r="68" spans="1:2" x14ac:dyDescent="0.3">
      <c r="A68" s="3">
        <v>0</v>
      </c>
      <c r="B68" s="3">
        <v>6851.3041991999999</v>
      </c>
    </row>
    <row r="69" spans="1:2" x14ac:dyDescent="0.3">
      <c r="A69" s="3">
        <v>0</v>
      </c>
      <c r="B69" s="3">
        <v>6838.9074707</v>
      </c>
    </row>
    <row r="70" spans="1:2" x14ac:dyDescent="0.3">
      <c r="A70" s="3">
        <v>0</v>
      </c>
      <c r="B70" s="3">
        <v>6772.0804443999996</v>
      </c>
    </row>
    <row r="71" spans="1:2" x14ac:dyDescent="0.3">
      <c r="A71" s="3">
        <v>0</v>
      </c>
      <c r="B71" s="3">
        <v>6706.9841307999995</v>
      </c>
    </row>
    <row r="72" spans="1:2" x14ac:dyDescent="0.3">
      <c r="A72" s="3">
        <v>0</v>
      </c>
      <c r="B72" s="3">
        <v>7122.5389404999996</v>
      </c>
    </row>
    <row r="73" spans="1:2" x14ac:dyDescent="0.3">
      <c r="A73" s="3">
        <v>0</v>
      </c>
      <c r="B73" s="3">
        <v>7150.0823974000004</v>
      </c>
    </row>
    <row r="74" spans="1:2" x14ac:dyDescent="0.3">
      <c r="A74" s="3">
        <v>0</v>
      </c>
      <c r="B74" s="3">
        <v>7202.1278075999999</v>
      </c>
    </row>
    <row r="75" spans="1:2" x14ac:dyDescent="0.3">
      <c r="A75" s="3">
        <v>0</v>
      </c>
      <c r="B75" s="3">
        <v>7077.4177245999999</v>
      </c>
    </row>
    <row r="76" spans="1:2" x14ac:dyDescent="0.3">
      <c r="A76" s="3">
        <v>0</v>
      </c>
      <c r="B76" s="3">
        <v>7380.3425293</v>
      </c>
    </row>
    <row r="77" spans="1:2" x14ac:dyDescent="0.3">
      <c r="A77" s="3">
        <v>0</v>
      </c>
      <c r="B77" s="3">
        <v>7680.3103026999997</v>
      </c>
    </row>
    <row r="78" spans="1:2" x14ac:dyDescent="0.3">
      <c r="A78" s="3">
        <v>0</v>
      </c>
      <c r="B78" s="3">
        <v>7665.4700927000004</v>
      </c>
    </row>
    <row r="79" spans="1:2" x14ac:dyDescent="0.3">
      <c r="A79" s="3">
        <v>0</v>
      </c>
      <c r="B79" s="3">
        <v>7633.1820068999996</v>
      </c>
    </row>
    <row r="80" spans="1:2" x14ac:dyDescent="0.3">
      <c r="A80" s="3">
        <v>0</v>
      </c>
      <c r="B80" s="3">
        <v>7476.7237549000001</v>
      </c>
    </row>
    <row r="81" spans="1:2" x14ac:dyDescent="0.3">
      <c r="A81" s="3">
        <v>0</v>
      </c>
      <c r="B81" s="3">
        <v>7451.2529296000002</v>
      </c>
    </row>
    <row r="82" spans="1:2" x14ac:dyDescent="0.3">
      <c r="A82" s="3">
        <v>0</v>
      </c>
      <c r="B82" s="3">
        <v>7339.2991942999997</v>
      </c>
    </row>
    <row r="83" spans="1:2" x14ac:dyDescent="0.3">
      <c r="A83" s="3">
        <v>0</v>
      </c>
      <c r="B83" s="3">
        <v>6986.9946289999998</v>
      </c>
    </row>
    <row r="84" spans="1:2" x14ac:dyDescent="0.3">
      <c r="A84" s="3">
        <v>0</v>
      </c>
      <c r="B84" s="3">
        <v>7096.4643554000004</v>
      </c>
    </row>
    <row r="85" spans="1:2" x14ac:dyDescent="0.3">
      <c r="A85" s="3">
        <v>0</v>
      </c>
      <c r="B85" s="3">
        <v>7055.1057129000001</v>
      </c>
    </row>
    <row r="86" spans="1:2" x14ac:dyDescent="0.3">
      <c r="A86" s="3">
        <v>0</v>
      </c>
      <c r="B86" s="3">
        <v>7008.3494873</v>
      </c>
    </row>
    <row r="87" spans="1:2" x14ac:dyDescent="0.3">
      <c r="A87" s="3">
        <v>0</v>
      </c>
      <c r="B87" s="3">
        <v>7007.4698486999996</v>
      </c>
    </row>
    <row r="88" spans="1:2" x14ac:dyDescent="0.3">
      <c r="A88" s="3">
        <v>0</v>
      </c>
      <c r="B88" s="3">
        <v>7077.4877930000002</v>
      </c>
    </row>
    <row r="89" spans="1:2" x14ac:dyDescent="0.3">
      <c r="A89" s="3">
        <v>0</v>
      </c>
      <c r="B89" s="3">
        <v>7087.1832274999997</v>
      </c>
    </row>
    <row r="90" spans="1:2" x14ac:dyDescent="0.3">
      <c r="A90" s="3">
        <v>0</v>
      </c>
      <c r="B90" s="3">
        <v>6478.4722900999996</v>
      </c>
    </row>
    <row r="91" spans="1:2" x14ac:dyDescent="0.3">
      <c r="A91" s="3">
        <v>0</v>
      </c>
      <c r="B91" s="3">
        <v>6248.6290282999998</v>
      </c>
    </row>
    <row r="92" spans="1:2" x14ac:dyDescent="0.3">
      <c r="A92" s="3">
        <v>0</v>
      </c>
      <c r="B92" s="3">
        <v>6219.9151611999996</v>
      </c>
    </row>
    <row r="93" spans="1:2" x14ac:dyDescent="0.3">
      <c r="A93" s="3">
        <v>0</v>
      </c>
      <c r="B93" s="3">
        <v>5032.1798096000002</v>
      </c>
    </row>
    <row r="94" spans="1:2" x14ac:dyDescent="0.3">
      <c r="A94" s="3">
        <v>0</v>
      </c>
      <c r="B94" s="3">
        <v>4809.9470215000001</v>
      </c>
    </row>
    <row r="95" spans="1:2" x14ac:dyDescent="0.3">
      <c r="A95" s="3">
        <v>0</v>
      </c>
      <c r="B95" s="3">
        <v>4639.9381104000004</v>
      </c>
    </row>
    <row r="96" spans="1:2" x14ac:dyDescent="0.3">
      <c r="A96" s="3">
        <v>0</v>
      </c>
      <c r="B96" s="3">
        <v>4248.6028442999996</v>
      </c>
    </row>
    <row r="97" spans="1:2" x14ac:dyDescent="0.3">
      <c r="A97" s="3">
        <v>0</v>
      </c>
      <c r="B97" s="3">
        <v>2768.4097900000002</v>
      </c>
    </row>
    <row r="98" spans="1:2" x14ac:dyDescent="0.3">
      <c r="A98" s="3">
        <v>0</v>
      </c>
      <c r="B98" s="3">
        <v>2943.9285278000002</v>
      </c>
    </row>
    <row r="99" spans="1:2" x14ac:dyDescent="0.3">
      <c r="A99" s="3">
        <v>0</v>
      </c>
      <c r="B99" s="3">
        <v>4165.8324585</v>
      </c>
    </row>
    <row r="100" spans="1:2" x14ac:dyDescent="0.3">
      <c r="A100" s="3">
        <v>0</v>
      </c>
      <c r="B100" s="3">
        <v>4346.9692992999999</v>
      </c>
    </row>
    <row r="101" spans="1:2" x14ac:dyDescent="0.3">
      <c r="A101" s="3">
        <v>0</v>
      </c>
      <c r="B101" s="3">
        <v>3569.7320556999998</v>
      </c>
    </row>
    <row r="102" spans="1:2" x14ac:dyDescent="0.3">
      <c r="A102" s="3">
        <v>0</v>
      </c>
      <c r="B102" s="3">
        <v>4301.8071898999997</v>
      </c>
    </row>
    <row r="103" spans="1:2" x14ac:dyDescent="0.3">
      <c r="A103" s="3">
        <v>0</v>
      </c>
      <c r="B103" s="3">
        <v>4221.8315430000002</v>
      </c>
    </row>
    <row r="104" spans="1:2" x14ac:dyDescent="0.3">
      <c r="A104" s="3">
        <v>0</v>
      </c>
      <c r="B104" s="3">
        <v>4562.1297605999998</v>
      </c>
    </row>
    <row r="105" spans="1:2" x14ac:dyDescent="0.3">
      <c r="A105" s="3">
        <v>0</v>
      </c>
      <c r="B105" s="3">
        <v>5783.4946289</v>
      </c>
    </row>
    <row r="106" spans="1:2" x14ac:dyDescent="0.3">
      <c r="A106" s="3">
        <v>0</v>
      </c>
      <c r="B106" s="3">
        <v>6074.7563475999996</v>
      </c>
    </row>
    <row r="107" spans="1:2" x14ac:dyDescent="0.3">
      <c r="A107" s="3">
        <v>0</v>
      </c>
      <c r="B107" s="3">
        <v>7254.8664552</v>
      </c>
    </row>
    <row r="108" spans="1:2" x14ac:dyDescent="0.3">
      <c r="A108" s="3">
        <v>0</v>
      </c>
      <c r="B108" s="3">
        <v>7116.7595216</v>
      </c>
    </row>
    <row r="109" spans="1:2" x14ac:dyDescent="0.3">
      <c r="A109" s="3">
        <v>0</v>
      </c>
      <c r="B109" s="3">
        <v>6953.2392577999999</v>
      </c>
    </row>
    <row r="110" spans="1:2" x14ac:dyDescent="0.3">
      <c r="A110" s="3">
        <v>0</v>
      </c>
      <c r="B110" s="3">
        <v>7063.5609132</v>
      </c>
    </row>
    <row r="111" spans="1:2" x14ac:dyDescent="0.3">
      <c r="A111" s="3">
        <v>0</v>
      </c>
      <c r="B111" s="3">
        <v>7473.3270263000004</v>
      </c>
    </row>
    <row r="112" spans="1:2" x14ac:dyDescent="0.3">
      <c r="A112" s="3">
        <v>0</v>
      </c>
      <c r="B112" s="3">
        <v>7389.6862793</v>
      </c>
    </row>
    <row r="113" spans="1:2" x14ac:dyDescent="0.3">
      <c r="A113" s="3">
        <v>0</v>
      </c>
      <c r="B113" s="3">
        <v>5874.4897461</v>
      </c>
    </row>
    <row r="114" spans="1:2" x14ac:dyDescent="0.3">
      <c r="A114" s="3">
        <v>0</v>
      </c>
      <c r="B114" s="3">
        <v>5853.3468016999996</v>
      </c>
    </row>
    <row r="115" spans="1:2" x14ac:dyDescent="0.3">
      <c r="A115" s="3">
        <v>0</v>
      </c>
      <c r="B115" s="3">
        <v>5636.3382567999997</v>
      </c>
    </row>
    <row r="116" spans="1:2" x14ac:dyDescent="0.3">
      <c r="A116" s="3">
        <v>0</v>
      </c>
      <c r="B116" s="3">
        <v>5748.3807373</v>
      </c>
    </row>
    <row r="117" spans="1:2" x14ac:dyDescent="0.3">
      <c r="A117" s="3">
        <v>0</v>
      </c>
      <c r="B117" s="3">
        <v>5193.3070068999996</v>
      </c>
    </row>
    <row r="118" spans="1:2" x14ac:dyDescent="0.3">
      <c r="A118" s="3">
        <v>0</v>
      </c>
      <c r="B118" s="3">
        <v>5284.4044190000004</v>
      </c>
    </row>
    <row r="119" spans="1:2" x14ac:dyDescent="0.3">
      <c r="A119" s="3">
        <v>0</v>
      </c>
      <c r="B119" s="3">
        <v>5675.6945800000003</v>
      </c>
    </row>
    <row r="120" spans="1:2" x14ac:dyDescent="0.3">
      <c r="A120" s="3">
        <v>0</v>
      </c>
      <c r="B120" s="3">
        <v>6514.7736814999998</v>
      </c>
    </row>
    <row r="121" spans="1:2" x14ac:dyDescent="0.3">
      <c r="A121" s="3">
        <v>0</v>
      </c>
      <c r="B121" s="3">
        <v>6803.6694336</v>
      </c>
    </row>
    <row r="122" spans="1:2" x14ac:dyDescent="0.3">
      <c r="A122" s="3">
        <v>0</v>
      </c>
      <c r="B122" s="3">
        <v>6704.9946289</v>
      </c>
    </row>
    <row r="123" spans="1:2" x14ac:dyDescent="0.3">
      <c r="A123" s="3">
        <v>0</v>
      </c>
      <c r="B123" s="3">
        <v>6789.8814696999998</v>
      </c>
    </row>
    <row r="124" spans="1:2" x14ac:dyDescent="0.3">
      <c r="A124" s="3">
        <v>0</v>
      </c>
      <c r="B124" s="3">
        <v>6397.1783446999998</v>
      </c>
    </row>
    <row r="125" spans="1:2" x14ac:dyDescent="0.3">
      <c r="A125" s="3">
        <v>0</v>
      </c>
      <c r="B125" s="3">
        <v>6335.3428954999999</v>
      </c>
    </row>
    <row r="126" spans="1:2" x14ac:dyDescent="0.3">
      <c r="A126" s="3">
        <v>0</v>
      </c>
      <c r="B126" s="3">
        <v>6747.7907715000001</v>
      </c>
    </row>
    <row r="127" spans="1:2" x14ac:dyDescent="0.3">
      <c r="A127" s="3">
        <v>0</v>
      </c>
      <c r="B127" s="3">
        <v>6828.0672606999997</v>
      </c>
    </row>
    <row r="128" spans="1:2" x14ac:dyDescent="0.3">
      <c r="A128" s="3">
        <v>0</v>
      </c>
      <c r="B128" s="3">
        <v>6748.40625</v>
      </c>
    </row>
    <row r="129" spans="1:2" x14ac:dyDescent="0.3">
      <c r="A129" s="3">
        <v>0</v>
      </c>
      <c r="B129" s="3">
        <v>6363.6464844000002</v>
      </c>
    </row>
    <row r="130" spans="1:2" x14ac:dyDescent="0.3">
      <c r="A130" s="3">
        <v>0</v>
      </c>
      <c r="B130" s="3">
        <v>6013.8988037999998</v>
      </c>
    </row>
    <row r="131" spans="1:2" x14ac:dyDescent="0.3">
      <c r="A131" s="3">
        <v>0</v>
      </c>
      <c r="B131" s="3">
        <v>6328.0861814999998</v>
      </c>
    </row>
    <row r="132" spans="1:2" x14ac:dyDescent="0.3">
      <c r="A132" s="3">
        <v>0</v>
      </c>
      <c r="B132" s="3">
        <v>6341.3618164</v>
      </c>
    </row>
    <row r="133" spans="1:2" x14ac:dyDescent="0.3">
      <c r="A133" s="3">
        <v>0</v>
      </c>
      <c r="B133" s="3">
        <v>6274.0247803000002</v>
      </c>
    </row>
    <row r="134" spans="1:2" x14ac:dyDescent="0.3">
      <c r="A134" s="3">
        <v>0</v>
      </c>
      <c r="B134" s="3">
        <v>6260.8763427000004</v>
      </c>
    </row>
    <row r="135" spans="1:2" x14ac:dyDescent="0.3">
      <c r="A135" s="3">
        <v>0</v>
      </c>
      <c r="B135" s="3">
        <v>6313.0450437999998</v>
      </c>
    </row>
    <row r="136" spans="1:2" x14ac:dyDescent="0.3">
      <c r="A136" s="3">
        <v>0</v>
      </c>
      <c r="B136" s="3">
        <v>6069.4536132000003</v>
      </c>
    </row>
    <row r="137" spans="1:2" x14ac:dyDescent="0.3">
      <c r="A137" s="3">
        <v>0</v>
      </c>
      <c r="B137" s="3">
        <v>6081.4396972000004</v>
      </c>
    </row>
    <row r="138" spans="1:2" x14ac:dyDescent="0.3">
      <c r="A138" s="3">
        <v>0</v>
      </c>
      <c r="B138" s="3">
        <v>6176.4648438000004</v>
      </c>
    </row>
    <row r="139" spans="1:2" x14ac:dyDescent="0.3">
      <c r="A139" s="3">
        <v>0</v>
      </c>
      <c r="B139" s="3">
        <v>6377.3148193999996</v>
      </c>
    </row>
    <row r="140" spans="1:2" x14ac:dyDescent="0.3">
      <c r="A140" s="3">
        <v>0</v>
      </c>
      <c r="B140" s="3">
        <v>6615.4580077999999</v>
      </c>
    </row>
    <row r="141" spans="1:2" x14ac:dyDescent="0.3">
      <c r="A141" s="3">
        <v>0</v>
      </c>
      <c r="B141" s="3">
        <v>6201.3524170999999</v>
      </c>
    </row>
    <row r="142" spans="1:2" x14ac:dyDescent="0.3">
      <c r="A142" s="3">
        <v>0</v>
      </c>
      <c r="B142" s="3">
        <v>5874.9460448999998</v>
      </c>
    </row>
    <row r="143" spans="1:2" x14ac:dyDescent="0.3">
      <c r="A143" s="3">
        <v>0</v>
      </c>
      <c r="B143" s="3">
        <v>5728.5607909999999</v>
      </c>
    </row>
    <row r="144" spans="1:2" x14ac:dyDescent="0.3">
      <c r="A144" s="3">
        <v>0</v>
      </c>
      <c r="B144" s="3">
        <v>5528.5637207</v>
      </c>
    </row>
    <row r="145" spans="1:2" x14ac:dyDescent="0.3">
      <c r="A145" s="3">
        <v>0</v>
      </c>
      <c r="B145" s="3">
        <v>6048.9222412999998</v>
      </c>
    </row>
    <row r="146" spans="1:2" x14ac:dyDescent="0.3">
      <c r="A146" s="3">
        <v>0</v>
      </c>
      <c r="B146" s="3">
        <v>5994.9777832999998</v>
      </c>
    </row>
    <row r="147" spans="1:2" x14ac:dyDescent="0.3">
      <c r="A147" s="3">
        <v>0</v>
      </c>
      <c r="B147" s="3">
        <v>6285.3277588000001</v>
      </c>
    </row>
    <row r="148" spans="1:2" x14ac:dyDescent="0.3">
      <c r="A148" s="3">
        <v>0</v>
      </c>
      <c r="B148" s="3">
        <v>6405.8990477999996</v>
      </c>
    </row>
    <row r="149" spans="1:2" x14ac:dyDescent="0.3">
      <c r="A149" s="3">
        <v>0</v>
      </c>
      <c r="B149" s="3">
        <v>6490.7689208000002</v>
      </c>
    </row>
    <row r="150" spans="1:2" x14ac:dyDescent="0.3">
      <c r="A150" s="3">
        <v>0</v>
      </c>
      <c r="B150" s="3">
        <v>6299.1530762000002</v>
      </c>
    </row>
    <row r="151" spans="1:2" x14ac:dyDescent="0.3">
      <c r="A151" s="3">
        <v>0</v>
      </c>
      <c r="B151" s="3">
        <v>6274.0898438000004</v>
      </c>
    </row>
    <row r="152" spans="1:2" x14ac:dyDescent="0.3">
      <c r="A152" s="3">
        <v>0</v>
      </c>
      <c r="B152" s="3">
        <v>6825.5557861999996</v>
      </c>
    </row>
    <row r="153" spans="1:2" x14ac:dyDescent="0.3">
      <c r="A153" s="3">
        <v>0</v>
      </c>
      <c r="B153" s="3">
        <v>6788.9879150999996</v>
      </c>
    </row>
    <row r="154" spans="1:2" x14ac:dyDescent="0.3">
      <c r="A154" s="3">
        <v>0</v>
      </c>
      <c r="B154" s="3">
        <v>6719.2380371999998</v>
      </c>
    </row>
    <row r="155" spans="1:2" x14ac:dyDescent="0.3">
      <c r="A155" s="3">
        <v>0</v>
      </c>
      <c r="B155" s="3">
        <v>6881.5087891000003</v>
      </c>
    </row>
    <row r="156" spans="1:2" x14ac:dyDescent="0.3">
      <c r="A156" s="3">
        <v>0</v>
      </c>
      <c r="B156" s="3">
        <v>7046.0443115999997</v>
      </c>
    </row>
    <row r="157" spans="1:2" x14ac:dyDescent="0.3">
      <c r="A157" s="3">
        <v>0</v>
      </c>
      <c r="B157" s="3">
        <v>7080.8435059000003</v>
      </c>
    </row>
    <row r="158" spans="1:2" x14ac:dyDescent="0.3">
      <c r="A158" s="3">
        <v>0</v>
      </c>
      <c r="B158" s="3">
        <v>7034.4729003000002</v>
      </c>
    </row>
    <row r="159" spans="1:2" x14ac:dyDescent="0.3">
      <c r="A159" s="3">
        <v>0</v>
      </c>
      <c r="B159" s="3">
        <v>7229.5335693999996</v>
      </c>
    </row>
    <row r="160" spans="1:2" x14ac:dyDescent="0.3">
      <c r="A160" s="3">
        <v>0</v>
      </c>
      <c r="B160" s="3">
        <v>7291.8215332</v>
      </c>
    </row>
    <row r="161" spans="1:2" x14ac:dyDescent="0.3">
      <c r="A161" s="3">
        <v>0</v>
      </c>
      <c r="B161" s="3">
        <v>7181.7947998</v>
      </c>
    </row>
    <row r="162" spans="1:2" x14ac:dyDescent="0.3">
      <c r="A162" s="3">
        <v>0</v>
      </c>
      <c r="B162" s="3">
        <v>6998.4781494999997</v>
      </c>
    </row>
    <row r="163" spans="1:2" x14ac:dyDescent="0.3">
      <c r="A163" s="3">
        <v>0</v>
      </c>
      <c r="B163" s="3">
        <v>6837.4355468000003</v>
      </c>
    </row>
    <row r="164" spans="1:2" x14ac:dyDescent="0.3">
      <c r="A164" s="3">
        <v>0</v>
      </c>
      <c r="B164" s="3">
        <v>6834.9716796000002</v>
      </c>
    </row>
    <row r="165" spans="1:2" x14ac:dyDescent="0.3">
      <c r="A165" s="3">
        <v>0</v>
      </c>
      <c r="B165" s="3">
        <v>6745.9125978000002</v>
      </c>
    </row>
    <row r="166" spans="1:2" x14ac:dyDescent="0.3">
      <c r="A166" s="3">
        <v>0</v>
      </c>
      <c r="B166" s="3">
        <v>6402.2998047999999</v>
      </c>
    </row>
    <row r="167" spans="1:2" x14ac:dyDescent="0.3">
      <c r="A167" s="3">
        <v>0</v>
      </c>
      <c r="B167" s="3">
        <v>6166.4450684000003</v>
      </c>
    </row>
    <row r="168" spans="1:2" x14ac:dyDescent="0.3">
      <c r="A168" s="3">
        <v>0</v>
      </c>
      <c r="B168" s="3">
        <v>5985.1741943999996</v>
      </c>
    </row>
    <row r="169" spans="1:2" x14ac:dyDescent="0.3">
      <c r="A169" s="3">
        <v>0</v>
      </c>
      <c r="B169" s="3">
        <v>6112.5368652999996</v>
      </c>
    </row>
    <row r="170" spans="1:2" x14ac:dyDescent="0.3">
      <c r="A170" s="3">
        <v>0</v>
      </c>
      <c r="B170" s="3">
        <v>5248.0976561999996</v>
      </c>
    </row>
    <row r="171" spans="1:2" x14ac:dyDescent="0.3">
      <c r="A171" s="3">
        <v>0</v>
      </c>
      <c r="B171" s="3">
        <v>3972.6356200999999</v>
      </c>
    </row>
    <row r="172" spans="1:2" x14ac:dyDescent="0.3">
      <c r="A172" s="3">
        <v>0</v>
      </c>
      <c r="B172" s="3">
        <v>938.95150760000001</v>
      </c>
    </row>
    <row r="173" spans="1:2" x14ac:dyDescent="0.3">
      <c r="A173" s="3">
        <v>0</v>
      </c>
      <c r="B173" s="3">
        <v>1171.3995970999999</v>
      </c>
    </row>
    <row r="174" spans="1:2" x14ac:dyDescent="0.3">
      <c r="A174" s="3">
        <v>0</v>
      </c>
      <c r="B174" s="3">
        <v>1454.9292908</v>
      </c>
    </row>
    <row r="175" spans="1:2" x14ac:dyDescent="0.3">
      <c r="A175" s="3">
        <v>0</v>
      </c>
      <c r="B175" s="3">
        <v>3290.2395325000002</v>
      </c>
    </row>
    <row r="176" spans="1:2" x14ac:dyDescent="0.3">
      <c r="A176" s="3">
        <v>0</v>
      </c>
      <c r="B176" s="3">
        <v>5461.4643554000004</v>
      </c>
    </row>
    <row r="177" spans="1:2" x14ac:dyDescent="0.3">
      <c r="A177" s="3">
        <v>0</v>
      </c>
      <c r="B177" s="3">
        <v>6881.8538818999996</v>
      </c>
    </row>
    <row r="178" spans="1:2" x14ac:dyDescent="0.3">
      <c r="A178" s="3">
        <v>0</v>
      </c>
      <c r="B178" s="3">
        <v>6891.1101073999998</v>
      </c>
    </row>
    <row r="179" spans="1:2" x14ac:dyDescent="0.3">
      <c r="A179" s="3">
        <v>0</v>
      </c>
      <c r="B179" s="3">
        <v>6823.6352539</v>
      </c>
    </row>
    <row r="180" spans="1:2" x14ac:dyDescent="0.3">
      <c r="A180" s="3">
        <v>0</v>
      </c>
      <c r="B180" s="3">
        <v>6902.6958008000001</v>
      </c>
    </row>
    <row r="181" spans="1:2" x14ac:dyDescent="0.3">
      <c r="A181" s="3">
        <v>0</v>
      </c>
      <c r="B181" s="3">
        <v>7235.0740967000002</v>
      </c>
    </row>
    <row r="182" spans="1:2" x14ac:dyDescent="0.3">
      <c r="A182" s="3">
        <v>0</v>
      </c>
      <c r="B182" s="3">
        <v>7303.2954100999996</v>
      </c>
    </row>
    <row r="183" spans="1:2" x14ac:dyDescent="0.3">
      <c r="A183" s="3">
        <v>0</v>
      </c>
      <c r="B183" s="3">
        <v>6959.6357422000001</v>
      </c>
    </row>
    <row r="184" spans="1:2" x14ac:dyDescent="0.3">
      <c r="A184" s="3">
        <v>0</v>
      </c>
      <c r="B184" s="3">
        <v>7206.1418457</v>
      </c>
    </row>
    <row r="185" spans="1:2" x14ac:dyDescent="0.3">
      <c r="A185" s="3">
        <v>0</v>
      </c>
      <c r="B185" s="3">
        <v>7184.1140137000002</v>
      </c>
    </row>
    <row r="186" spans="1:2" x14ac:dyDescent="0.3">
      <c r="A186" s="3">
        <v>0</v>
      </c>
      <c r="B186" s="3">
        <v>6981.3051758000001</v>
      </c>
    </row>
    <row r="187" spans="1:2" x14ac:dyDescent="0.3">
      <c r="A187" s="3">
        <v>0</v>
      </c>
      <c r="B187" s="3">
        <v>6545.8801270000004</v>
      </c>
    </row>
    <row r="188" spans="1:2" x14ac:dyDescent="0.3">
      <c r="A188" s="3">
        <v>0</v>
      </c>
      <c r="B188" s="3">
        <v>6392.4869382999996</v>
      </c>
    </row>
    <row r="189" spans="1:2" x14ac:dyDescent="0.3">
      <c r="A189" s="3">
        <v>0</v>
      </c>
      <c r="B189" s="3">
        <v>6491.2786864999998</v>
      </c>
    </row>
    <row r="190" spans="1:2" x14ac:dyDescent="0.3">
      <c r="A190" s="3">
        <v>0</v>
      </c>
      <c r="B190" s="3">
        <v>6237.4628905999998</v>
      </c>
    </row>
    <row r="191" spans="1:2" x14ac:dyDescent="0.3">
      <c r="A191" s="3">
        <v>0</v>
      </c>
      <c r="B191" s="3">
        <v>6296.7154541</v>
      </c>
    </row>
    <row r="192" spans="1:2" x14ac:dyDescent="0.3">
      <c r="A192" s="3">
        <v>0</v>
      </c>
      <c r="B192" s="3">
        <v>6083.6739501000002</v>
      </c>
    </row>
    <row r="193" spans="1:2" x14ac:dyDescent="0.3">
      <c r="A193" s="3">
        <v>0</v>
      </c>
      <c r="B193" s="3">
        <v>6218.7108154999996</v>
      </c>
    </row>
    <row r="194" spans="1:2" x14ac:dyDescent="0.3">
      <c r="A194" s="3">
        <v>0</v>
      </c>
      <c r="B194" s="3">
        <v>6329.0681151999997</v>
      </c>
    </row>
    <row r="195" spans="1:2" x14ac:dyDescent="0.3">
      <c r="A195" s="3">
        <v>0</v>
      </c>
      <c r="B195" s="3">
        <v>5437.1672363999996</v>
      </c>
    </row>
    <row r="196" spans="1:2" x14ac:dyDescent="0.3">
      <c r="A196" s="3">
        <v>0</v>
      </c>
      <c r="B196" s="3">
        <v>5167.8557128000002</v>
      </c>
    </row>
    <row r="197" spans="1:2" x14ac:dyDescent="0.3">
      <c r="A197" s="3">
        <v>0</v>
      </c>
      <c r="B197" s="3">
        <v>4647.7236327999999</v>
      </c>
    </row>
    <row r="198" spans="1:2" x14ac:dyDescent="0.3">
      <c r="A198" s="3">
        <v>0</v>
      </c>
      <c r="B198" s="3">
        <v>4885.5351561999996</v>
      </c>
    </row>
    <row r="199" spans="1:2" x14ac:dyDescent="0.3">
      <c r="A199" s="3">
        <v>0</v>
      </c>
      <c r="B199" s="3">
        <v>5284.3292235999998</v>
      </c>
    </row>
    <row r="200" spans="1:2" x14ac:dyDescent="0.3">
      <c r="A200" s="3">
        <v>0</v>
      </c>
      <c r="B200" s="3">
        <v>4824.5133057000003</v>
      </c>
    </row>
    <row r="201" spans="1:2" x14ac:dyDescent="0.3">
      <c r="A201" s="3">
        <v>0</v>
      </c>
      <c r="B201" s="3">
        <v>4562.6552734999996</v>
      </c>
    </row>
    <row r="202" spans="1:2" x14ac:dyDescent="0.3">
      <c r="A202" s="3">
        <v>0</v>
      </c>
      <c r="B202" s="3">
        <v>4635.8685303000002</v>
      </c>
    </row>
    <row r="203" spans="1:2" x14ac:dyDescent="0.3">
      <c r="A203" s="3">
        <v>0</v>
      </c>
      <c r="B203" s="3">
        <v>4650.1364746999998</v>
      </c>
    </row>
    <row r="204" spans="1:2" x14ac:dyDescent="0.3">
      <c r="A204" s="3">
        <v>0</v>
      </c>
      <c r="B204" s="3">
        <v>5183.5336914999998</v>
      </c>
    </row>
    <row r="205" spans="1:2" x14ac:dyDescent="0.3">
      <c r="A205" s="3">
        <v>0</v>
      </c>
      <c r="B205" s="3">
        <v>5317.890625</v>
      </c>
    </row>
    <row r="206" spans="1:2" x14ac:dyDescent="0.3">
      <c r="A206" s="3">
        <v>0</v>
      </c>
      <c r="B206" s="3">
        <v>5269.8493652999996</v>
      </c>
    </row>
    <row r="207" spans="1:2" x14ac:dyDescent="0.3">
      <c r="A207" s="3">
        <v>0</v>
      </c>
      <c r="B207" s="3">
        <v>5272.9993897000004</v>
      </c>
    </row>
    <row r="208" spans="1:2" x14ac:dyDescent="0.3">
      <c r="A208" s="3">
        <v>0</v>
      </c>
      <c r="B208" s="3">
        <v>5539.8638916</v>
      </c>
    </row>
    <row r="209" spans="1:2" x14ac:dyDescent="0.3">
      <c r="A209" s="3">
        <v>0</v>
      </c>
      <c r="B209" s="3">
        <v>5795.0618895999996</v>
      </c>
    </row>
    <row r="210" spans="1:2" x14ac:dyDescent="0.3">
      <c r="A210" s="3">
        <v>0</v>
      </c>
      <c r="B210" s="3">
        <v>5514.1878661999999</v>
      </c>
    </row>
    <row r="211" spans="1:2" x14ac:dyDescent="0.3">
      <c r="A211" s="3">
        <v>0</v>
      </c>
      <c r="B211" s="3">
        <v>5303.9185791</v>
      </c>
    </row>
    <row r="212" spans="1:2" x14ac:dyDescent="0.3">
      <c r="A212" s="3">
        <v>0</v>
      </c>
      <c r="B212" s="3">
        <v>5082.1389159999999</v>
      </c>
    </row>
    <row r="213" spans="1:2" x14ac:dyDescent="0.3">
      <c r="A213" s="3">
        <v>0</v>
      </c>
      <c r="B213" s="3">
        <v>5286.1737061000003</v>
      </c>
    </row>
    <row r="214" spans="1:2" x14ac:dyDescent="0.3">
      <c r="A214" s="3">
        <v>0</v>
      </c>
      <c r="B214" s="3">
        <v>4245.4057616999999</v>
      </c>
    </row>
    <row r="215" spans="1:2" x14ac:dyDescent="0.3">
      <c r="A215" s="3">
        <v>0</v>
      </c>
      <c r="B215" s="3">
        <v>4414.5985106999997</v>
      </c>
    </row>
    <row r="216" spans="1:2" x14ac:dyDescent="0.3">
      <c r="A216" s="3">
        <v>0</v>
      </c>
      <c r="B216" s="3">
        <v>4637.4919432999995</v>
      </c>
    </row>
    <row r="217" spans="1:2" x14ac:dyDescent="0.3">
      <c r="A217" s="3">
        <v>0</v>
      </c>
      <c r="B217" s="3">
        <v>5123.6152344000002</v>
      </c>
    </row>
    <row r="218" spans="1:2" x14ac:dyDescent="0.3">
      <c r="A218" s="3">
        <v>0</v>
      </c>
      <c r="B218" s="3">
        <v>5394.0313721000002</v>
      </c>
    </row>
    <row r="219" spans="1:2" x14ac:dyDescent="0.3">
      <c r="A219" s="3">
        <v>0</v>
      </c>
      <c r="B219" s="3">
        <v>5822.3563231999997</v>
      </c>
    </row>
    <row r="220" spans="1:2" x14ac:dyDescent="0.3">
      <c r="A220" s="3">
        <v>0</v>
      </c>
      <c r="B220" s="3">
        <v>5842.4721679000004</v>
      </c>
    </row>
    <row r="221" spans="1:2" x14ac:dyDescent="0.3">
      <c r="A221" s="3">
        <v>0</v>
      </c>
      <c r="B221" s="3">
        <v>6207.8153075999999</v>
      </c>
    </row>
    <row r="222" spans="1:2" x14ac:dyDescent="0.3">
      <c r="A222" s="3">
        <v>0</v>
      </c>
      <c r="B222" s="3">
        <v>6328.5000000999999</v>
      </c>
    </row>
    <row r="223" spans="1:2" x14ac:dyDescent="0.3">
      <c r="A223" s="3">
        <v>0</v>
      </c>
      <c r="B223" s="3">
        <v>6061.6540527999996</v>
      </c>
    </row>
    <row r="224" spans="1:2" x14ac:dyDescent="0.3">
      <c r="A224" s="3">
        <v>0</v>
      </c>
      <c r="B224" s="3">
        <v>5969.3870851000001</v>
      </c>
    </row>
    <row r="225" spans="1:2" x14ac:dyDescent="0.3">
      <c r="A225" s="3">
        <v>0</v>
      </c>
      <c r="B225" s="3">
        <v>5695.8294679000001</v>
      </c>
    </row>
    <row r="226" spans="1:2" x14ac:dyDescent="0.3">
      <c r="A226" s="3">
        <v>0</v>
      </c>
      <c r="B226" s="3">
        <v>5531.2062988999996</v>
      </c>
    </row>
    <row r="227" spans="1:2" x14ac:dyDescent="0.3">
      <c r="A227" s="3">
        <v>0</v>
      </c>
      <c r="B227" s="3">
        <v>5586.9541016000003</v>
      </c>
    </row>
    <row r="228" spans="1:2" x14ac:dyDescent="0.3">
      <c r="A228" s="3">
        <v>0</v>
      </c>
      <c r="B228" s="3">
        <v>5664.8631592000002</v>
      </c>
    </row>
    <row r="229" spans="1:2" x14ac:dyDescent="0.3">
      <c r="A229" s="3">
        <v>0</v>
      </c>
      <c r="B229" s="3">
        <v>5668.0352782999998</v>
      </c>
    </row>
    <row r="230" spans="1:2" x14ac:dyDescent="0.3">
      <c r="A230" s="3">
        <v>0</v>
      </c>
      <c r="B230" s="3">
        <v>5629.0539550000003</v>
      </c>
    </row>
    <row r="231" spans="1:2" x14ac:dyDescent="0.3">
      <c r="A231" s="3">
        <v>0</v>
      </c>
      <c r="B231" s="3">
        <v>5480.3343505000003</v>
      </c>
    </row>
    <row r="232" spans="1:2" x14ac:dyDescent="0.3">
      <c r="A232" s="3">
        <v>0</v>
      </c>
      <c r="B232" s="3">
        <v>5537.9569092000002</v>
      </c>
    </row>
    <row r="233" spans="1:2" x14ac:dyDescent="0.3">
      <c r="A233" s="3">
        <v>0</v>
      </c>
      <c r="B233" s="3">
        <v>5659.4896240999997</v>
      </c>
    </row>
    <row r="234" spans="1:2" x14ac:dyDescent="0.3">
      <c r="A234" s="3">
        <v>0</v>
      </c>
      <c r="B234" s="3">
        <v>5653.8204346000002</v>
      </c>
    </row>
    <row r="235" spans="1:2" x14ac:dyDescent="0.3">
      <c r="A235" s="3">
        <v>0</v>
      </c>
      <c r="B235" s="3">
        <v>5535.5008545000001</v>
      </c>
    </row>
    <row r="236" spans="1:2" x14ac:dyDescent="0.3">
      <c r="A236" s="3">
        <v>0</v>
      </c>
      <c r="B236" s="3">
        <v>4567.5190430000002</v>
      </c>
    </row>
    <row r="237" spans="1:2" x14ac:dyDescent="0.3">
      <c r="A237" s="3">
        <v>0</v>
      </c>
      <c r="B237" s="3">
        <v>4377.1077880000003</v>
      </c>
    </row>
    <row r="238" spans="1:2" x14ac:dyDescent="0.3">
      <c r="A238" s="3">
        <v>0</v>
      </c>
      <c r="B238" s="3">
        <v>4452.7828368999999</v>
      </c>
    </row>
    <row r="239" spans="1:2" x14ac:dyDescent="0.3">
      <c r="A239" s="3">
        <v>0</v>
      </c>
      <c r="B239" s="3">
        <v>5215.4101563000004</v>
      </c>
    </row>
    <row r="240" spans="1:2" x14ac:dyDescent="0.3">
      <c r="A240" s="3">
        <v>0</v>
      </c>
      <c r="B240" s="3">
        <v>5458.5379638000004</v>
      </c>
    </row>
    <row r="241" spans="1:2" x14ac:dyDescent="0.3">
      <c r="A241" s="3">
        <v>0</v>
      </c>
      <c r="B241" s="3">
        <v>5403.9813233000004</v>
      </c>
    </row>
    <row r="242" spans="1:2" x14ac:dyDescent="0.3">
      <c r="A242" s="3">
        <v>0</v>
      </c>
      <c r="B242" s="3">
        <v>5449.5103759000003</v>
      </c>
    </row>
    <row r="243" spans="1:2" x14ac:dyDescent="0.3">
      <c r="A243" s="3">
        <v>0</v>
      </c>
      <c r="B243" s="3">
        <v>5613.3342285999997</v>
      </c>
    </row>
    <row r="244" spans="1:2" x14ac:dyDescent="0.3">
      <c r="A244" s="3">
        <v>0</v>
      </c>
      <c r="B244" s="3">
        <v>5357.5223389000002</v>
      </c>
    </row>
    <row r="245" spans="1:2" x14ac:dyDescent="0.3">
      <c r="A245" s="3">
        <v>0</v>
      </c>
      <c r="B245" s="3">
        <v>5358.9130859999996</v>
      </c>
    </row>
    <row r="246" spans="1:2" x14ac:dyDescent="0.3">
      <c r="A246" s="3">
        <v>0</v>
      </c>
      <c r="B246" s="3">
        <v>5329.2813721000002</v>
      </c>
    </row>
    <row r="247" spans="1:2" x14ac:dyDescent="0.3">
      <c r="A247" s="3">
        <v>0</v>
      </c>
      <c r="B247" s="3">
        <v>5538.1934813999997</v>
      </c>
    </row>
    <row r="248" spans="1:2" x14ac:dyDescent="0.3">
      <c r="A248" s="3">
        <v>0</v>
      </c>
      <c r="B248" s="3">
        <v>5602.5274658999997</v>
      </c>
    </row>
    <row r="249" spans="1:2" x14ac:dyDescent="0.3">
      <c r="A249" s="3">
        <v>0</v>
      </c>
      <c r="B249" s="3">
        <v>5707.0806885000002</v>
      </c>
    </row>
    <row r="250" spans="1:2" x14ac:dyDescent="0.3">
      <c r="A250" s="3">
        <v>0</v>
      </c>
      <c r="B250" s="3">
        <v>5675.5653075999999</v>
      </c>
    </row>
    <row r="251" spans="1:2" x14ac:dyDescent="0.3">
      <c r="A251" s="3">
        <v>0</v>
      </c>
      <c r="B251" s="3">
        <v>5759.2553711</v>
      </c>
    </row>
    <row r="252" spans="1:2" x14ac:dyDescent="0.3">
      <c r="A252" s="3">
        <v>0</v>
      </c>
      <c r="B252" s="3">
        <v>5632.0484619999997</v>
      </c>
    </row>
    <row r="253" spans="1:2" x14ac:dyDescent="0.3">
      <c r="A253" s="3">
        <v>0</v>
      </c>
      <c r="B253" s="3">
        <v>5514.9575195999996</v>
      </c>
    </row>
    <row r="254" spans="1:2" x14ac:dyDescent="0.3">
      <c r="A254" s="3">
        <v>0</v>
      </c>
      <c r="B254" s="3">
        <v>6104.3720702999999</v>
      </c>
    </row>
    <row r="255" spans="1:2" x14ac:dyDescent="0.3">
      <c r="A255" s="3">
        <v>0</v>
      </c>
      <c r="B255" s="3">
        <v>6084.8833007000003</v>
      </c>
    </row>
    <row r="256" spans="1:2" x14ac:dyDescent="0.3">
      <c r="A256" s="3">
        <v>0</v>
      </c>
      <c r="B256" s="3">
        <v>6175.7093506000001</v>
      </c>
    </row>
    <row r="257" spans="1:2" x14ac:dyDescent="0.3">
      <c r="A257" s="3">
        <v>0</v>
      </c>
      <c r="B257" s="3">
        <v>6109.7513428000002</v>
      </c>
    </row>
    <row r="258" spans="1:2" x14ac:dyDescent="0.3">
      <c r="A258" s="3">
        <v>0</v>
      </c>
      <c r="B258" s="3">
        <v>6047.3199463000001</v>
      </c>
    </row>
    <row r="259" spans="1:2" x14ac:dyDescent="0.3">
      <c r="A259" s="3">
        <v>0</v>
      </c>
      <c r="B259" s="3">
        <v>5991.1507568999996</v>
      </c>
    </row>
    <row r="260" spans="1:2" x14ac:dyDescent="0.3">
      <c r="A260" s="3">
        <v>0</v>
      </c>
      <c r="B260" s="3">
        <v>5898.0334473000003</v>
      </c>
    </row>
    <row r="261" spans="1:2" x14ac:dyDescent="0.3">
      <c r="A261" s="3">
        <v>0</v>
      </c>
      <c r="B261" s="3">
        <v>5883.6542969000002</v>
      </c>
    </row>
    <row r="262" spans="1:2" x14ac:dyDescent="0.3">
      <c r="A262" s="3">
        <v>0</v>
      </c>
      <c r="B262" s="3">
        <v>5851.9696045000001</v>
      </c>
    </row>
    <row r="263" spans="1:2" x14ac:dyDescent="0.3">
      <c r="A263" s="3">
        <v>0</v>
      </c>
      <c r="B263" s="3">
        <v>5748.4665527999996</v>
      </c>
    </row>
    <row r="264" spans="1:2" x14ac:dyDescent="0.3">
      <c r="A264" s="3">
        <v>0</v>
      </c>
      <c r="B264" s="3">
        <v>5543.5122070999996</v>
      </c>
    </row>
    <row r="265" spans="1:2" x14ac:dyDescent="0.3">
      <c r="A265" s="3">
        <v>0</v>
      </c>
      <c r="B265" s="3">
        <v>5332.5257567999997</v>
      </c>
    </row>
    <row r="266" spans="1:2" x14ac:dyDescent="0.3">
      <c r="A266" s="3">
        <v>0</v>
      </c>
      <c r="B266" s="3">
        <v>4935.5285643999996</v>
      </c>
    </row>
    <row r="267" spans="1:2" x14ac:dyDescent="0.3">
      <c r="A267" s="3">
        <v>0</v>
      </c>
      <c r="B267" s="3">
        <v>5515.1370849000004</v>
      </c>
    </row>
    <row r="268" spans="1:2" x14ac:dyDescent="0.3">
      <c r="A268" s="3">
        <v>0</v>
      </c>
      <c r="B268" s="3">
        <v>5524.2512207</v>
      </c>
    </row>
    <row r="269" spans="1:2" x14ac:dyDescent="0.3">
      <c r="A269" s="3">
        <v>0</v>
      </c>
      <c r="B269" s="3">
        <v>5631.1088867999997</v>
      </c>
    </row>
    <row r="270" spans="1:2" x14ac:dyDescent="0.3">
      <c r="A270" s="3">
        <v>0</v>
      </c>
      <c r="B270" s="3">
        <v>5686.2862549000001</v>
      </c>
    </row>
    <row r="271" spans="1:2" x14ac:dyDescent="0.3">
      <c r="A271" s="3">
        <v>0</v>
      </c>
      <c r="B271" s="3">
        <v>6072.5422362999998</v>
      </c>
    </row>
    <row r="272" spans="1:2" x14ac:dyDescent="0.3">
      <c r="A272" s="3">
        <v>0</v>
      </c>
      <c r="B272" s="3">
        <v>5720.9134522000004</v>
      </c>
    </row>
    <row r="273" spans="1:2" x14ac:dyDescent="0.3">
      <c r="A273" s="3">
        <v>0</v>
      </c>
      <c r="B273" s="3">
        <v>5539.7973632000003</v>
      </c>
    </row>
    <row r="274" spans="1:2" x14ac:dyDescent="0.3">
      <c r="A274" s="3">
        <v>0</v>
      </c>
      <c r="B274" s="3">
        <v>5983.3903809000003</v>
      </c>
    </row>
    <row r="275" spans="1:2" x14ac:dyDescent="0.3">
      <c r="A275" s="3">
        <v>0</v>
      </c>
      <c r="B275" s="3">
        <v>5778.1226806000004</v>
      </c>
    </row>
    <row r="276" spans="1:2" x14ac:dyDescent="0.3">
      <c r="A276" s="3">
        <v>0</v>
      </c>
      <c r="B276" s="3">
        <v>5913.7961425000003</v>
      </c>
    </row>
    <row r="277" spans="1:2" x14ac:dyDescent="0.3">
      <c r="A277" s="3">
        <v>0</v>
      </c>
      <c r="B277" s="3">
        <v>6255.0720215000001</v>
      </c>
    </row>
    <row r="278" spans="1:2" x14ac:dyDescent="0.3">
      <c r="A278" s="3">
        <v>0</v>
      </c>
      <c r="B278" s="3">
        <v>6152.1802979000004</v>
      </c>
    </row>
    <row r="279" spans="1:2" x14ac:dyDescent="0.3">
      <c r="A279" s="3">
        <v>0</v>
      </c>
      <c r="B279" s="3">
        <v>5829.5289308000001</v>
      </c>
    </row>
    <row r="280" spans="1:2" x14ac:dyDescent="0.3">
      <c r="A280" s="3">
        <v>0</v>
      </c>
      <c r="B280" s="3">
        <v>5941.3453368999999</v>
      </c>
    </row>
    <row r="281" spans="1:2" x14ac:dyDescent="0.3">
      <c r="A281" s="3">
        <v>0</v>
      </c>
      <c r="B281" s="3">
        <v>5906.2397461</v>
      </c>
    </row>
    <row r="282" spans="1:2" x14ac:dyDescent="0.3">
      <c r="A282" s="3">
        <v>0</v>
      </c>
      <c r="B282" s="3">
        <v>5890.6190186000003</v>
      </c>
    </row>
    <row r="283" spans="1:2" x14ac:dyDescent="0.3">
      <c r="A283" s="3">
        <v>0</v>
      </c>
      <c r="B283" s="3">
        <v>5837.5421143000003</v>
      </c>
    </row>
    <row r="284" spans="1:2" x14ac:dyDescent="0.3">
      <c r="A284" s="3">
        <v>0</v>
      </c>
      <c r="B284" s="3">
        <v>4816.3765868999999</v>
      </c>
    </row>
    <row r="285" spans="1:2" x14ac:dyDescent="0.3">
      <c r="A285" s="3">
        <v>0</v>
      </c>
      <c r="B285" s="3">
        <v>4419.6256104000004</v>
      </c>
    </row>
    <row r="286" spans="1:2" x14ac:dyDescent="0.3">
      <c r="A286" s="3">
        <v>0</v>
      </c>
      <c r="B286" s="3">
        <v>4100.1062622999998</v>
      </c>
    </row>
    <row r="287" spans="1:2" x14ac:dyDescent="0.3">
      <c r="A287" s="3">
        <v>0</v>
      </c>
      <c r="B287" s="3">
        <v>4195.7376709</v>
      </c>
    </row>
    <row r="288" spans="1:2" x14ac:dyDescent="0.3">
      <c r="A288" s="3">
        <v>0</v>
      </c>
      <c r="B288" s="3">
        <v>3998.2232055999998</v>
      </c>
    </row>
    <row r="289" spans="1:2" x14ac:dyDescent="0.3">
      <c r="A289" s="3">
        <v>0</v>
      </c>
      <c r="B289" s="3">
        <v>3828.1293334000002</v>
      </c>
    </row>
    <row r="290" spans="1:2" x14ac:dyDescent="0.3">
      <c r="A290" s="3">
        <v>0</v>
      </c>
      <c r="B290" s="3">
        <v>3260.7955321999998</v>
      </c>
    </row>
    <row r="291" spans="1:2" x14ac:dyDescent="0.3">
      <c r="A291" s="3">
        <v>0</v>
      </c>
      <c r="B291" s="3">
        <v>3425.9268186999998</v>
      </c>
    </row>
    <row r="292" spans="1:2" x14ac:dyDescent="0.3">
      <c r="A292" s="3">
        <v>0</v>
      </c>
      <c r="B292" s="3">
        <v>4166.9346314000004</v>
      </c>
    </row>
    <row r="293" spans="1:2" x14ac:dyDescent="0.3">
      <c r="A293" s="3">
        <v>0</v>
      </c>
      <c r="B293" s="3">
        <v>4610.4780272999997</v>
      </c>
    </row>
    <row r="294" spans="1:2" x14ac:dyDescent="0.3">
      <c r="A294" s="3">
        <v>0</v>
      </c>
      <c r="B294" s="3">
        <v>4913.9295653999998</v>
      </c>
    </row>
    <row r="295" spans="1:2" x14ac:dyDescent="0.3">
      <c r="A295" s="3">
        <v>0</v>
      </c>
      <c r="B295" s="3">
        <v>4613.1066893999996</v>
      </c>
    </row>
    <row r="296" spans="1:2" x14ac:dyDescent="0.3">
      <c r="A296" s="3">
        <v>0</v>
      </c>
      <c r="B296" s="3">
        <v>4494.0981444999998</v>
      </c>
    </row>
    <row r="297" spans="1:2" x14ac:dyDescent="0.3">
      <c r="A297" s="3">
        <v>0</v>
      </c>
      <c r="B297" s="3">
        <v>5032.1741943999996</v>
      </c>
    </row>
    <row r="298" spans="1:2" x14ac:dyDescent="0.3">
      <c r="A298" s="3">
        <v>0</v>
      </c>
      <c r="B298" s="3">
        <v>5250.0885009000003</v>
      </c>
    </row>
    <row r="299" spans="1:2" x14ac:dyDescent="0.3">
      <c r="A299" s="3">
        <v>0</v>
      </c>
      <c r="B299" s="3">
        <v>5049.1390381000001</v>
      </c>
    </row>
    <row r="300" spans="1:2" x14ac:dyDescent="0.3">
      <c r="A300" s="3">
        <v>0</v>
      </c>
      <c r="B300" s="3">
        <v>4601.8125</v>
      </c>
    </row>
    <row r="301" spans="1:2" x14ac:dyDescent="0.3">
      <c r="A301" s="3">
        <v>0</v>
      </c>
      <c r="B301" s="3">
        <v>5499.8576659999999</v>
      </c>
    </row>
    <row r="302" spans="1:2" x14ac:dyDescent="0.3">
      <c r="A302" s="3">
        <v>0</v>
      </c>
      <c r="B302" s="3">
        <v>4421.2629395000004</v>
      </c>
    </row>
    <row r="303" spans="1:2" x14ac:dyDescent="0.3">
      <c r="A303" s="3">
        <v>0</v>
      </c>
      <c r="B303" s="3">
        <v>4531.2561034999999</v>
      </c>
    </row>
    <row r="304" spans="1:2" x14ac:dyDescent="0.3">
      <c r="A304" s="3">
        <v>0</v>
      </c>
      <c r="B304" s="3">
        <v>4848.5957031999997</v>
      </c>
    </row>
    <row r="305" spans="1:2" x14ac:dyDescent="0.3">
      <c r="A305" s="3">
        <v>0</v>
      </c>
      <c r="B305" s="3">
        <v>4908.3470459</v>
      </c>
    </row>
    <row r="306" spans="1:2" x14ac:dyDescent="0.3">
      <c r="A306" s="3">
        <v>0</v>
      </c>
      <c r="B306" s="3">
        <v>4738.7042236999996</v>
      </c>
    </row>
    <row r="307" spans="1:2" x14ac:dyDescent="0.3">
      <c r="A307" s="3">
        <v>0</v>
      </c>
      <c r="B307" s="3">
        <v>4643.9536133000001</v>
      </c>
    </row>
    <row r="308" spans="1:2" x14ac:dyDescent="0.3">
      <c r="A308" s="3">
        <v>0</v>
      </c>
      <c r="B308" s="3">
        <v>4495.3162842000002</v>
      </c>
    </row>
    <row r="309" spans="1:2" x14ac:dyDescent="0.3">
      <c r="A309" s="3">
        <v>0</v>
      </c>
      <c r="B309" s="3">
        <v>4529.2851561999996</v>
      </c>
    </row>
    <row r="310" spans="1:2" x14ac:dyDescent="0.3">
      <c r="A310" s="3">
        <v>0</v>
      </c>
      <c r="B310" s="3">
        <v>4583.6347655</v>
      </c>
    </row>
    <row r="311" spans="1:2" x14ac:dyDescent="0.3">
      <c r="A311" s="3">
        <v>0</v>
      </c>
      <c r="B311" s="3">
        <v>4305.8259276999997</v>
      </c>
    </row>
    <row r="312" spans="1:2" x14ac:dyDescent="0.3">
      <c r="A312" s="3">
        <v>0</v>
      </c>
      <c r="B312" s="3">
        <v>4039.3659057</v>
      </c>
    </row>
    <row r="313" spans="1:2" x14ac:dyDescent="0.3">
      <c r="A313" s="3">
        <v>0</v>
      </c>
      <c r="B313" s="3">
        <v>3964.0350342000002</v>
      </c>
    </row>
    <row r="314" spans="1:2" x14ac:dyDescent="0.3">
      <c r="A314" s="3">
        <v>0</v>
      </c>
      <c r="B314" s="3">
        <v>4074.6578368999999</v>
      </c>
    </row>
    <row r="315" spans="1:2" x14ac:dyDescent="0.3">
      <c r="A315" s="3">
        <v>0</v>
      </c>
      <c r="B315" s="3">
        <v>4050.4763183999999</v>
      </c>
    </row>
    <row r="316" spans="1:2" x14ac:dyDescent="0.3">
      <c r="A316" s="3">
        <v>0</v>
      </c>
      <c r="B316" s="3">
        <v>4095.4001465000001</v>
      </c>
    </row>
    <row r="317" spans="1:2" x14ac:dyDescent="0.3">
      <c r="A317" s="3">
        <v>0</v>
      </c>
      <c r="B317" s="3">
        <v>4124.4280397000002</v>
      </c>
    </row>
    <row r="318" spans="1:2" x14ac:dyDescent="0.3">
      <c r="A318" s="3">
        <v>0</v>
      </c>
      <c r="B318" s="3">
        <v>4672.3493651999997</v>
      </c>
    </row>
    <row r="319" spans="1:2" x14ac:dyDescent="0.3">
      <c r="A319" s="3">
        <v>0</v>
      </c>
      <c r="B319" s="3">
        <v>4758.2363280999998</v>
      </c>
    </row>
    <row r="320" spans="1:2" x14ac:dyDescent="0.3">
      <c r="A320" s="3">
        <v>0</v>
      </c>
      <c r="B320" s="3">
        <v>4577.1927489999998</v>
      </c>
    </row>
    <row r="321" spans="1:2" x14ac:dyDescent="0.3">
      <c r="A321" s="3">
        <v>0</v>
      </c>
      <c r="B321" s="3">
        <v>4504.0284423000003</v>
      </c>
    </row>
    <row r="322" spans="1:2" x14ac:dyDescent="0.3">
      <c r="A322" s="3">
        <v>0</v>
      </c>
      <c r="B322" s="3">
        <v>4569.6176758000001</v>
      </c>
    </row>
    <row r="323" spans="1:2" x14ac:dyDescent="0.3">
      <c r="A323" s="3">
        <v>0</v>
      </c>
      <c r="B323" s="3">
        <v>4885.6016846000002</v>
      </c>
    </row>
    <row r="324" spans="1:2" x14ac:dyDescent="0.3">
      <c r="A324" s="3">
        <v>0</v>
      </c>
      <c r="B324" s="3">
        <v>4806.1619873</v>
      </c>
    </row>
    <row r="325" spans="1:2" x14ac:dyDescent="0.3">
      <c r="A325" s="3">
        <v>0</v>
      </c>
      <c r="B325" s="3">
        <v>4817.2886963000001</v>
      </c>
    </row>
    <row r="326" spans="1:2" x14ac:dyDescent="0.3">
      <c r="A326" s="3">
        <v>0</v>
      </c>
      <c r="B326" s="3">
        <v>4817.9570311999996</v>
      </c>
    </row>
    <row r="327" spans="1:2" x14ac:dyDescent="0.3">
      <c r="A327" s="3">
        <v>0</v>
      </c>
      <c r="B327" s="3">
        <v>4794.8532715000001</v>
      </c>
    </row>
    <row r="328" spans="1:2" x14ac:dyDescent="0.3">
      <c r="A328" s="3">
        <v>0</v>
      </c>
      <c r="B328" s="3">
        <v>4746.1180419000002</v>
      </c>
    </row>
    <row r="329" spans="1:2" x14ac:dyDescent="0.3">
      <c r="A329" s="3">
        <v>0</v>
      </c>
      <c r="B329" s="3">
        <v>4422.7145996999998</v>
      </c>
    </row>
    <row r="330" spans="1:2" x14ac:dyDescent="0.3">
      <c r="A330" s="3">
        <v>0</v>
      </c>
      <c r="B330" s="3">
        <v>3864.4428711</v>
      </c>
    </row>
    <row r="331" spans="1:2" x14ac:dyDescent="0.3">
      <c r="A331" s="3">
        <v>0</v>
      </c>
      <c r="B331" s="3">
        <v>3832.5494994999999</v>
      </c>
    </row>
    <row r="332" spans="1:2" x14ac:dyDescent="0.3">
      <c r="A332" s="3">
        <v>0</v>
      </c>
      <c r="B332" s="3">
        <v>3821.4680785999999</v>
      </c>
    </row>
    <row r="333" spans="1:2" x14ac:dyDescent="0.3">
      <c r="A333" s="3">
        <v>0</v>
      </c>
      <c r="B333" s="3">
        <v>3853.4497682000001</v>
      </c>
    </row>
    <row r="334" spans="1:2" x14ac:dyDescent="0.3">
      <c r="A334" s="3">
        <v>0</v>
      </c>
      <c r="B334" s="3">
        <v>3995.7247923999998</v>
      </c>
    </row>
    <row r="335" spans="1:2" x14ac:dyDescent="0.3">
      <c r="A335" s="3">
        <v>0</v>
      </c>
      <c r="B335" s="3">
        <v>4085.4938965000001</v>
      </c>
    </row>
    <row r="336" spans="1:2" x14ac:dyDescent="0.3">
      <c r="A336" s="3">
        <v>0</v>
      </c>
      <c r="B336" s="3">
        <v>4539.2182616999999</v>
      </c>
    </row>
    <row r="337" spans="1:2" x14ac:dyDescent="0.3">
      <c r="A337" s="3">
        <v>0</v>
      </c>
      <c r="B337" s="3">
        <v>4637.9498291</v>
      </c>
    </row>
    <row r="338" spans="1:2" x14ac:dyDescent="0.3">
      <c r="A338" s="3">
        <v>0</v>
      </c>
      <c r="B338" s="3">
        <v>4683.7292479999996</v>
      </c>
    </row>
    <row r="339" spans="1:2" x14ac:dyDescent="0.3">
      <c r="A339" s="3">
        <v>0</v>
      </c>
      <c r="B339" s="3">
        <v>4516.2298584</v>
      </c>
    </row>
    <row r="340" spans="1:2" x14ac:dyDescent="0.3">
      <c r="A340" s="3">
        <v>0</v>
      </c>
      <c r="B340" s="3">
        <v>4538.8371582</v>
      </c>
    </row>
    <row r="341" spans="1:2" x14ac:dyDescent="0.3">
      <c r="A341" s="3">
        <v>0</v>
      </c>
      <c r="B341" s="3">
        <v>4820.4595946999998</v>
      </c>
    </row>
    <row r="342" spans="1:2" x14ac:dyDescent="0.3">
      <c r="A342" s="3">
        <v>0</v>
      </c>
      <c r="B342" s="3">
        <v>4887.796875</v>
      </c>
    </row>
    <row r="343" spans="1:2" x14ac:dyDescent="0.3">
      <c r="A343" s="3">
        <v>0</v>
      </c>
      <c r="B343" s="3">
        <v>4780.4621582</v>
      </c>
    </row>
    <row r="344" spans="1:2" x14ac:dyDescent="0.3">
      <c r="A344" s="3">
        <v>0</v>
      </c>
      <c r="B344" s="3">
        <v>4592.5876464000003</v>
      </c>
    </row>
    <row r="345" spans="1:2" x14ac:dyDescent="0.3">
      <c r="A345" s="3">
        <v>0</v>
      </c>
      <c r="B345" s="3">
        <v>4646.3701172000001</v>
      </c>
    </row>
    <row r="346" spans="1:2" x14ac:dyDescent="0.3">
      <c r="A346" s="3">
        <v>0</v>
      </c>
      <c r="B346" s="3">
        <v>4733.1188964000003</v>
      </c>
    </row>
    <row r="347" spans="1:2" x14ac:dyDescent="0.3">
      <c r="A347" s="3">
        <v>0</v>
      </c>
      <c r="B347" s="3">
        <v>5215.9136963000001</v>
      </c>
    </row>
    <row r="348" spans="1:2" x14ac:dyDescent="0.3">
      <c r="A348" s="3">
        <v>0</v>
      </c>
      <c r="B348" s="3">
        <v>5049.8801270000004</v>
      </c>
    </row>
    <row r="349" spans="1:2" x14ac:dyDescent="0.3">
      <c r="A349" s="3">
        <v>0</v>
      </c>
      <c r="B349" s="3">
        <v>5083.3045653999998</v>
      </c>
    </row>
    <row r="350" spans="1:2" x14ac:dyDescent="0.3">
      <c r="A350" s="3">
        <v>0</v>
      </c>
      <c r="B350" s="3">
        <v>4986.7016600999996</v>
      </c>
    </row>
    <row r="351" spans="1:2" x14ac:dyDescent="0.3">
      <c r="A351" s="3">
        <v>0</v>
      </c>
      <c r="B351" s="3">
        <v>5040.5882567999997</v>
      </c>
    </row>
    <row r="352" spans="1:2" x14ac:dyDescent="0.3">
      <c r="A352" s="3">
        <v>0</v>
      </c>
      <c r="B352" s="3">
        <v>4818.9841310000002</v>
      </c>
    </row>
    <row r="353" spans="1:2" x14ac:dyDescent="0.3">
      <c r="A353" s="3">
        <v>0</v>
      </c>
      <c r="B353" s="3">
        <v>4812.9373778999998</v>
      </c>
    </row>
    <row r="354" spans="1:2" x14ac:dyDescent="0.3">
      <c r="A354" s="3">
        <v>0</v>
      </c>
      <c r="B354" s="3">
        <v>4530.7661132000003</v>
      </c>
    </row>
    <row r="355" spans="1:2" x14ac:dyDescent="0.3">
      <c r="A355" s="3">
        <v>0</v>
      </c>
      <c r="B355" s="3">
        <v>4390.2331543</v>
      </c>
    </row>
    <row r="356" spans="1:2" x14ac:dyDescent="0.3">
      <c r="A356" s="3">
        <v>0</v>
      </c>
      <c r="B356" s="3">
        <v>4594.8909911999999</v>
      </c>
    </row>
    <row r="357" spans="1:2" x14ac:dyDescent="0.3">
      <c r="A357" s="3">
        <v>0</v>
      </c>
      <c r="B357" s="3">
        <v>4474.7169190000004</v>
      </c>
    </row>
    <row r="358" spans="1:2" x14ac:dyDescent="0.3">
      <c r="A358" s="3">
        <v>0</v>
      </c>
      <c r="B358" s="3">
        <v>4644.7508545000001</v>
      </c>
    </row>
    <row r="359" spans="1:2" x14ac:dyDescent="0.3">
      <c r="A359" s="3">
        <v>0</v>
      </c>
      <c r="B359" s="3">
        <v>4482.7988280999998</v>
      </c>
    </row>
    <row r="360" spans="1:2" x14ac:dyDescent="0.3">
      <c r="A360" s="3">
        <v>0</v>
      </c>
      <c r="B360" s="3">
        <v>4734.9093016999996</v>
      </c>
    </row>
    <row r="361" spans="1:2" x14ac:dyDescent="0.3">
      <c r="A361" s="3">
        <v>0</v>
      </c>
      <c r="B361" s="3">
        <v>4817.3488768999996</v>
      </c>
    </row>
    <row r="362" spans="1:2" x14ac:dyDescent="0.3">
      <c r="A362" s="3">
        <v>0</v>
      </c>
      <c r="B362" s="3">
        <v>4964.6375731999997</v>
      </c>
    </row>
    <row r="363" spans="1:2" x14ac:dyDescent="0.3">
      <c r="A363" s="3">
        <v>0</v>
      </c>
      <c r="B363" s="3">
        <v>4498.3602295000001</v>
      </c>
    </row>
    <row r="364" spans="1:2" x14ac:dyDescent="0.3">
      <c r="A364" s="3">
        <v>0</v>
      </c>
      <c r="B364" s="3">
        <v>4473.8273925000003</v>
      </c>
    </row>
    <row r="365" spans="1:2" x14ac:dyDescent="0.3">
      <c r="A365" s="3">
        <v>0</v>
      </c>
      <c r="B365" s="3">
        <v>4610.9700928000002</v>
      </c>
    </row>
    <row r="366" spans="1:2" x14ac:dyDescent="0.3">
      <c r="A366" s="3">
        <v>0</v>
      </c>
      <c r="B366" s="3">
        <v>4686.5003661999999</v>
      </c>
    </row>
    <row r="367" spans="1:2" x14ac:dyDescent="0.3">
      <c r="A367" s="3">
        <v>0</v>
      </c>
      <c r="B367" s="3">
        <v>5125.1544188999997</v>
      </c>
    </row>
    <row r="368" spans="1:2" x14ac:dyDescent="0.3">
      <c r="A368" s="3">
        <v>0</v>
      </c>
      <c r="B368" s="3">
        <v>5204.1745604999996</v>
      </c>
    </row>
    <row r="369" spans="1:2" x14ac:dyDescent="0.3">
      <c r="A369" s="3">
        <v>0</v>
      </c>
      <c r="B369" s="3">
        <v>5088.9287108999997</v>
      </c>
    </row>
    <row r="370" spans="1:2" x14ac:dyDescent="0.3">
      <c r="A370" s="3">
        <v>0</v>
      </c>
      <c r="B370" s="3">
        <v>5183.1845702999999</v>
      </c>
    </row>
    <row r="371" spans="1:2" x14ac:dyDescent="0.3">
      <c r="A371" s="3">
        <v>0</v>
      </c>
      <c r="B371" s="3">
        <v>4963.2015382</v>
      </c>
    </row>
    <row r="372" spans="1:2" x14ac:dyDescent="0.3">
      <c r="A372" s="3">
        <v>0</v>
      </c>
      <c r="B372" s="3">
        <v>5019.1697997000001</v>
      </c>
    </row>
    <row r="373" spans="1:2" x14ac:dyDescent="0.3">
      <c r="A373" s="3">
        <v>0</v>
      </c>
      <c r="B373" s="3">
        <v>5190.3878174000001</v>
      </c>
    </row>
    <row r="374" spans="1:2" x14ac:dyDescent="0.3">
      <c r="A374" s="3">
        <v>0</v>
      </c>
      <c r="B374" s="3">
        <v>4115.5779419999999</v>
      </c>
    </row>
    <row r="375" spans="1:2" x14ac:dyDescent="0.3">
      <c r="A375" s="3">
        <v>0</v>
      </c>
      <c r="B375" s="3">
        <v>4057.6547851</v>
      </c>
    </row>
    <row r="376" spans="1:2" x14ac:dyDescent="0.3">
      <c r="A376" s="3">
        <v>0</v>
      </c>
      <c r="B376" s="3">
        <v>5116.0518798000003</v>
      </c>
    </row>
    <row r="377" spans="1:2" x14ac:dyDescent="0.3">
      <c r="A377" s="3">
        <v>0</v>
      </c>
      <c r="B377" s="3">
        <v>6013.8344727000003</v>
      </c>
    </row>
    <row r="378" spans="1:2" x14ac:dyDescent="0.3">
      <c r="A378" s="3">
        <v>0</v>
      </c>
      <c r="B378" s="3">
        <v>5442.3057859999999</v>
      </c>
    </row>
    <row r="379" spans="1:2" x14ac:dyDescent="0.3">
      <c r="A379" s="3">
        <v>0</v>
      </c>
      <c r="B379" s="3">
        <v>5641.9559325</v>
      </c>
    </row>
    <row r="380" spans="1:2" x14ac:dyDescent="0.3">
      <c r="A380" s="3">
        <v>0</v>
      </c>
      <c r="B380" s="3">
        <v>5214.2644043</v>
      </c>
    </row>
    <row r="381" spans="1:2" x14ac:dyDescent="0.3">
      <c r="A381" s="3">
        <v>0</v>
      </c>
      <c r="B381" s="3">
        <v>6008.4692382000003</v>
      </c>
    </row>
    <row r="382" spans="1:2" x14ac:dyDescent="0.3">
      <c r="A382" s="3">
        <v>0</v>
      </c>
      <c r="B382" s="3">
        <v>5658.9633788000001</v>
      </c>
    </row>
    <row r="383" spans="1:2" x14ac:dyDescent="0.3">
      <c r="A383" s="3">
        <v>0</v>
      </c>
      <c r="B383" s="3">
        <v>5299.4179686999996</v>
      </c>
    </row>
    <row r="384" spans="1:2" x14ac:dyDescent="0.3">
      <c r="A384" s="3">
        <v>0</v>
      </c>
      <c r="B384" s="3">
        <v>6142.2036133000001</v>
      </c>
    </row>
    <row r="385" spans="1:2" x14ac:dyDescent="0.3">
      <c r="A385" s="3">
        <v>0</v>
      </c>
      <c r="B385" s="3">
        <v>4611.1314087000001</v>
      </c>
    </row>
    <row r="386" spans="1:2" x14ac:dyDescent="0.3">
      <c r="A386" s="3">
        <v>0</v>
      </c>
      <c r="B386" s="3">
        <v>3830.6677856000001</v>
      </c>
    </row>
    <row r="387" spans="1:2" x14ac:dyDescent="0.3">
      <c r="A387" s="3">
        <v>0</v>
      </c>
      <c r="B387" s="3">
        <v>5281.0117188000004</v>
      </c>
    </row>
    <row r="388" spans="1:2" x14ac:dyDescent="0.3">
      <c r="A388" s="3">
        <v>0</v>
      </c>
      <c r="B388" s="3">
        <v>6587.9315186000003</v>
      </c>
    </row>
    <row r="389" spans="1:2" x14ac:dyDescent="0.3">
      <c r="A389" s="3">
        <v>0</v>
      </c>
      <c r="B389" s="3">
        <v>5845.2174071999998</v>
      </c>
    </row>
    <row r="390" spans="1:2" x14ac:dyDescent="0.3">
      <c r="A390" s="3">
        <v>0</v>
      </c>
      <c r="B390" s="3">
        <v>5165.2552489999998</v>
      </c>
    </row>
    <row r="391" spans="1:2" x14ac:dyDescent="0.3">
      <c r="A391" s="3">
        <v>0</v>
      </c>
      <c r="B391" s="3">
        <v>5994.5701903999998</v>
      </c>
    </row>
    <row r="392" spans="1:2" x14ac:dyDescent="0.3">
      <c r="A392" s="3">
        <v>0</v>
      </c>
      <c r="B392" s="3">
        <v>6177.5430907999998</v>
      </c>
    </row>
    <row r="393" spans="1:2" x14ac:dyDescent="0.3">
      <c r="A393" s="3">
        <v>0</v>
      </c>
      <c r="B393" s="3">
        <v>5284.9041748</v>
      </c>
    </row>
    <row r="394" spans="1:2" x14ac:dyDescent="0.3">
      <c r="A394" s="3">
        <v>0</v>
      </c>
      <c r="B394" s="3">
        <v>5744.7427979000004</v>
      </c>
    </row>
    <row r="395" spans="1:2" x14ac:dyDescent="0.3">
      <c r="A395" s="3">
        <v>0</v>
      </c>
      <c r="B395" s="3">
        <v>5644.4312744999997</v>
      </c>
    </row>
    <row r="396" spans="1:2" x14ac:dyDescent="0.3">
      <c r="A396" s="3">
        <v>0</v>
      </c>
      <c r="B396" s="3">
        <v>5328.4047240999998</v>
      </c>
    </row>
    <row r="397" spans="1:2" x14ac:dyDescent="0.3">
      <c r="A397" s="3">
        <v>0</v>
      </c>
      <c r="B397" s="3">
        <v>6339.8056640000004</v>
      </c>
    </row>
    <row r="398" spans="1:2" x14ac:dyDescent="0.3">
      <c r="A398" s="3">
        <v>0</v>
      </c>
      <c r="B398" s="3">
        <v>5924.5649413000001</v>
      </c>
    </row>
    <row r="399" spans="1:2" x14ac:dyDescent="0.3">
      <c r="A399" s="3">
        <v>0</v>
      </c>
      <c r="B399" s="3">
        <v>5970.3435057999995</v>
      </c>
    </row>
    <row r="400" spans="1:2" x14ac:dyDescent="0.3">
      <c r="A400" s="3">
        <v>0</v>
      </c>
      <c r="B400" s="3">
        <v>5732.0242920000001</v>
      </c>
    </row>
    <row r="401" spans="1:2" x14ac:dyDescent="0.3">
      <c r="A401" s="3">
        <v>0</v>
      </c>
      <c r="B401" s="3">
        <v>5918.7659911999999</v>
      </c>
    </row>
    <row r="402" spans="1:2" x14ac:dyDescent="0.3">
      <c r="A402" s="3">
        <v>0</v>
      </c>
      <c r="B402" s="3">
        <v>4513.4314574999999</v>
      </c>
    </row>
    <row r="403" spans="1:2" x14ac:dyDescent="0.3">
      <c r="A403" s="3">
        <v>0</v>
      </c>
      <c r="B403" s="3">
        <v>5650.1019286999999</v>
      </c>
    </row>
    <row r="404" spans="1:2" x14ac:dyDescent="0.3">
      <c r="A404" s="3">
        <v>0</v>
      </c>
      <c r="B404" s="3">
        <v>5913.7637940000004</v>
      </c>
    </row>
    <row r="405" spans="1:2" x14ac:dyDescent="0.3">
      <c r="A405" s="3">
        <v>0</v>
      </c>
      <c r="B405" s="3">
        <v>4967.7264403999998</v>
      </c>
    </row>
    <row r="406" spans="1:2" x14ac:dyDescent="0.3">
      <c r="A406" s="3">
        <v>0</v>
      </c>
      <c r="B406" s="3">
        <v>5092.7612304000004</v>
      </c>
    </row>
    <row r="407" spans="1:2" x14ac:dyDescent="0.3">
      <c r="A407" s="3">
        <v>0</v>
      </c>
      <c r="B407" s="3">
        <v>4704.9345702999999</v>
      </c>
    </row>
    <row r="408" spans="1:2" x14ac:dyDescent="0.3">
      <c r="A408" s="3">
        <v>0</v>
      </c>
      <c r="B408" s="3">
        <v>4267.9309691999997</v>
      </c>
    </row>
    <row r="409" spans="1:2" x14ac:dyDescent="0.3">
      <c r="A409" s="3">
        <v>0</v>
      </c>
      <c r="B409" s="3">
        <v>3874.5368652000002</v>
      </c>
    </row>
    <row r="410" spans="1:2" x14ac:dyDescent="0.3">
      <c r="A410" s="3">
        <v>0</v>
      </c>
      <c r="B410" s="3">
        <v>3350.4387206000001</v>
      </c>
    </row>
    <row r="411" spans="1:2" x14ac:dyDescent="0.3">
      <c r="A411" s="3">
        <v>0</v>
      </c>
      <c r="B411" s="3">
        <v>5122.0601806000004</v>
      </c>
    </row>
    <row r="412" spans="1:2" x14ac:dyDescent="0.3">
      <c r="A412" s="3">
        <v>0</v>
      </c>
      <c r="B412" s="3">
        <v>5216.3172608000004</v>
      </c>
    </row>
    <row r="413" spans="1:2" x14ac:dyDescent="0.3">
      <c r="A413" s="3">
        <v>0</v>
      </c>
      <c r="B413" s="3">
        <v>5708.8332518999996</v>
      </c>
    </row>
    <row r="414" spans="1:2" x14ac:dyDescent="0.3">
      <c r="A414" s="3">
        <v>0</v>
      </c>
      <c r="B414" s="3">
        <v>5468.4609375</v>
      </c>
    </row>
    <row r="415" spans="1:2" x14ac:dyDescent="0.3">
      <c r="A415" s="3">
        <v>0</v>
      </c>
      <c r="B415" s="3">
        <v>5466.0540770999996</v>
      </c>
    </row>
    <row r="416" spans="1:2" x14ac:dyDescent="0.3">
      <c r="A416" s="3">
        <v>0</v>
      </c>
      <c r="B416" s="3">
        <v>5921.2071533999997</v>
      </c>
    </row>
    <row r="417" spans="1:2" x14ac:dyDescent="0.3">
      <c r="A417" s="3">
        <v>0</v>
      </c>
      <c r="B417" s="3">
        <v>5902.5294188999997</v>
      </c>
    </row>
    <row r="418" spans="1:2" x14ac:dyDescent="0.3">
      <c r="A418" s="3">
        <v>0</v>
      </c>
      <c r="B418" s="3">
        <v>5363.9406737999998</v>
      </c>
    </row>
    <row r="419" spans="1:2" x14ac:dyDescent="0.3">
      <c r="A419" s="3">
        <v>0</v>
      </c>
      <c r="B419" s="3">
        <v>5691.6439209</v>
      </c>
    </row>
    <row r="420" spans="1:2" x14ac:dyDescent="0.3">
      <c r="A420" s="3">
        <v>0</v>
      </c>
      <c r="B420" s="3">
        <v>5592.1451416</v>
      </c>
    </row>
    <row r="421" spans="1:2" x14ac:dyDescent="0.3">
      <c r="A421" s="3">
        <v>0</v>
      </c>
      <c r="B421" s="3">
        <v>5412.6469727000003</v>
      </c>
    </row>
    <row r="422" spans="1:2" x14ac:dyDescent="0.3">
      <c r="A422" s="3">
        <v>0</v>
      </c>
      <c r="B422" s="3">
        <v>5462.2587890000004</v>
      </c>
    </row>
    <row r="423" spans="1:2" x14ac:dyDescent="0.3">
      <c r="A423" s="3">
        <v>0</v>
      </c>
      <c r="B423" s="3">
        <v>5255.1694336999999</v>
      </c>
    </row>
    <row r="424" spans="1:2" x14ac:dyDescent="0.3">
      <c r="A424" s="3">
        <v>0</v>
      </c>
      <c r="B424" s="3">
        <v>5386.5859375</v>
      </c>
    </row>
    <row r="425" spans="1:2" x14ac:dyDescent="0.3">
      <c r="A425" s="3">
        <v>0</v>
      </c>
      <c r="B425" s="3">
        <v>5085.1245116999999</v>
      </c>
    </row>
    <row r="426" spans="1:2" x14ac:dyDescent="0.3">
      <c r="A426" s="3">
        <v>0</v>
      </c>
      <c r="B426" s="3">
        <v>4062.7077027</v>
      </c>
    </row>
    <row r="427" spans="1:2" x14ac:dyDescent="0.3">
      <c r="A427" s="3">
        <v>0</v>
      </c>
      <c r="B427" s="3">
        <v>3378.3960570999998</v>
      </c>
    </row>
    <row r="428" spans="1:2" x14ac:dyDescent="0.3">
      <c r="A428" s="3">
        <v>0</v>
      </c>
      <c r="B428" s="3">
        <v>2899.9901123</v>
      </c>
    </row>
    <row r="429" spans="1:2" x14ac:dyDescent="0.3">
      <c r="A429" s="3">
        <v>0</v>
      </c>
      <c r="B429" s="3">
        <v>2991.3729247000001</v>
      </c>
    </row>
    <row r="430" spans="1:2" x14ac:dyDescent="0.3">
      <c r="A430" s="3">
        <v>0.36354110000000001</v>
      </c>
      <c r="B430" s="3">
        <v>608.84761049999997</v>
      </c>
    </row>
    <row r="431" spans="1:2" x14ac:dyDescent="0.3">
      <c r="A431" s="3">
        <v>31.450776099999999</v>
      </c>
      <c r="B431" s="3">
        <v>174.75393389999999</v>
      </c>
    </row>
    <row r="432" spans="1:2" x14ac:dyDescent="0.3">
      <c r="A432" s="3">
        <v>0.47171239999999998</v>
      </c>
      <c r="B432" s="3">
        <v>432.46108629999998</v>
      </c>
    </row>
    <row r="433" spans="1:2" x14ac:dyDescent="0.3">
      <c r="A433" s="3">
        <v>1.1441311000000001</v>
      </c>
      <c r="B433" s="3">
        <v>299.62698369999998</v>
      </c>
    </row>
    <row r="434" spans="1:2" x14ac:dyDescent="0.3">
      <c r="A434" s="3">
        <v>97.455105799999998</v>
      </c>
      <c r="B434" s="3">
        <v>217.91879650000001</v>
      </c>
    </row>
    <row r="435" spans="1:2" x14ac:dyDescent="0.3">
      <c r="A435" s="3">
        <v>29.209554199999999</v>
      </c>
      <c r="B435" s="3">
        <v>1432.1489180999999</v>
      </c>
    </row>
    <row r="436" spans="1:2" x14ac:dyDescent="0.3">
      <c r="A436" s="3">
        <v>0</v>
      </c>
      <c r="B436" s="3">
        <v>3664.9101562999999</v>
      </c>
    </row>
    <row r="437" spans="1:2" x14ac:dyDescent="0.3">
      <c r="A437" s="3">
        <v>0</v>
      </c>
      <c r="B437" s="3">
        <v>3494.8323365000001</v>
      </c>
    </row>
    <row r="438" spans="1:2" x14ac:dyDescent="0.3">
      <c r="A438" s="3">
        <v>0</v>
      </c>
      <c r="B438" s="3">
        <v>3442.6926878999998</v>
      </c>
    </row>
    <row r="439" spans="1:2" x14ac:dyDescent="0.3">
      <c r="A439" s="3">
        <v>0</v>
      </c>
      <c r="B439" s="3">
        <v>3472.7010497000001</v>
      </c>
    </row>
    <row r="440" spans="1:2" x14ac:dyDescent="0.3">
      <c r="A440" s="3">
        <v>0</v>
      </c>
      <c r="B440" s="3">
        <v>3529.6963501</v>
      </c>
    </row>
    <row r="441" spans="1:2" x14ac:dyDescent="0.3">
      <c r="A441" s="3">
        <v>0</v>
      </c>
      <c r="B441" s="3">
        <v>3523.9244994999999</v>
      </c>
    </row>
    <row r="442" spans="1:2" x14ac:dyDescent="0.3">
      <c r="A442" s="3">
        <v>0</v>
      </c>
      <c r="B442" s="3">
        <v>3715.2308349</v>
      </c>
    </row>
    <row r="443" spans="1:2" x14ac:dyDescent="0.3">
      <c r="A443" s="3">
        <v>0</v>
      </c>
      <c r="B443" s="3">
        <v>3800.0998536000002</v>
      </c>
    </row>
    <row r="444" spans="1:2" x14ac:dyDescent="0.3">
      <c r="A444" s="3">
        <v>0</v>
      </c>
      <c r="B444" s="3">
        <v>3609.961609</v>
      </c>
    </row>
    <row r="445" spans="1:2" x14ac:dyDescent="0.3">
      <c r="A445" s="3">
        <v>0</v>
      </c>
      <c r="B445" s="3">
        <v>3813.1309815</v>
      </c>
    </row>
    <row r="446" spans="1:2" x14ac:dyDescent="0.3">
      <c r="A446" s="3">
        <v>0</v>
      </c>
      <c r="B446" s="3">
        <v>3090.0377198000001</v>
      </c>
    </row>
    <row r="447" spans="1:2" x14ac:dyDescent="0.3">
      <c r="A447" s="3">
        <v>0</v>
      </c>
      <c r="B447" s="3">
        <v>2626.6340943</v>
      </c>
    </row>
    <row r="448" spans="1:2" x14ac:dyDescent="0.3">
      <c r="A448" s="3">
        <v>10.7557878</v>
      </c>
      <c r="B448" s="3">
        <v>663.85013579999998</v>
      </c>
    </row>
    <row r="449" spans="1:2" x14ac:dyDescent="0.3">
      <c r="A449" s="3">
        <v>179.31371530000001</v>
      </c>
      <c r="B449" s="3">
        <v>101.40058639999999</v>
      </c>
    </row>
    <row r="450" spans="1:2" x14ac:dyDescent="0.3">
      <c r="A450" s="3">
        <v>47.356302300000003</v>
      </c>
      <c r="B450" s="3">
        <v>389.4835205</v>
      </c>
    </row>
    <row r="451" spans="1:2" x14ac:dyDescent="0.3">
      <c r="A451" s="3">
        <v>310.19367319999998</v>
      </c>
      <c r="B451" s="3">
        <v>61.556204299999997</v>
      </c>
    </row>
    <row r="452" spans="1:2" x14ac:dyDescent="0.3">
      <c r="A452" s="3">
        <v>6.6458941999999999</v>
      </c>
      <c r="B452" s="3">
        <v>309.82568359999999</v>
      </c>
    </row>
    <row r="453" spans="1:2" x14ac:dyDescent="0.3">
      <c r="A453" s="3">
        <v>331.48268130000002</v>
      </c>
      <c r="B453" s="3">
        <v>39.046743800000002</v>
      </c>
    </row>
    <row r="454" spans="1:2" x14ac:dyDescent="0.3">
      <c r="A454" s="3">
        <v>253.93121339999999</v>
      </c>
      <c r="B454" s="3">
        <v>65.015172000000007</v>
      </c>
    </row>
    <row r="455" spans="1:2" x14ac:dyDescent="0.3">
      <c r="A455" s="3">
        <v>63.398242099999997</v>
      </c>
      <c r="B455" s="3">
        <v>37.388384000000002</v>
      </c>
    </row>
    <row r="456" spans="1:2" x14ac:dyDescent="0.3">
      <c r="A456" s="3">
        <v>115.2265238</v>
      </c>
      <c r="B456" s="3">
        <v>37.026531599999998</v>
      </c>
    </row>
    <row r="457" spans="1:2" x14ac:dyDescent="0.3">
      <c r="A457" s="3">
        <v>1.2681458999999999</v>
      </c>
      <c r="B457" s="3">
        <v>162.52742570000001</v>
      </c>
    </row>
    <row r="458" spans="1:2" x14ac:dyDescent="0.3">
      <c r="A458" s="3">
        <v>0</v>
      </c>
      <c r="B458" s="3">
        <v>2768.8672485000002</v>
      </c>
    </row>
    <row r="459" spans="1:2" x14ac:dyDescent="0.3">
      <c r="A459" s="3">
        <v>0</v>
      </c>
      <c r="B459" s="3">
        <v>3396.2952881000001</v>
      </c>
    </row>
    <row r="460" spans="1:2" x14ac:dyDescent="0.3">
      <c r="A460" s="3">
        <v>0</v>
      </c>
      <c r="B460" s="3">
        <v>3206.8358153999998</v>
      </c>
    </row>
    <row r="461" spans="1:2" x14ac:dyDescent="0.3">
      <c r="A461" s="3">
        <v>0</v>
      </c>
      <c r="B461" s="3">
        <v>3238.6776733000002</v>
      </c>
    </row>
    <row r="462" spans="1:2" x14ac:dyDescent="0.3">
      <c r="A462" s="3">
        <v>0</v>
      </c>
      <c r="B462" s="3">
        <v>3099.5067749999998</v>
      </c>
    </row>
    <row r="463" spans="1:2" x14ac:dyDescent="0.3">
      <c r="A463" s="3">
        <v>0</v>
      </c>
      <c r="B463" s="3">
        <v>2953.0804444</v>
      </c>
    </row>
    <row r="464" spans="1:2" x14ac:dyDescent="0.3">
      <c r="A464" s="3">
        <v>0</v>
      </c>
      <c r="B464" s="3">
        <v>2893.4094239000001</v>
      </c>
    </row>
    <row r="465" spans="1:2" x14ac:dyDescent="0.3">
      <c r="A465" s="3">
        <v>0</v>
      </c>
      <c r="B465" s="3">
        <v>2817.9080201000002</v>
      </c>
    </row>
    <row r="466" spans="1:2" x14ac:dyDescent="0.3">
      <c r="A466" s="3">
        <v>0</v>
      </c>
      <c r="B466" s="3">
        <v>2664.2892456</v>
      </c>
    </row>
    <row r="467" spans="1:2" x14ac:dyDescent="0.3">
      <c r="A467" s="3">
        <v>0</v>
      </c>
      <c r="B467" s="3">
        <v>2484.8583984000002</v>
      </c>
    </row>
    <row r="468" spans="1:2" x14ac:dyDescent="0.3">
      <c r="A468" s="3">
        <v>0</v>
      </c>
      <c r="B468" s="3">
        <v>2514.1019286999999</v>
      </c>
    </row>
    <row r="469" spans="1:2" x14ac:dyDescent="0.3">
      <c r="A469" s="3">
        <v>0</v>
      </c>
      <c r="B469" s="3">
        <v>2597.5023804000002</v>
      </c>
    </row>
    <row r="470" spans="1:2" x14ac:dyDescent="0.3">
      <c r="A470" s="3">
        <v>0</v>
      </c>
      <c r="B470" s="3">
        <v>2639.1436767999999</v>
      </c>
    </row>
    <row r="471" spans="1:2" x14ac:dyDescent="0.3">
      <c r="A471" s="3">
        <v>0</v>
      </c>
      <c r="B471" s="3">
        <v>3179.5241698999998</v>
      </c>
    </row>
    <row r="472" spans="1:2" x14ac:dyDescent="0.3">
      <c r="A472" s="3">
        <v>0</v>
      </c>
      <c r="B472" s="3">
        <v>3336.680664</v>
      </c>
    </row>
    <row r="473" spans="1:2" x14ac:dyDescent="0.3">
      <c r="A473" s="3">
        <v>0</v>
      </c>
      <c r="B473" s="3">
        <v>3222.4310913999998</v>
      </c>
    </row>
    <row r="474" spans="1:2" x14ac:dyDescent="0.3">
      <c r="A474" s="3">
        <v>0</v>
      </c>
      <c r="B474" s="3">
        <v>3454.3460694</v>
      </c>
    </row>
    <row r="475" spans="1:2" x14ac:dyDescent="0.3">
      <c r="A475" s="3">
        <v>0</v>
      </c>
      <c r="B475" s="3">
        <v>4057.1825561000001</v>
      </c>
    </row>
    <row r="476" spans="1:2" x14ac:dyDescent="0.3">
      <c r="A476" s="3">
        <v>0</v>
      </c>
      <c r="B476" s="3">
        <v>2945.4539186000002</v>
      </c>
    </row>
    <row r="477" spans="1:2" x14ac:dyDescent="0.3">
      <c r="A477" s="3">
        <v>0</v>
      </c>
      <c r="B477" s="3">
        <v>3011.6275025</v>
      </c>
    </row>
    <row r="478" spans="1:2" x14ac:dyDescent="0.3">
      <c r="A478" s="3">
        <v>0</v>
      </c>
      <c r="B478" s="3">
        <v>2860.0883177999999</v>
      </c>
    </row>
    <row r="479" spans="1:2" x14ac:dyDescent="0.3">
      <c r="A479" s="3">
        <v>0</v>
      </c>
      <c r="B479" s="3">
        <v>3287.6177978000001</v>
      </c>
    </row>
    <row r="480" spans="1:2" x14ac:dyDescent="0.3">
      <c r="A480" s="3">
        <v>0</v>
      </c>
      <c r="B480" s="3">
        <v>4875.5847168</v>
      </c>
    </row>
    <row r="481" spans="1:2" x14ac:dyDescent="0.3">
      <c r="A481" s="3">
        <v>0</v>
      </c>
      <c r="B481" s="3">
        <v>4499.7326659999999</v>
      </c>
    </row>
    <row r="482" spans="1:2" x14ac:dyDescent="0.3">
      <c r="A482" s="3">
        <v>0</v>
      </c>
      <c r="B482" s="3">
        <v>4494.0512694999998</v>
      </c>
    </row>
    <row r="483" spans="1:2" x14ac:dyDescent="0.3">
      <c r="A483" s="3">
        <v>0</v>
      </c>
      <c r="B483" s="3">
        <v>4593.2052002</v>
      </c>
    </row>
    <row r="484" spans="1:2" x14ac:dyDescent="0.3">
      <c r="A484" s="3">
        <v>0</v>
      </c>
      <c r="B484" s="3">
        <v>4419.0079345000004</v>
      </c>
    </row>
    <row r="485" spans="1:2" x14ac:dyDescent="0.3">
      <c r="A485" s="3">
        <v>0</v>
      </c>
      <c r="B485" s="3">
        <v>4326.0096434999996</v>
      </c>
    </row>
    <row r="486" spans="1:2" x14ac:dyDescent="0.3">
      <c r="A486" s="3">
        <v>0</v>
      </c>
      <c r="B486" s="3">
        <v>4071.3383179000002</v>
      </c>
    </row>
    <row r="487" spans="1:2" x14ac:dyDescent="0.3">
      <c r="A487" s="3">
        <v>0</v>
      </c>
      <c r="B487" s="3">
        <v>4127.5581055000002</v>
      </c>
    </row>
    <row r="488" spans="1:2" x14ac:dyDescent="0.3">
      <c r="A488" s="3">
        <v>0</v>
      </c>
      <c r="B488" s="3">
        <v>4027.5802002</v>
      </c>
    </row>
    <row r="489" spans="1:2" x14ac:dyDescent="0.3">
      <c r="A489" s="3">
        <v>0</v>
      </c>
      <c r="B489" s="3">
        <v>4098.5802002999999</v>
      </c>
    </row>
    <row r="490" spans="1:2" x14ac:dyDescent="0.3">
      <c r="A490" s="3">
        <v>0</v>
      </c>
      <c r="B490" s="3">
        <v>4132.6182250000002</v>
      </c>
    </row>
    <row r="491" spans="1:2" x14ac:dyDescent="0.3">
      <c r="A491" s="3">
        <v>0</v>
      </c>
      <c r="B491" s="3">
        <v>4232.3520507000003</v>
      </c>
    </row>
    <row r="492" spans="1:2" x14ac:dyDescent="0.3">
      <c r="A492" s="3">
        <v>0</v>
      </c>
      <c r="B492" s="3">
        <v>4484.6204834</v>
      </c>
    </row>
    <row r="493" spans="1:2" x14ac:dyDescent="0.3">
      <c r="A493" s="3">
        <v>0</v>
      </c>
      <c r="B493" s="3">
        <v>4242.4916991999999</v>
      </c>
    </row>
    <row r="494" spans="1:2" x14ac:dyDescent="0.3">
      <c r="A494" s="3">
        <v>0</v>
      </c>
      <c r="B494" s="3">
        <v>4399.8859863999996</v>
      </c>
    </row>
    <row r="495" spans="1:2" x14ac:dyDescent="0.3">
      <c r="A495" s="3">
        <v>0</v>
      </c>
      <c r="B495" s="3">
        <v>4687.1679688000004</v>
      </c>
    </row>
    <row r="496" spans="1:2" x14ac:dyDescent="0.3">
      <c r="A496" s="3">
        <v>0</v>
      </c>
      <c r="B496" s="3">
        <v>4980.9825440000004</v>
      </c>
    </row>
    <row r="497" spans="1:2" x14ac:dyDescent="0.3">
      <c r="A497" s="3">
        <v>0</v>
      </c>
      <c r="B497" s="3">
        <v>5090.2593993999999</v>
      </c>
    </row>
    <row r="498" spans="1:2" x14ac:dyDescent="0.3">
      <c r="A498" s="3">
        <v>0</v>
      </c>
      <c r="B498" s="3">
        <v>4862.5374755000003</v>
      </c>
    </row>
    <row r="499" spans="1:2" x14ac:dyDescent="0.3">
      <c r="A499" s="3">
        <v>0</v>
      </c>
      <c r="B499" s="3">
        <v>4504.7589722000002</v>
      </c>
    </row>
    <row r="500" spans="1:2" x14ac:dyDescent="0.3">
      <c r="A500" s="3">
        <v>0</v>
      </c>
      <c r="B500" s="3">
        <v>3846.0733031</v>
      </c>
    </row>
    <row r="501" spans="1:2" x14ac:dyDescent="0.3">
      <c r="A501" s="3">
        <v>0</v>
      </c>
      <c r="B501" s="3">
        <v>4091.0631103000001</v>
      </c>
    </row>
    <row r="502" spans="1:2" x14ac:dyDescent="0.3">
      <c r="A502" s="3">
        <v>0</v>
      </c>
      <c r="B502" s="3">
        <v>2947.7453612999998</v>
      </c>
    </row>
    <row r="503" spans="1:2" x14ac:dyDescent="0.3">
      <c r="A503" s="3">
        <v>0</v>
      </c>
      <c r="B503" s="3">
        <v>2585.1381225999999</v>
      </c>
    </row>
    <row r="504" spans="1:2" x14ac:dyDescent="0.3">
      <c r="A504" s="3">
        <v>0</v>
      </c>
      <c r="B504" s="3">
        <v>3304.5704346000002</v>
      </c>
    </row>
    <row r="505" spans="1:2" x14ac:dyDescent="0.3">
      <c r="A505" s="3">
        <v>0</v>
      </c>
      <c r="B505" s="3">
        <v>2981.0165404999998</v>
      </c>
    </row>
    <row r="506" spans="1:2" x14ac:dyDescent="0.3">
      <c r="A506" s="3">
        <v>0</v>
      </c>
      <c r="B506" s="3">
        <v>2945.7133177999999</v>
      </c>
    </row>
    <row r="507" spans="1:2" x14ac:dyDescent="0.3">
      <c r="A507" s="3">
        <v>0</v>
      </c>
      <c r="B507" s="3">
        <v>3097.0078125999999</v>
      </c>
    </row>
    <row r="508" spans="1:2" x14ac:dyDescent="0.3">
      <c r="A508" s="3">
        <v>0</v>
      </c>
      <c r="B508" s="3">
        <v>3038.7860108</v>
      </c>
    </row>
    <row r="509" spans="1:2" x14ac:dyDescent="0.3">
      <c r="A509" s="3">
        <v>0</v>
      </c>
      <c r="B509" s="3">
        <v>3018.5122679999999</v>
      </c>
    </row>
    <row r="510" spans="1:2" x14ac:dyDescent="0.3">
      <c r="A510" s="3">
        <v>0</v>
      </c>
      <c r="B510" s="3">
        <v>2828.0793457</v>
      </c>
    </row>
    <row r="511" spans="1:2" x14ac:dyDescent="0.3">
      <c r="A511" s="3">
        <v>0</v>
      </c>
      <c r="B511" s="3">
        <v>2631.2614136000002</v>
      </c>
    </row>
    <row r="512" spans="1:2" x14ac:dyDescent="0.3">
      <c r="A512" s="3">
        <v>0</v>
      </c>
      <c r="B512" s="3">
        <v>2642.8071899000001</v>
      </c>
    </row>
    <row r="513" spans="1:2" x14ac:dyDescent="0.3">
      <c r="A513" s="3">
        <v>0</v>
      </c>
      <c r="B513" s="3">
        <v>2845.1066894999999</v>
      </c>
    </row>
    <row r="514" spans="1:2" x14ac:dyDescent="0.3">
      <c r="A514" s="3">
        <v>0</v>
      </c>
      <c r="B514" s="3">
        <v>3104.8995361000002</v>
      </c>
    </row>
    <row r="515" spans="1:2" x14ac:dyDescent="0.3">
      <c r="A515" s="3">
        <v>0</v>
      </c>
      <c r="B515" s="3">
        <v>3309.5512085</v>
      </c>
    </row>
    <row r="516" spans="1:2" x14ac:dyDescent="0.3">
      <c r="A516" s="3">
        <v>0</v>
      </c>
      <c r="B516" s="3">
        <v>3489.4712525</v>
      </c>
    </row>
    <row r="517" spans="1:2" x14ac:dyDescent="0.3">
      <c r="A517" s="3">
        <v>0</v>
      </c>
      <c r="B517" s="3">
        <v>3651.9692383000001</v>
      </c>
    </row>
    <row r="518" spans="1:2" x14ac:dyDescent="0.3">
      <c r="A518" s="3">
        <v>0</v>
      </c>
      <c r="B518" s="3">
        <v>3701.7899170000001</v>
      </c>
    </row>
    <row r="519" spans="1:2" x14ac:dyDescent="0.3">
      <c r="A519" s="3">
        <v>0</v>
      </c>
      <c r="B519" s="3">
        <v>3727.0650635000002</v>
      </c>
    </row>
    <row r="520" spans="1:2" x14ac:dyDescent="0.3">
      <c r="A520" s="3">
        <v>0</v>
      </c>
      <c r="B520" s="3">
        <v>3718.6019288000002</v>
      </c>
    </row>
    <row r="521" spans="1:2" x14ac:dyDescent="0.3">
      <c r="A521" s="3">
        <v>0</v>
      </c>
      <c r="B521" s="3">
        <v>3995.4835204999999</v>
      </c>
    </row>
    <row r="522" spans="1:2" x14ac:dyDescent="0.3">
      <c r="A522" s="3">
        <v>0</v>
      </c>
      <c r="B522" s="3">
        <v>4079.2045898000001</v>
      </c>
    </row>
    <row r="523" spans="1:2" x14ac:dyDescent="0.3">
      <c r="A523" s="3">
        <v>0</v>
      </c>
      <c r="B523" s="3">
        <v>3865.8265992000001</v>
      </c>
    </row>
    <row r="524" spans="1:2" x14ac:dyDescent="0.3">
      <c r="A524" s="3">
        <v>0</v>
      </c>
      <c r="B524" s="3">
        <v>3960.3363648</v>
      </c>
    </row>
    <row r="525" spans="1:2" x14ac:dyDescent="0.3">
      <c r="A525" s="3">
        <v>0</v>
      </c>
      <c r="B525" s="3">
        <v>4006.7241211</v>
      </c>
    </row>
    <row r="526" spans="1:2" x14ac:dyDescent="0.3">
      <c r="A526" s="3">
        <v>0</v>
      </c>
      <c r="B526" s="3">
        <v>3651.8533935</v>
      </c>
    </row>
    <row r="527" spans="1:2" x14ac:dyDescent="0.3">
      <c r="A527" s="3">
        <v>0</v>
      </c>
      <c r="B527" s="3">
        <v>2204.0232848999999</v>
      </c>
    </row>
    <row r="528" spans="1:2" x14ac:dyDescent="0.3">
      <c r="A528" s="3">
        <v>0</v>
      </c>
      <c r="B528" s="3">
        <v>3168.6085204999999</v>
      </c>
    </row>
    <row r="529" spans="1:2" x14ac:dyDescent="0.3">
      <c r="A529" s="3">
        <v>0</v>
      </c>
      <c r="B529" s="3">
        <v>3540.5178222999998</v>
      </c>
    </row>
    <row r="530" spans="1:2" x14ac:dyDescent="0.3">
      <c r="A530" s="3">
        <v>0</v>
      </c>
      <c r="B530" s="3">
        <v>3596.2478028</v>
      </c>
    </row>
    <row r="531" spans="1:2" x14ac:dyDescent="0.3">
      <c r="A531" s="3">
        <v>0</v>
      </c>
      <c r="B531" s="3">
        <v>3271.0282593000002</v>
      </c>
    </row>
    <row r="532" spans="1:2" x14ac:dyDescent="0.3">
      <c r="A532" s="3">
        <v>0</v>
      </c>
      <c r="B532" s="3">
        <v>2588.8353883</v>
      </c>
    </row>
    <row r="533" spans="1:2" x14ac:dyDescent="0.3">
      <c r="A533" s="3">
        <v>0</v>
      </c>
      <c r="B533" s="3">
        <v>2375.0212402000002</v>
      </c>
    </row>
    <row r="534" spans="1:2" x14ac:dyDescent="0.3">
      <c r="A534" s="3">
        <v>0</v>
      </c>
      <c r="B534" s="3">
        <v>2023.8794860999999</v>
      </c>
    </row>
    <row r="535" spans="1:2" x14ac:dyDescent="0.3">
      <c r="A535" s="3">
        <v>0</v>
      </c>
      <c r="B535" s="3">
        <v>2091.9860533999999</v>
      </c>
    </row>
    <row r="536" spans="1:2" x14ac:dyDescent="0.3">
      <c r="A536" s="3">
        <v>0</v>
      </c>
      <c r="B536" s="3">
        <v>2276.8164671999998</v>
      </c>
    </row>
    <row r="537" spans="1:2" x14ac:dyDescent="0.3">
      <c r="A537" s="3">
        <v>0</v>
      </c>
      <c r="B537" s="3">
        <v>2652.2252807999998</v>
      </c>
    </row>
    <row r="538" spans="1:2" x14ac:dyDescent="0.3">
      <c r="A538" s="3">
        <v>0</v>
      </c>
      <c r="B538" s="3">
        <v>2737.7258299999999</v>
      </c>
    </row>
    <row r="539" spans="1:2" x14ac:dyDescent="0.3">
      <c r="A539" s="3">
        <v>0</v>
      </c>
      <c r="B539" s="3">
        <v>2815.7218017999999</v>
      </c>
    </row>
    <row r="540" spans="1:2" x14ac:dyDescent="0.3">
      <c r="A540" s="3">
        <v>0</v>
      </c>
      <c r="B540" s="3">
        <v>2945.2069092000002</v>
      </c>
    </row>
    <row r="541" spans="1:2" x14ac:dyDescent="0.3">
      <c r="A541" s="3">
        <v>0</v>
      </c>
      <c r="B541" s="3">
        <v>3290.5622558999999</v>
      </c>
    </row>
    <row r="542" spans="1:2" x14ac:dyDescent="0.3">
      <c r="A542" s="3">
        <v>0</v>
      </c>
      <c r="B542" s="3">
        <v>3056.2006836</v>
      </c>
    </row>
    <row r="543" spans="1:2" x14ac:dyDescent="0.3">
      <c r="A543" s="3">
        <v>0</v>
      </c>
      <c r="B543" s="3">
        <v>2334.1539002</v>
      </c>
    </row>
    <row r="544" spans="1:2" x14ac:dyDescent="0.3">
      <c r="A544" s="3">
        <v>0</v>
      </c>
      <c r="B544" s="3">
        <v>2468.8464964999998</v>
      </c>
    </row>
    <row r="545" spans="1:2" x14ac:dyDescent="0.3">
      <c r="A545" s="3">
        <v>0</v>
      </c>
      <c r="B545" s="3">
        <v>2418.2294922000001</v>
      </c>
    </row>
    <row r="546" spans="1:2" x14ac:dyDescent="0.3">
      <c r="A546" s="3">
        <v>0</v>
      </c>
      <c r="B546" s="3">
        <v>2910.0866700000001</v>
      </c>
    </row>
    <row r="547" spans="1:2" x14ac:dyDescent="0.3">
      <c r="A547" s="3">
        <v>0</v>
      </c>
      <c r="B547" s="3">
        <v>2665.0907593000002</v>
      </c>
    </row>
    <row r="548" spans="1:2" x14ac:dyDescent="0.3">
      <c r="A548" s="3">
        <v>0</v>
      </c>
      <c r="B548" s="3">
        <v>2753.3536987000002</v>
      </c>
    </row>
    <row r="549" spans="1:2" x14ac:dyDescent="0.3">
      <c r="A549" s="3">
        <v>0</v>
      </c>
      <c r="B549" s="3">
        <v>2618.3781128000001</v>
      </c>
    </row>
    <row r="550" spans="1:2" x14ac:dyDescent="0.3">
      <c r="A550" s="3">
        <v>0</v>
      </c>
      <c r="B550" s="3">
        <v>2397.2537842000002</v>
      </c>
    </row>
    <row r="551" spans="1:2" x14ac:dyDescent="0.3">
      <c r="A551" s="3">
        <v>0</v>
      </c>
      <c r="B551" s="3">
        <v>1830.0116576999999</v>
      </c>
    </row>
    <row r="552" spans="1:2" x14ac:dyDescent="0.3">
      <c r="A552" s="3">
        <v>0</v>
      </c>
      <c r="B552" s="3">
        <v>2109.3937073000002</v>
      </c>
    </row>
    <row r="553" spans="1:2" x14ac:dyDescent="0.3">
      <c r="A553" s="3">
        <v>0</v>
      </c>
      <c r="B553" s="3">
        <v>2427.3236084</v>
      </c>
    </row>
    <row r="554" spans="1:2" x14ac:dyDescent="0.3">
      <c r="A554" s="3">
        <v>0</v>
      </c>
      <c r="B554" s="3">
        <v>2567.6173706999998</v>
      </c>
    </row>
    <row r="555" spans="1:2" x14ac:dyDescent="0.3">
      <c r="A555" s="3">
        <v>0</v>
      </c>
      <c r="B555" s="3">
        <v>2344.1693725999999</v>
      </c>
    </row>
    <row r="556" spans="1:2" x14ac:dyDescent="0.3">
      <c r="A556" s="3">
        <v>0</v>
      </c>
      <c r="B556" s="3">
        <v>1983.4418639999999</v>
      </c>
    </row>
    <row r="557" spans="1:2" x14ac:dyDescent="0.3">
      <c r="A557" s="3">
        <v>0</v>
      </c>
      <c r="B557" s="3">
        <v>1735.7919006</v>
      </c>
    </row>
    <row r="558" spans="1:2" x14ac:dyDescent="0.3">
      <c r="A558" s="3">
        <v>0</v>
      </c>
      <c r="B558" s="3">
        <v>1791.8949279999999</v>
      </c>
    </row>
    <row r="559" spans="1:2" x14ac:dyDescent="0.3">
      <c r="A559" s="3">
        <v>0</v>
      </c>
      <c r="B559" s="3">
        <v>1801.5927124</v>
      </c>
    </row>
    <row r="560" spans="1:2" x14ac:dyDescent="0.3">
      <c r="A560" s="3">
        <v>0</v>
      </c>
      <c r="B560" s="3">
        <v>1840.9662781</v>
      </c>
    </row>
    <row r="561" spans="1:2" x14ac:dyDescent="0.3">
      <c r="A561" s="3">
        <v>0</v>
      </c>
      <c r="B561" s="3">
        <v>1811.2406312000001</v>
      </c>
    </row>
    <row r="562" spans="1:2" x14ac:dyDescent="0.3">
      <c r="A562" s="3">
        <v>0</v>
      </c>
      <c r="B562" s="3">
        <v>2084.9444579999999</v>
      </c>
    </row>
    <row r="563" spans="1:2" x14ac:dyDescent="0.3">
      <c r="A563" s="3">
        <v>0</v>
      </c>
      <c r="B563" s="3">
        <v>1920.1347656999999</v>
      </c>
    </row>
    <row r="564" spans="1:2" x14ac:dyDescent="0.3">
      <c r="A564" s="3">
        <v>0</v>
      </c>
      <c r="B564" s="3">
        <v>2337.0938110000002</v>
      </c>
    </row>
    <row r="565" spans="1:2" x14ac:dyDescent="0.3">
      <c r="A565" s="3">
        <v>0</v>
      </c>
      <c r="B565" s="3">
        <v>2555.2197876</v>
      </c>
    </row>
    <row r="566" spans="1:2" x14ac:dyDescent="0.3">
      <c r="A566" s="3">
        <v>0</v>
      </c>
      <c r="B566" s="3">
        <v>2575.9328612999998</v>
      </c>
    </row>
    <row r="567" spans="1:2" x14ac:dyDescent="0.3">
      <c r="A567" s="3">
        <v>0</v>
      </c>
      <c r="B567" s="3">
        <v>2482.501526</v>
      </c>
    </row>
    <row r="568" spans="1:2" x14ac:dyDescent="0.3">
      <c r="A568" s="3">
        <v>0</v>
      </c>
      <c r="B568" s="3">
        <v>2623.0874024</v>
      </c>
    </row>
    <row r="569" spans="1:2" x14ac:dyDescent="0.3">
      <c r="A569" s="3">
        <v>0</v>
      </c>
      <c r="B569" s="3">
        <v>2700.3577881000001</v>
      </c>
    </row>
    <row r="570" spans="1:2" x14ac:dyDescent="0.3">
      <c r="A570" s="3">
        <v>0</v>
      </c>
      <c r="B570" s="3">
        <v>2758.1195679000002</v>
      </c>
    </row>
    <row r="571" spans="1:2" x14ac:dyDescent="0.3">
      <c r="A571" s="3">
        <v>0</v>
      </c>
      <c r="B571" s="3">
        <v>2357.4517211000002</v>
      </c>
    </row>
    <row r="572" spans="1:2" x14ac:dyDescent="0.3">
      <c r="A572" s="3">
        <v>0</v>
      </c>
      <c r="B572" s="3">
        <v>1800.4591369</v>
      </c>
    </row>
    <row r="573" spans="1:2" x14ac:dyDescent="0.3">
      <c r="A573" s="3">
        <v>0</v>
      </c>
      <c r="B573" s="3">
        <v>1700.0509337999999</v>
      </c>
    </row>
    <row r="574" spans="1:2" x14ac:dyDescent="0.3">
      <c r="A574" s="3">
        <v>0</v>
      </c>
      <c r="B574" s="3">
        <v>2196.4085693000002</v>
      </c>
    </row>
    <row r="575" spans="1:2" x14ac:dyDescent="0.3">
      <c r="A575" s="3">
        <v>0</v>
      </c>
      <c r="B575" s="3">
        <v>2613.9641112999998</v>
      </c>
    </row>
    <row r="576" spans="1:2" x14ac:dyDescent="0.3">
      <c r="A576" s="3">
        <v>0</v>
      </c>
      <c r="B576" s="3">
        <v>2790.9234620000002</v>
      </c>
    </row>
    <row r="577" spans="1:2" x14ac:dyDescent="0.3">
      <c r="A577" s="3">
        <v>0</v>
      </c>
      <c r="B577" s="3">
        <v>2901.0418091000001</v>
      </c>
    </row>
    <row r="578" spans="1:2" x14ac:dyDescent="0.3">
      <c r="A578" s="3">
        <v>0</v>
      </c>
      <c r="B578" s="3">
        <v>2376.9700317000002</v>
      </c>
    </row>
    <row r="579" spans="1:2" x14ac:dyDescent="0.3">
      <c r="A579" s="3">
        <v>0</v>
      </c>
      <c r="B579" s="3">
        <v>2783.9231567000002</v>
      </c>
    </row>
    <row r="580" spans="1:2" x14ac:dyDescent="0.3">
      <c r="A580" s="3">
        <v>0</v>
      </c>
      <c r="B580" s="3">
        <v>3164.3308105000001</v>
      </c>
    </row>
    <row r="581" spans="1:2" x14ac:dyDescent="0.3">
      <c r="A581" s="3">
        <v>0</v>
      </c>
      <c r="B581" s="3">
        <v>2730.0691529000001</v>
      </c>
    </row>
    <row r="582" spans="1:2" x14ac:dyDescent="0.3">
      <c r="A582" s="3">
        <v>0</v>
      </c>
      <c r="B582" s="3">
        <v>2588.5706177000002</v>
      </c>
    </row>
    <row r="583" spans="1:2" x14ac:dyDescent="0.3">
      <c r="A583" s="3">
        <v>0</v>
      </c>
      <c r="B583" s="3">
        <v>2724.3737793</v>
      </c>
    </row>
    <row r="584" spans="1:2" x14ac:dyDescent="0.3">
      <c r="A584" s="3">
        <v>0</v>
      </c>
      <c r="B584" s="3">
        <v>2553.5909424000001</v>
      </c>
    </row>
    <row r="585" spans="1:2" x14ac:dyDescent="0.3">
      <c r="A585" s="3">
        <v>0</v>
      </c>
      <c r="B585" s="3">
        <v>2607.5712890999998</v>
      </c>
    </row>
    <row r="586" spans="1:2" x14ac:dyDescent="0.3">
      <c r="A586" s="3">
        <v>0</v>
      </c>
      <c r="B586" s="3">
        <v>2499.8324585</v>
      </c>
    </row>
    <row r="587" spans="1:2" x14ac:dyDescent="0.3">
      <c r="A587" s="3">
        <v>0</v>
      </c>
      <c r="B587" s="3">
        <v>2230.7125243999999</v>
      </c>
    </row>
    <row r="588" spans="1:2" x14ac:dyDescent="0.3">
      <c r="A588" s="3">
        <v>0</v>
      </c>
      <c r="B588" s="3">
        <v>2324.7191466999998</v>
      </c>
    </row>
    <row r="589" spans="1:2" x14ac:dyDescent="0.3">
      <c r="A589" s="3">
        <v>0</v>
      </c>
      <c r="B589" s="3">
        <v>2712.4893797999998</v>
      </c>
    </row>
    <row r="590" spans="1:2" x14ac:dyDescent="0.3">
      <c r="A590" s="3">
        <v>0</v>
      </c>
      <c r="B590" s="3">
        <v>2741.6932983000002</v>
      </c>
    </row>
    <row r="591" spans="1:2" x14ac:dyDescent="0.3">
      <c r="A591" s="3">
        <v>0</v>
      </c>
      <c r="B591" s="3">
        <v>2726.3722535000002</v>
      </c>
    </row>
    <row r="592" spans="1:2" x14ac:dyDescent="0.3">
      <c r="A592" s="3">
        <v>0</v>
      </c>
      <c r="B592" s="3">
        <v>1981.8341674999999</v>
      </c>
    </row>
    <row r="593" spans="1:2" x14ac:dyDescent="0.3">
      <c r="A593" s="3">
        <v>0</v>
      </c>
      <c r="B593" s="3">
        <v>1255.9313050000001</v>
      </c>
    </row>
    <row r="594" spans="1:2" x14ac:dyDescent="0.3">
      <c r="A594" s="3">
        <v>0</v>
      </c>
      <c r="B594" s="3">
        <v>928.8686371</v>
      </c>
    </row>
    <row r="595" spans="1:2" x14ac:dyDescent="0.3">
      <c r="A595" s="3">
        <v>0</v>
      </c>
      <c r="B595" s="3">
        <v>550.13185880000003</v>
      </c>
    </row>
    <row r="596" spans="1:2" x14ac:dyDescent="0.3">
      <c r="A596" s="3">
        <v>0</v>
      </c>
      <c r="B596" s="3">
        <v>316.11075970000002</v>
      </c>
    </row>
    <row r="597" spans="1:2" x14ac:dyDescent="0.3">
      <c r="A597" s="3">
        <v>218.29595950000001</v>
      </c>
      <c r="B597" s="3">
        <v>173.1916713</v>
      </c>
    </row>
    <row r="598" spans="1:2" x14ac:dyDescent="0.3">
      <c r="A598" s="3">
        <v>968.43930060000002</v>
      </c>
      <c r="B598" s="3">
        <v>0</v>
      </c>
    </row>
    <row r="599" spans="1:2" x14ac:dyDescent="0.3">
      <c r="A599" s="3">
        <v>891.60884090000002</v>
      </c>
      <c r="B599" s="3">
        <v>0</v>
      </c>
    </row>
    <row r="600" spans="1:2" x14ac:dyDescent="0.3">
      <c r="A600" s="3">
        <v>621.27973940000004</v>
      </c>
      <c r="B600" s="3">
        <v>1.5485199999999999E-2</v>
      </c>
    </row>
    <row r="601" spans="1:2" x14ac:dyDescent="0.3">
      <c r="A601" s="3">
        <v>523.35077660000002</v>
      </c>
      <c r="B601" s="3">
        <v>0</v>
      </c>
    </row>
    <row r="602" spans="1:2" x14ac:dyDescent="0.3">
      <c r="A602" s="3">
        <v>255.00654789999999</v>
      </c>
      <c r="B602" s="3">
        <v>2.2527792</v>
      </c>
    </row>
    <row r="603" spans="1:2" x14ac:dyDescent="0.3">
      <c r="A603" s="3">
        <v>75.897171</v>
      </c>
      <c r="B603" s="3">
        <v>27.258015199999999</v>
      </c>
    </row>
    <row r="604" spans="1:2" x14ac:dyDescent="0.3">
      <c r="A604" s="3">
        <v>3.2579679000000001</v>
      </c>
      <c r="B604" s="3">
        <v>203.0836583</v>
      </c>
    </row>
    <row r="605" spans="1:2" x14ac:dyDescent="0.3">
      <c r="A605" s="3">
        <v>285.29839670000001</v>
      </c>
      <c r="B605" s="3">
        <v>12.9798939</v>
      </c>
    </row>
    <row r="606" spans="1:2" x14ac:dyDescent="0.3">
      <c r="A606" s="3">
        <v>339.24803159999999</v>
      </c>
      <c r="B606" s="3">
        <v>0</v>
      </c>
    </row>
    <row r="607" spans="1:2" x14ac:dyDescent="0.3">
      <c r="A607" s="3">
        <v>191.1270083</v>
      </c>
      <c r="B607" s="3">
        <v>0</v>
      </c>
    </row>
    <row r="608" spans="1:2" x14ac:dyDescent="0.3">
      <c r="A608" s="3">
        <v>1124.6657562</v>
      </c>
      <c r="B608" s="3">
        <v>5.24342E-2</v>
      </c>
    </row>
    <row r="609" spans="1:2" x14ac:dyDescent="0.3">
      <c r="A609" s="3">
        <v>1400.6996002999999</v>
      </c>
      <c r="B609" s="3">
        <v>0.37101800000000001</v>
      </c>
    </row>
    <row r="610" spans="1:2" x14ac:dyDescent="0.3">
      <c r="A610" s="3">
        <v>2.2168855999999999</v>
      </c>
      <c r="B610" s="3">
        <v>644.1722489</v>
      </c>
    </row>
    <row r="611" spans="1:2" x14ac:dyDescent="0.3">
      <c r="A611" s="3">
        <v>0</v>
      </c>
      <c r="B611" s="3">
        <v>668.34043889999998</v>
      </c>
    </row>
    <row r="612" spans="1:2" x14ac:dyDescent="0.3">
      <c r="A612" s="3">
        <v>4.0951E-3</v>
      </c>
      <c r="B612" s="3">
        <v>303.18901829999999</v>
      </c>
    </row>
    <row r="613" spans="1:2" x14ac:dyDescent="0.3">
      <c r="A613" s="3">
        <v>0</v>
      </c>
      <c r="B613" s="3">
        <v>619.13957210000001</v>
      </c>
    </row>
    <row r="614" spans="1:2" x14ac:dyDescent="0.3">
      <c r="A614" s="3">
        <v>4.8480799999999998E-2</v>
      </c>
      <c r="B614" s="3">
        <v>272.84859460000001</v>
      </c>
    </row>
    <row r="615" spans="1:2" x14ac:dyDescent="0.3">
      <c r="A615" s="3">
        <v>0</v>
      </c>
      <c r="B615" s="3">
        <v>1244.4523469000001</v>
      </c>
    </row>
    <row r="616" spans="1:2" x14ac:dyDescent="0.3">
      <c r="A616" s="3">
        <v>71.177805000000006</v>
      </c>
      <c r="B616" s="3">
        <v>246.4196805</v>
      </c>
    </row>
    <row r="617" spans="1:2" x14ac:dyDescent="0.3">
      <c r="A617" s="3">
        <v>228.5244217</v>
      </c>
      <c r="B617" s="3">
        <v>9.6801171000000004</v>
      </c>
    </row>
    <row r="618" spans="1:2" x14ac:dyDescent="0.3">
      <c r="A618" s="3">
        <v>237.93032460000001</v>
      </c>
      <c r="B618" s="3">
        <v>0</v>
      </c>
    </row>
    <row r="619" spans="1:2" x14ac:dyDescent="0.3">
      <c r="A619" s="3">
        <v>213.7679023</v>
      </c>
      <c r="B619" s="3">
        <v>396.48601550000001</v>
      </c>
    </row>
    <row r="620" spans="1:2" x14ac:dyDescent="0.3">
      <c r="A620" s="3">
        <v>0</v>
      </c>
      <c r="B620" s="3">
        <v>1561.0715637000001</v>
      </c>
    </row>
    <row r="621" spans="1:2" x14ac:dyDescent="0.3">
      <c r="A621" s="3">
        <v>0</v>
      </c>
      <c r="B621" s="3">
        <v>1480.3827515</v>
      </c>
    </row>
    <row r="622" spans="1:2" x14ac:dyDescent="0.3">
      <c r="A622" s="3">
        <v>0</v>
      </c>
      <c r="B622" s="3">
        <v>1476.579956</v>
      </c>
    </row>
    <row r="623" spans="1:2" x14ac:dyDescent="0.3">
      <c r="A623" s="3">
        <v>0</v>
      </c>
      <c r="B623" s="3">
        <v>1192.9094239000001</v>
      </c>
    </row>
    <row r="624" spans="1:2" x14ac:dyDescent="0.3">
      <c r="A624" s="3">
        <v>0</v>
      </c>
      <c r="B624" s="3">
        <v>1000.3180542</v>
      </c>
    </row>
    <row r="625" spans="1:2" x14ac:dyDescent="0.3">
      <c r="A625" s="3">
        <v>23.4591432</v>
      </c>
      <c r="B625" s="3">
        <v>201.60517110000001</v>
      </c>
    </row>
    <row r="626" spans="1:2" x14ac:dyDescent="0.3">
      <c r="A626" s="3">
        <v>50.560031899999998</v>
      </c>
      <c r="B626" s="3">
        <v>628.39001759999996</v>
      </c>
    </row>
    <row r="627" spans="1:2" x14ac:dyDescent="0.3">
      <c r="A627" s="3">
        <v>0</v>
      </c>
      <c r="B627" s="3">
        <v>1180.3410339</v>
      </c>
    </row>
    <row r="628" spans="1:2" x14ac:dyDescent="0.3">
      <c r="A628" s="3">
        <v>0</v>
      </c>
      <c r="B628" s="3">
        <v>2246.3293457</v>
      </c>
    </row>
    <row r="629" spans="1:2" x14ac:dyDescent="0.3">
      <c r="A629" s="3">
        <v>0</v>
      </c>
      <c r="B629" s="3">
        <v>2240.0824585</v>
      </c>
    </row>
    <row r="630" spans="1:2" x14ac:dyDescent="0.3">
      <c r="A630" s="3">
        <v>0</v>
      </c>
      <c r="B630" s="3">
        <v>2282.4875489000001</v>
      </c>
    </row>
    <row r="631" spans="1:2" x14ac:dyDescent="0.3">
      <c r="A631" s="3">
        <v>0</v>
      </c>
      <c r="B631" s="3">
        <v>2220.4758301000002</v>
      </c>
    </row>
    <row r="632" spans="1:2" x14ac:dyDescent="0.3">
      <c r="A632" s="3">
        <v>0</v>
      </c>
      <c r="B632" s="3">
        <v>2419.5871582</v>
      </c>
    </row>
    <row r="633" spans="1:2" x14ac:dyDescent="0.3">
      <c r="A633" s="3">
        <v>0</v>
      </c>
      <c r="B633" s="3">
        <v>2596.5238036999999</v>
      </c>
    </row>
    <row r="634" spans="1:2" x14ac:dyDescent="0.3">
      <c r="A634" s="3">
        <v>0</v>
      </c>
      <c r="B634" s="3">
        <v>2365.1781615999998</v>
      </c>
    </row>
    <row r="635" spans="1:2" x14ac:dyDescent="0.3">
      <c r="A635" s="3">
        <v>0</v>
      </c>
      <c r="B635" s="3">
        <v>2159.4570923000001</v>
      </c>
    </row>
    <row r="636" spans="1:2" x14ac:dyDescent="0.3">
      <c r="A636" s="3">
        <v>0</v>
      </c>
      <c r="B636" s="3">
        <v>2086.2019958000001</v>
      </c>
    </row>
    <row r="637" spans="1:2" x14ac:dyDescent="0.3">
      <c r="A637" s="3">
        <v>0</v>
      </c>
      <c r="B637" s="3">
        <v>2230.6412964000001</v>
      </c>
    </row>
    <row r="638" spans="1:2" x14ac:dyDescent="0.3">
      <c r="A638" s="3">
        <v>0</v>
      </c>
      <c r="B638" s="3">
        <v>2311.9844360000002</v>
      </c>
    </row>
    <row r="639" spans="1:2" x14ac:dyDescent="0.3">
      <c r="A639" s="3">
        <v>0</v>
      </c>
      <c r="B639" s="3">
        <v>2222.1018067</v>
      </c>
    </row>
    <row r="640" spans="1:2" x14ac:dyDescent="0.3">
      <c r="A640" s="3">
        <v>0</v>
      </c>
      <c r="B640" s="3">
        <v>2589.1272583</v>
      </c>
    </row>
    <row r="641" spans="1:2" x14ac:dyDescent="0.3">
      <c r="A641" s="3">
        <v>0</v>
      </c>
      <c r="B641" s="3">
        <v>2944.3922729999999</v>
      </c>
    </row>
    <row r="642" spans="1:2" x14ac:dyDescent="0.3">
      <c r="A642" s="3">
        <v>0</v>
      </c>
      <c r="B642" s="3">
        <v>2935.5103760000002</v>
      </c>
    </row>
    <row r="643" spans="1:2" x14ac:dyDescent="0.3">
      <c r="A643" s="3">
        <v>0</v>
      </c>
      <c r="B643" s="3">
        <v>2420.4978028</v>
      </c>
    </row>
    <row r="644" spans="1:2" x14ac:dyDescent="0.3">
      <c r="A644" s="3">
        <v>0</v>
      </c>
      <c r="B644" s="3">
        <v>2636.5815429999998</v>
      </c>
    </row>
    <row r="645" spans="1:2" x14ac:dyDescent="0.3">
      <c r="A645" s="3">
        <v>0</v>
      </c>
      <c r="B645" s="3">
        <v>2270.8677367999999</v>
      </c>
    </row>
    <row r="646" spans="1:2" x14ac:dyDescent="0.3">
      <c r="A646" s="3">
        <v>0</v>
      </c>
      <c r="B646" s="3">
        <v>1587.8216858000001</v>
      </c>
    </row>
    <row r="647" spans="1:2" x14ac:dyDescent="0.3">
      <c r="A647" s="3">
        <v>0</v>
      </c>
      <c r="B647" s="3">
        <v>2077.6992798000001</v>
      </c>
    </row>
    <row r="648" spans="1:2" x14ac:dyDescent="0.3">
      <c r="A648" s="3">
        <v>0</v>
      </c>
      <c r="B648" s="3">
        <v>2406.1530762000002</v>
      </c>
    </row>
    <row r="649" spans="1:2" x14ac:dyDescent="0.3">
      <c r="A649" s="3">
        <v>0</v>
      </c>
      <c r="B649" s="3">
        <v>2261.3253174000001</v>
      </c>
    </row>
    <row r="650" spans="1:2" x14ac:dyDescent="0.3">
      <c r="A650" s="3">
        <v>0</v>
      </c>
      <c r="B650" s="3">
        <v>2644.4122315</v>
      </c>
    </row>
    <row r="651" spans="1:2" x14ac:dyDescent="0.3">
      <c r="A651" s="3">
        <v>0</v>
      </c>
      <c r="B651" s="3">
        <v>2780.0562134000002</v>
      </c>
    </row>
    <row r="652" spans="1:2" x14ac:dyDescent="0.3">
      <c r="A652" s="3">
        <v>0</v>
      </c>
      <c r="B652" s="3">
        <v>3136.8822632000001</v>
      </c>
    </row>
    <row r="653" spans="1:2" x14ac:dyDescent="0.3">
      <c r="A653" s="3">
        <v>0</v>
      </c>
      <c r="B653" s="3">
        <v>3186.0141601999999</v>
      </c>
    </row>
    <row r="654" spans="1:2" x14ac:dyDescent="0.3">
      <c r="A654" s="3">
        <v>0</v>
      </c>
      <c r="B654" s="3">
        <v>3305.3494262999998</v>
      </c>
    </row>
    <row r="655" spans="1:2" x14ac:dyDescent="0.3">
      <c r="A655" s="3">
        <v>0</v>
      </c>
      <c r="B655" s="3">
        <v>3364.4635010000002</v>
      </c>
    </row>
    <row r="656" spans="1:2" x14ac:dyDescent="0.3">
      <c r="A656" s="3">
        <v>0</v>
      </c>
      <c r="B656" s="3">
        <v>3389.4246217</v>
      </c>
    </row>
    <row r="657" spans="1:2" x14ac:dyDescent="0.3">
      <c r="A657" s="3">
        <v>0</v>
      </c>
      <c r="B657" s="3">
        <v>3393.7175293</v>
      </c>
    </row>
    <row r="658" spans="1:2" x14ac:dyDescent="0.3">
      <c r="A658" s="3">
        <v>0</v>
      </c>
      <c r="B658" s="3">
        <v>3364.8797608</v>
      </c>
    </row>
    <row r="659" spans="1:2" x14ac:dyDescent="0.3">
      <c r="A659" s="3">
        <v>0</v>
      </c>
      <c r="B659" s="3">
        <v>2917.1475221000001</v>
      </c>
    </row>
    <row r="660" spans="1:2" x14ac:dyDescent="0.3">
      <c r="A660" s="3">
        <v>0</v>
      </c>
      <c r="B660" s="3">
        <v>3014.8493653</v>
      </c>
    </row>
    <row r="661" spans="1:2" x14ac:dyDescent="0.3">
      <c r="A661" s="3">
        <v>0</v>
      </c>
      <c r="B661" s="3">
        <v>3305.3695068000002</v>
      </c>
    </row>
    <row r="662" spans="1:2" x14ac:dyDescent="0.3">
      <c r="A662" s="3">
        <v>0</v>
      </c>
      <c r="B662" s="3">
        <v>3262.7815550999999</v>
      </c>
    </row>
    <row r="663" spans="1:2" x14ac:dyDescent="0.3">
      <c r="A663" s="3">
        <v>0</v>
      </c>
      <c r="B663" s="3">
        <v>3384.6898193000002</v>
      </c>
    </row>
    <row r="664" spans="1:2" x14ac:dyDescent="0.3">
      <c r="A664" s="3">
        <v>0</v>
      </c>
      <c r="B664" s="3">
        <v>3157.1699217999999</v>
      </c>
    </row>
    <row r="665" spans="1:2" x14ac:dyDescent="0.3">
      <c r="A665" s="3">
        <v>0</v>
      </c>
      <c r="B665" s="3">
        <v>3269.2072753000002</v>
      </c>
    </row>
    <row r="666" spans="1:2" x14ac:dyDescent="0.3">
      <c r="A666" s="3">
        <v>0</v>
      </c>
      <c r="B666" s="3">
        <v>3102.3506470000002</v>
      </c>
    </row>
    <row r="667" spans="1:2" x14ac:dyDescent="0.3">
      <c r="A667" s="3">
        <v>0</v>
      </c>
      <c r="B667" s="3">
        <v>2523.2679443000002</v>
      </c>
    </row>
    <row r="668" spans="1:2" x14ac:dyDescent="0.3">
      <c r="A668" s="3">
        <v>0</v>
      </c>
      <c r="B668" s="3">
        <v>2663.3834839000001</v>
      </c>
    </row>
    <row r="669" spans="1:2" x14ac:dyDescent="0.3">
      <c r="A669" s="3">
        <v>0</v>
      </c>
      <c r="B669" s="3">
        <v>2612.9458619000002</v>
      </c>
    </row>
    <row r="670" spans="1:2" x14ac:dyDescent="0.3">
      <c r="A670" s="3">
        <v>0</v>
      </c>
      <c r="B670" s="3">
        <v>2578.1840820000002</v>
      </c>
    </row>
    <row r="671" spans="1:2" x14ac:dyDescent="0.3">
      <c r="A671" s="3">
        <v>0</v>
      </c>
      <c r="B671" s="3">
        <v>2533.7635498</v>
      </c>
    </row>
    <row r="672" spans="1:2" x14ac:dyDescent="0.3">
      <c r="A672" s="3">
        <v>0</v>
      </c>
      <c r="B672" s="3">
        <v>3051.7161864999998</v>
      </c>
    </row>
    <row r="673" spans="1:2" x14ac:dyDescent="0.3">
      <c r="A673" s="3">
        <v>0</v>
      </c>
      <c r="B673" s="3">
        <v>3232.0330199999999</v>
      </c>
    </row>
    <row r="674" spans="1:2" x14ac:dyDescent="0.3">
      <c r="A674" s="3">
        <v>0</v>
      </c>
      <c r="B674" s="3">
        <v>3281.7750854000001</v>
      </c>
    </row>
    <row r="675" spans="1:2" x14ac:dyDescent="0.3">
      <c r="A675" s="3">
        <v>0</v>
      </c>
      <c r="B675" s="3">
        <v>3376.8248901000002</v>
      </c>
    </row>
    <row r="676" spans="1:2" x14ac:dyDescent="0.3">
      <c r="A676" s="3">
        <v>0</v>
      </c>
      <c r="B676" s="3">
        <v>3878.5951538999998</v>
      </c>
    </row>
    <row r="677" spans="1:2" x14ac:dyDescent="0.3">
      <c r="A677" s="3">
        <v>0</v>
      </c>
      <c r="B677" s="3">
        <v>4079.484375</v>
      </c>
    </row>
    <row r="678" spans="1:2" x14ac:dyDescent="0.3">
      <c r="A678" s="3">
        <v>0</v>
      </c>
      <c r="B678" s="3">
        <v>3899.7254029000001</v>
      </c>
    </row>
    <row r="679" spans="1:2" x14ac:dyDescent="0.3">
      <c r="A679" s="3">
        <v>0</v>
      </c>
      <c r="B679" s="3">
        <v>3493.4211424999999</v>
      </c>
    </row>
    <row r="680" spans="1:2" x14ac:dyDescent="0.3">
      <c r="A680" s="3">
        <v>0</v>
      </c>
      <c r="B680" s="3">
        <v>1836.5492554</v>
      </c>
    </row>
    <row r="681" spans="1:2" x14ac:dyDescent="0.3">
      <c r="A681" s="3">
        <v>349.67455669999998</v>
      </c>
      <c r="B681" s="3">
        <v>222.4417114</v>
      </c>
    </row>
    <row r="682" spans="1:2" x14ac:dyDescent="0.3">
      <c r="A682" s="3">
        <v>1342.8821410999999</v>
      </c>
      <c r="B682" s="3">
        <v>0</v>
      </c>
    </row>
    <row r="683" spans="1:2" x14ac:dyDescent="0.3">
      <c r="A683" s="3">
        <v>1074.8208161</v>
      </c>
      <c r="B683" s="3">
        <v>0</v>
      </c>
    </row>
    <row r="684" spans="1:2" x14ac:dyDescent="0.3">
      <c r="A684" s="3">
        <v>795.40668489999996</v>
      </c>
      <c r="B684" s="3">
        <v>27.451757400000002</v>
      </c>
    </row>
    <row r="685" spans="1:2" x14ac:dyDescent="0.3">
      <c r="A685" s="3">
        <v>0</v>
      </c>
      <c r="B685" s="3">
        <v>678.6568757</v>
      </c>
    </row>
    <row r="686" spans="1:2" x14ac:dyDescent="0.3">
      <c r="A686" s="3">
        <v>0</v>
      </c>
      <c r="B686" s="3">
        <v>751.60305779999999</v>
      </c>
    </row>
    <row r="687" spans="1:2" x14ac:dyDescent="0.3">
      <c r="A687" s="3">
        <v>0</v>
      </c>
      <c r="B687" s="3">
        <v>432.2173004</v>
      </c>
    </row>
    <row r="688" spans="1:2" x14ac:dyDescent="0.3">
      <c r="A688" s="3">
        <v>0</v>
      </c>
      <c r="B688" s="3">
        <v>213.97348020000001</v>
      </c>
    </row>
    <row r="689" spans="1:2" x14ac:dyDescent="0.3">
      <c r="A689" s="3">
        <v>0</v>
      </c>
      <c r="B689" s="3">
        <v>297.85219960000001</v>
      </c>
    </row>
    <row r="690" spans="1:2" x14ac:dyDescent="0.3">
      <c r="A690" s="3">
        <v>633.87670660000003</v>
      </c>
      <c r="B690" s="3">
        <v>85.338362200000006</v>
      </c>
    </row>
    <row r="691" spans="1:2" x14ac:dyDescent="0.3">
      <c r="A691" s="3">
        <v>1364.3939209</v>
      </c>
      <c r="B691" s="3">
        <v>0</v>
      </c>
    </row>
    <row r="692" spans="1:2" x14ac:dyDescent="0.3">
      <c r="A692" s="3">
        <v>1331.5509950000001</v>
      </c>
      <c r="B692" s="3">
        <v>0</v>
      </c>
    </row>
    <row r="693" spans="1:2" x14ac:dyDescent="0.3">
      <c r="A693" s="3">
        <v>1292.1703186</v>
      </c>
      <c r="B693" s="3">
        <v>0</v>
      </c>
    </row>
    <row r="694" spans="1:2" x14ac:dyDescent="0.3">
      <c r="A694" s="3">
        <v>1173.3494261999999</v>
      </c>
      <c r="B694" s="3">
        <v>0</v>
      </c>
    </row>
    <row r="695" spans="1:2" x14ac:dyDescent="0.3">
      <c r="A695" s="3">
        <v>1076.6253509000001</v>
      </c>
      <c r="B695" s="3">
        <v>0</v>
      </c>
    </row>
    <row r="696" spans="1:2" x14ac:dyDescent="0.3">
      <c r="A696" s="3">
        <v>1055.4699555</v>
      </c>
      <c r="B696" s="3">
        <v>1.0837606</v>
      </c>
    </row>
    <row r="697" spans="1:2" x14ac:dyDescent="0.3">
      <c r="A697" s="3">
        <v>14.7986717</v>
      </c>
      <c r="B697" s="3">
        <v>1721.7965850999999</v>
      </c>
    </row>
    <row r="698" spans="1:2" x14ac:dyDescent="0.3">
      <c r="A698" s="3">
        <v>0</v>
      </c>
      <c r="B698" s="3">
        <v>2076.9742126000001</v>
      </c>
    </row>
    <row r="699" spans="1:2" x14ac:dyDescent="0.3">
      <c r="A699" s="3">
        <v>0</v>
      </c>
      <c r="B699" s="3">
        <v>2128.7226562999999</v>
      </c>
    </row>
    <row r="700" spans="1:2" x14ac:dyDescent="0.3">
      <c r="A700" s="3">
        <v>0</v>
      </c>
      <c r="B700" s="3">
        <v>2804.7646484000002</v>
      </c>
    </row>
    <row r="701" spans="1:2" x14ac:dyDescent="0.3">
      <c r="A701" s="3">
        <v>0</v>
      </c>
      <c r="B701" s="3">
        <v>2958.8175660000002</v>
      </c>
    </row>
    <row r="702" spans="1:2" x14ac:dyDescent="0.3">
      <c r="A702" s="3">
        <v>0</v>
      </c>
      <c r="B702" s="3">
        <v>3099.1876221000002</v>
      </c>
    </row>
    <row r="703" spans="1:2" x14ac:dyDescent="0.3">
      <c r="A703" s="3">
        <v>0</v>
      </c>
      <c r="B703" s="3">
        <v>3444.3135376</v>
      </c>
    </row>
    <row r="704" spans="1:2" x14ac:dyDescent="0.3">
      <c r="A704" s="3">
        <v>0</v>
      </c>
      <c r="B704" s="3">
        <v>3387.7457275000002</v>
      </c>
    </row>
    <row r="705" spans="1:2" x14ac:dyDescent="0.3">
      <c r="A705" s="3">
        <v>0</v>
      </c>
      <c r="B705" s="3">
        <v>3439.986206</v>
      </c>
    </row>
    <row r="706" spans="1:2" x14ac:dyDescent="0.3">
      <c r="A706" s="3">
        <v>0</v>
      </c>
      <c r="B706" s="3">
        <v>3340.5308838000001</v>
      </c>
    </row>
    <row r="707" spans="1:2" x14ac:dyDescent="0.3">
      <c r="A707" s="3">
        <v>0</v>
      </c>
      <c r="B707" s="3">
        <v>3391.2052002</v>
      </c>
    </row>
    <row r="708" spans="1:2" x14ac:dyDescent="0.3">
      <c r="A708" s="3">
        <v>0</v>
      </c>
      <c r="B708" s="3">
        <v>3484.4269408999999</v>
      </c>
    </row>
    <row r="709" spans="1:2" x14ac:dyDescent="0.3">
      <c r="A709" s="3">
        <v>0</v>
      </c>
      <c r="B709" s="3">
        <v>3640.1594239000001</v>
      </c>
    </row>
    <row r="710" spans="1:2" x14ac:dyDescent="0.3">
      <c r="A710" s="3">
        <v>0</v>
      </c>
      <c r="B710" s="3">
        <v>3661.727234</v>
      </c>
    </row>
    <row r="711" spans="1:2" x14ac:dyDescent="0.3">
      <c r="A711" s="3">
        <v>0</v>
      </c>
      <c r="B711" s="3">
        <v>4112.6039429000002</v>
      </c>
    </row>
    <row r="712" spans="1:2" x14ac:dyDescent="0.3">
      <c r="A712" s="3">
        <v>0</v>
      </c>
      <c r="B712" s="3">
        <v>4175.6917725000003</v>
      </c>
    </row>
    <row r="713" spans="1:2" x14ac:dyDescent="0.3">
      <c r="A713" s="3">
        <v>0</v>
      </c>
      <c r="B713" s="3">
        <v>4208.7602539</v>
      </c>
    </row>
    <row r="714" spans="1:2" x14ac:dyDescent="0.3">
      <c r="A714" s="3">
        <v>0</v>
      </c>
      <c r="B714" s="3">
        <v>4296.0948486999996</v>
      </c>
    </row>
    <row r="715" spans="1:2" x14ac:dyDescent="0.3">
      <c r="A715" s="3">
        <v>0</v>
      </c>
      <c r="B715" s="3">
        <v>3913.4557494999999</v>
      </c>
    </row>
    <row r="716" spans="1:2" x14ac:dyDescent="0.3">
      <c r="A716" s="3">
        <v>0</v>
      </c>
      <c r="B716" s="3">
        <v>4377.4621581000001</v>
      </c>
    </row>
    <row r="717" spans="1:2" x14ac:dyDescent="0.3">
      <c r="A717" s="3">
        <v>0</v>
      </c>
      <c r="B717" s="3">
        <v>4577.4285889000002</v>
      </c>
    </row>
    <row r="718" spans="1:2" x14ac:dyDescent="0.3">
      <c r="A718" s="3">
        <v>0</v>
      </c>
      <c r="B718" s="3">
        <v>4264.8723755000001</v>
      </c>
    </row>
    <row r="719" spans="1:2" x14ac:dyDescent="0.3">
      <c r="A719" s="3">
        <v>0</v>
      </c>
      <c r="B719" s="3">
        <v>3526.1683349999998</v>
      </c>
    </row>
    <row r="720" spans="1:2" x14ac:dyDescent="0.3">
      <c r="A720" s="3">
        <v>0</v>
      </c>
      <c r="B720" s="3">
        <v>4673.3249512000002</v>
      </c>
    </row>
    <row r="721" spans="1:2" x14ac:dyDescent="0.3">
      <c r="A721" s="3">
        <v>0</v>
      </c>
      <c r="B721" s="3">
        <v>4490.8356935000002</v>
      </c>
    </row>
    <row r="722" spans="1:2" x14ac:dyDescent="0.3">
      <c r="A722" s="3">
        <v>0</v>
      </c>
      <c r="B722" s="3">
        <v>4386.2059326999997</v>
      </c>
    </row>
    <row r="723" spans="1:2" x14ac:dyDescent="0.3">
      <c r="A723" s="3">
        <v>0</v>
      </c>
      <c r="B723" s="3">
        <v>4439.9478760000002</v>
      </c>
    </row>
    <row r="724" spans="1:2" x14ac:dyDescent="0.3">
      <c r="A724" s="3">
        <v>0</v>
      </c>
      <c r="B724" s="3">
        <v>4666.4161377</v>
      </c>
    </row>
    <row r="725" spans="1:2" x14ac:dyDescent="0.3">
      <c r="A725" s="3">
        <v>0</v>
      </c>
      <c r="B725" s="3">
        <v>4844.2036133000001</v>
      </c>
    </row>
    <row r="726" spans="1:2" x14ac:dyDescent="0.3">
      <c r="A726" s="3">
        <v>0</v>
      </c>
      <c r="B726" s="3">
        <v>4842.3919678000002</v>
      </c>
    </row>
    <row r="727" spans="1:2" x14ac:dyDescent="0.3">
      <c r="A727" s="3">
        <v>0</v>
      </c>
      <c r="B727" s="3">
        <v>4754.4371338999999</v>
      </c>
    </row>
    <row r="728" spans="1:2" x14ac:dyDescent="0.3">
      <c r="A728" s="3">
        <v>0</v>
      </c>
      <c r="B728" s="3">
        <v>4823.4245606000004</v>
      </c>
    </row>
    <row r="729" spans="1:2" x14ac:dyDescent="0.3">
      <c r="A729" s="3">
        <v>0</v>
      </c>
      <c r="B729" s="3">
        <v>4752.8668212000002</v>
      </c>
    </row>
    <row r="730" spans="1:2" x14ac:dyDescent="0.3">
      <c r="A730" s="3">
        <v>0</v>
      </c>
      <c r="B730" s="3">
        <v>4645.0286864999998</v>
      </c>
    </row>
    <row r="731" spans="1:2" x14ac:dyDescent="0.3">
      <c r="A731" s="3">
        <v>0</v>
      </c>
      <c r="B731" s="3">
        <v>4274.8929443999996</v>
      </c>
    </row>
    <row r="732" spans="1:2" x14ac:dyDescent="0.3">
      <c r="A732" s="3">
        <v>0</v>
      </c>
      <c r="B732" s="3">
        <v>4174.1673583000002</v>
      </c>
    </row>
    <row r="733" spans="1:2" x14ac:dyDescent="0.3">
      <c r="A733" s="3">
        <v>0</v>
      </c>
      <c r="B733" s="3">
        <v>4209.3092041</v>
      </c>
    </row>
    <row r="734" spans="1:2" x14ac:dyDescent="0.3">
      <c r="A734" s="3">
        <v>0</v>
      </c>
      <c r="B734" s="3">
        <v>4142.4924317000005</v>
      </c>
    </row>
    <row r="735" spans="1:2" x14ac:dyDescent="0.3">
      <c r="A735" s="3">
        <v>0</v>
      </c>
      <c r="B735" s="3">
        <v>4176.1605834000002</v>
      </c>
    </row>
    <row r="736" spans="1:2" x14ac:dyDescent="0.3">
      <c r="A736" s="3">
        <v>0</v>
      </c>
      <c r="B736" s="3">
        <v>4248.4997557999995</v>
      </c>
    </row>
    <row r="737" spans="1:2" x14ac:dyDescent="0.3">
      <c r="A737" s="3">
        <v>0</v>
      </c>
      <c r="B737" s="3">
        <v>4239.3216553000002</v>
      </c>
    </row>
    <row r="738" spans="1:2" x14ac:dyDescent="0.3">
      <c r="A738" s="3">
        <v>0</v>
      </c>
      <c r="B738" s="3">
        <v>4279.7116699999997</v>
      </c>
    </row>
    <row r="739" spans="1:2" x14ac:dyDescent="0.3">
      <c r="A739" s="3">
        <v>0</v>
      </c>
      <c r="B739" s="3">
        <v>4135.9593505000003</v>
      </c>
    </row>
    <row r="740" spans="1:2" x14ac:dyDescent="0.3">
      <c r="A740" s="3">
        <v>0</v>
      </c>
      <c r="B740" s="3">
        <v>4166.9961548000001</v>
      </c>
    </row>
    <row r="741" spans="1:2" x14ac:dyDescent="0.3">
      <c r="A741" s="3">
        <v>0</v>
      </c>
      <c r="B741" s="3">
        <v>4223.3342284999999</v>
      </c>
    </row>
    <row r="742" spans="1:2" x14ac:dyDescent="0.3">
      <c r="A742" s="3">
        <v>0</v>
      </c>
      <c r="B742" s="3">
        <v>4186.9647217000002</v>
      </c>
    </row>
    <row r="743" spans="1:2" x14ac:dyDescent="0.3">
      <c r="A743" s="3">
        <v>0</v>
      </c>
      <c r="B743" s="3">
        <v>4046.0484618</v>
      </c>
    </row>
    <row r="744" spans="1:2" x14ac:dyDescent="0.3">
      <c r="A744" s="3">
        <v>0</v>
      </c>
      <c r="B744" s="3">
        <v>4090.7462768</v>
      </c>
    </row>
    <row r="745" spans="1:2" x14ac:dyDescent="0.3">
      <c r="A745" s="3">
        <v>0</v>
      </c>
      <c r="B745" s="3">
        <v>3605.1769408999999</v>
      </c>
    </row>
    <row r="746" spans="1:2" x14ac:dyDescent="0.3">
      <c r="A746" s="3">
        <v>0</v>
      </c>
      <c r="B746" s="3">
        <v>3368.2914429000002</v>
      </c>
    </row>
    <row r="747" spans="1:2" x14ac:dyDescent="0.3">
      <c r="A747" s="3">
        <v>0</v>
      </c>
      <c r="B747" s="3">
        <v>3397.3647461999999</v>
      </c>
    </row>
    <row r="748" spans="1:2" x14ac:dyDescent="0.3">
      <c r="A748" s="3">
        <v>0</v>
      </c>
      <c r="B748" s="3">
        <v>3707.0015868999999</v>
      </c>
    </row>
    <row r="749" spans="1:2" x14ac:dyDescent="0.3">
      <c r="A749" s="3">
        <v>0</v>
      </c>
      <c r="B749" s="3">
        <v>3775.7657471000002</v>
      </c>
    </row>
    <row r="750" spans="1:2" x14ac:dyDescent="0.3">
      <c r="A750" s="3">
        <v>0</v>
      </c>
      <c r="B750" s="3">
        <v>3680.2387085</v>
      </c>
    </row>
    <row r="751" spans="1:2" x14ac:dyDescent="0.3">
      <c r="A751" s="3">
        <v>0</v>
      </c>
      <c r="B751" s="3">
        <v>3571.5552367999999</v>
      </c>
    </row>
    <row r="752" spans="1:2" x14ac:dyDescent="0.3">
      <c r="A752" s="3">
        <v>0</v>
      </c>
      <c r="B752" s="3">
        <v>3284.4230957</v>
      </c>
    </row>
    <row r="753" spans="1:2" x14ac:dyDescent="0.3">
      <c r="A753" s="3">
        <v>0</v>
      </c>
      <c r="B753" s="3">
        <v>3141.2739256999998</v>
      </c>
    </row>
  </sheetData>
  <mergeCells count="7">
    <mergeCell ref="A6:B6"/>
    <mergeCell ref="A7:B7"/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88944-7DF0-4C55-977D-A1EF58E19179}">
  <dimension ref="A1:J748"/>
  <sheetViews>
    <sheetView tabSelected="1" workbookViewId="0">
      <selection activeCell="F19" sqref="F19"/>
    </sheetView>
  </sheetViews>
  <sheetFormatPr baseColWidth="10" defaultRowHeight="14.4" x14ac:dyDescent="0.3"/>
  <cols>
    <col min="2" max="3" width="22.21875" bestFit="1" customWidth="1"/>
    <col min="5" max="5" width="21.5546875" bestFit="1" customWidth="1"/>
    <col min="9" max="9" width="11.44140625" customWidth="1"/>
    <col min="10" max="10" width="115.21875" bestFit="1" customWidth="1"/>
  </cols>
  <sheetData>
    <row r="1" spans="1:10" x14ac:dyDescent="0.3">
      <c r="A1" s="10" t="s">
        <v>7339</v>
      </c>
      <c r="B1" s="10" t="s">
        <v>48</v>
      </c>
      <c r="C1" s="10" t="s">
        <v>48</v>
      </c>
      <c r="D1" s="4"/>
      <c r="E1" s="11" t="s">
        <v>1</v>
      </c>
      <c r="F1" s="4"/>
      <c r="G1" s="4"/>
      <c r="H1" s="4"/>
      <c r="I1" s="12" t="s">
        <v>7342</v>
      </c>
      <c r="J1" s="12" t="s">
        <v>7344</v>
      </c>
    </row>
    <row r="2" spans="1:10" x14ac:dyDescent="0.3">
      <c r="A2" s="6" t="s">
        <v>7340</v>
      </c>
      <c r="B2" s="6" t="s">
        <v>6</v>
      </c>
      <c r="C2" s="6" t="s">
        <v>7</v>
      </c>
      <c r="E2" s="8" t="s">
        <v>47</v>
      </c>
      <c r="I2">
        <v>1</v>
      </c>
      <c r="J2" t="s">
        <v>7343</v>
      </c>
    </row>
    <row r="3" spans="1:10" x14ac:dyDescent="0.3">
      <c r="A3" s="6" t="s">
        <v>7341</v>
      </c>
      <c r="B3" s="6">
        <v>-1</v>
      </c>
      <c r="C3" s="6">
        <v>1</v>
      </c>
      <c r="I3">
        <v>2</v>
      </c>
      <c r="J3" t="s">
        <v>7345</v>
      </c>
    </row>
    <row r="4" spans="1:10" x14ac:dyDescent="0.3">
      <c r="A4" s="6" t="s">
        <v>7338</v>
      </c>
      <c r="B4" s="7">
        <f>SUM(B5:B748)</f>
        <v>20710.550731299998</v>
      </c>
      <c r="C4" s="7">
        <f>SUM(C5:C748)</f>
        <v>3229988.4407619988</v>
      </c>
      <c r="E4" s="9">
        <f>SUM(E5:E748)</f>
        <v>3209277.8900306998</v>
      </c>
      <c r="I4">
        <v>3</v>
      </c>
      <c r="J4" t="s">
        <v>7347</v>
      </c>
    </row>
    <row r="5" spans="1:10" x14ac:dyDescent="0.3">
      <c r="A5">
        <v>1</v>
      </c>
      <c r="B5" s="5">
        <f>'Medidas de ejemplo'!A10</f>
        <v>0</v>
      </c>
      <c r="C5" s="5">
        <f>'Medidas de ejemplo'!B10</f>
        <v>6184.7546387000002</v>
      </c>
      <c r="E5">
        <f>+ABS(B5)*$B$3+ABS(C5)*$C$3</f>
        <v>6184.7546387000002</v>
      </c>
      <c r="I5">
        <v>4</v>
      </c>
      <c r="J5" t="s">
        <v>7346</v>
      </c>
    </row>
    <row r="6" spans="1:10" x14ac:dyDescent="0.3">
      <c r="A6">
        <f>1+A5</f>
        <v>2</v>
      </c>
      <c r="B6" s="5">
        <f>'Medidas de ejemplo'!A11</f>
        <v>0</v>
      </c>
      <c r="C6" s="5">
        <f>'Medidas de ejemplo'!B11</f>
        <v>6007.4057616999999</v>
      </c>
      <c r="E6">
        <f>+ABS(B6)*$B$3+ABS(C6)*$C$3</f>
        <v>6007.4057616999999</v>
      </c>
    </row>
    <row r="7" spans="1:10" x14ac:dyDescent="0.3">
      <c r="A7">
        <f t="shared" ref="A7:A70" si="0">1+A6</f>
        <v>3</v>
      </c>
      <c r="B7" s="5">
        <f>'Medidas de ejemplo'!A12</f>
        <v>0</v>
      </c>
      <c r="C7" s="5">
        <f>'Medidas de ejemplo'!B12</f>
        <v>6246.9901123999998</v>
      </c>
      <c r="E7">
        <f t="shared" ref="E7:E69" si="1">+ABS(B7)*$B$3+ABS(C7)*$C$3</f>
        <v>6246.9901123999998</v>
      </c>
    </row>
    <row r="8" spans="1:10" x14ac:dyDescent="0.3">
      <c r="A8">
        <f t="shared" si="0"/>
        <v>4</v>
      </c>
      <c r="B8" s="5">
        <f>'Medidas de ejemplo'!A13</f>
        <v>0</v>
      </c>
      <c r="C8" s="5">
        <f>'Medidas de ejemplo'!B13</f>
        <v>6480.0904540000001</v>
      </c>
      <c r="E8">
        <f t="shared" si="1"/>
        <v>6480.0904540000001</v>
      </c>
    </row>
    <row r="9" spans="1:10" x14ac:dyDescent="0.3">
      <c r="A9">
        <f t="shared" si="0"/>
        <v>5</v>
      </c>
      <c r="B9" s="5">
        <f>'Medidas de ejemplo'!A14</f>
        <v>0</v>
      </c>
      <c r="C9" s="5">
        <f>'Medidas de ejemplo'!B14</f>
        <v>6864.7681884000003</v>
      </c>
      <c r="E9">
        <f t="shared" si="1"/>
        <v>6864.7681884000003</v>
      </c>
    </row>
    <row r="10" spans="1:10" x14ac:dyDescent="0.3">
      <c r="A10">
        <f t="shared" si="0"/>
        <v>6</v>
      </c>
      <c r="B10" s="5">
        <f>'Medidas de ejemplo'!A15</f>
        <v>0</v>
      </c>
      <c r="C10" s="5">
        <f>'Medidas de ejemplo'!B15</f>
        <v>6946.5541992999997</v>
      </c>
      <c r="E10">
        <f t="shared" si="1"/>
        <v>6946.5541992999997</v>
      </c>
    </row>
    <row r="11" spans="1:10" x14ac:dyDescent="0.3">
      <c r="A11">
        <f t="shared" si="0"/>
        <v>7</v>
      </c>
      <c r="B11" s="5">
        <f>'Medidas de ejemplo'!A16</f>
        <v>0</v>
      </c>
      <c r="C11" s="5">
        <f>'Medidas de ejemplo'!B16</f>
        <v>6781.1290282999998</v>
      </c>
      <c r="E11">
        <f t="shared" si="1"/>
        <v>6781.1290282999998</v>
      </c>
    </row>
    <row r="12" spans="1:10" x14ac:dyDescent="0.3">
      <c r="A12">
        <f t="shared" si="0"/>
        <v>8</v>
      </c>
      <c r="B12" s="5">
        <f>'Medidas de ejemplo'!A17</f>
        <v>0</v>
      </c>
      <c r="C12" s="5">
        <f>'Medidas de ejemplo'!B17</f>
        <v>6686.1625977000003</v>
      </c>
      <c r="E12">
        <f t="shared" si="1"/>
        <v>6686.1625977000003</v>
      </c>
    </row>
    <row r="13" spans="1:10" x14ac:dyDescent="0.3">
      <c r="A13">
        <f t="shared" si="0"/>
        <v>9</v>
      </c>
      <c r="B13" s="5">
        <f>'Medidas de ejemplo'!A18</f>
        <v>0</v>
      </c>
      <c r="C13" s="5">
        <f>'Medidas de ejemplo'!B18</f>
        <v>6832.7312012000002</v>
      </c>
      <c r="E13">
        <f t="shared" si="1"/>
        <v>6832.7312012000002</v>
      </c>
    </row>
    <row r="14" spans="1:10" x14ac:dyDescent="0.3">
      <c r="A14">
        <f t="shared" si="0"/>
        <v>10</v>
      </c>
      <c r="B14" s="5">
        <f>'Medidas de ejemplo'!A19</f>
        <v>0</v>
      </c>
      <c r="C14" s="5">
        <f>'Medidas de ejemplo'!B19</f>
        <v>6134.671875</v>
      </c>
      <c r="E14">
        <f t="shared" si="1"/>
        <v>6134.671875</v>
      </c>
    </row>
    <row r="15" spans="1:10" x14ac:dyDescent="0.3">
      <c r="A15">
        <f t="shared" si="0"/>
        <v>11</v>
      </c>
      <c r="B15" s="5">
        <f>'Medidas de ejemplo'!A20</f>
        <v>0</v>
      </c>
      <c r="C15" s="5">
        <f>'Medidas de ejemplo'!B20</f>
        <v>6832.6730957</v>
      </c>
      <c r="E15">
        <f t="shared" si="1"/>
        <v>6832.6730957</v>
      </c>
    </row>
    <row r="16" spans="1:10" x14ac:dyDescent="0.3">
      <c r="A16">
        <f t="shared" si="0"/>
        <v>12</v>
      </c>
      <c r="B16" s="5">
        <f>'Medidas de ejemplo'!A21</f>
        <v>0</v>
      </c>
      <c r="C16" s="5">
        <f>'Medidas de ejemplo'!B21</f>
        <v>6122.9500731999997</v>
      </c>
      <c r="E16">
        <f t="shared" si="1"/>
        <v>6122.9500731999997</v>
      </c>
    </row>
    <row r="17" spans="1:5" x14ac:dyDescent="0.3">
      <c r="A17">
        <f t="shared" si="0"/>
        <v>13</v>
      </c>
      <c r="B17" s="5">
        <f>'Medidas de ejemplo'!A22</f>
        <v>0</v>
      </c>
      <c r="C17" s="5">
        <f>'Medidas de ejemplo'!B22</f>
        <v>6181.5662843</v>
      </c>
      <c r="E17">
        <f t="shared" si="1"/>
        <v>6181.5662843</v>
      </c>
    </row>
    <row r="18" spans="1:5" x14ac:dyDescent="0.3">
      <c r="A18">
        <f t="shared" si="0"/>
        <v>14</v>
      </c>
      <c r="B18" s="5">
        <f>'Medidas de ejemplo'!A23</f>
        <v>0</v>
      </c>
      <c r="C18" s="5">
        <f>'Medidas de ejemplo'!B23</f>
        <v>6396.2098389000002</v>
      </c>
      <c r="E18">
        <f t="shared" si="1"/>
        <v>6396.2098389000002</v>
      </c>
    </row>
    <row r="19" spans="1:5" x14ac:dyDescent="0.3">
      <c r="A19">
        <f t="shared" si="0"/>
        <v>15</v>
      </c>
      <c r="B19" s="5">
        <f>'Medidas de ejemplo'!A24</f>
        <v>0</v>
      </c>
      <c r="C19" s="5">
        <f>'Medidas de ejemplo'!B24</f>
        <v>6934.9423827999999</v>
      </c>
      <c r="E19">
        <f t="shared" si="1"/>
        <v>6934.9423827999999</v>
      </c>
    </row>
    <row r="20" spans="1:5" x14ac:dyDescent="0.3">
      <c r="A20">
        <f t="shared" si="0"/>
        <v>16</v>
      </c>
      <c r="B20" s="5">
        <f>'Medidas de ejemplo'!A25</f>
        <v>0</v>
      </c>
      <c r="C20" s="5">
        <f>'Medidas de ejemplo'!B25</f>
        <v>7324.5213623</v>
      </c>
      <c r="E20">
        <f t="shared" si="1"/>
        <v>7324.5213623</v>
      </c>
    </row>
    <row r="21" spans="1:5" x14ac:dyDescent="0.3">
      <c r="A21">
        <f t="shared" si="0"/>
        <v>17</v>
      </c>
      <c r="B21" s="5">
        <f>'Medidas de ejemplo'!A26</f>
        <v>0</v>
      </c>
      <c r="C21" s="5">
        <f>'Medidas de ejemplo'!B26</f>
        <v>7208.1268311000003</v>
      </c>
      <c r="E21">
        <f t="shared" si="1"/>
        <v>7208.1268311000003</v>
      </c>
    </row>
    <row r="22" spans="1:5" x14ac:dyDescent="0.3">
      <c r="A22">
        <f t="shared" si="0"/>
        <v>18</v>
      </c>
      <c r="B22" s="5">
        <f>'Medidas de ejemplo'!A27</f>
        <v>0</v>
      </c>
      <c r="C22" s="5">
        <f>'Medidas de ejemplo'!B27</f>
        <v>7250.9636229999996</v>
      </c>
      <c r="E22">
        <f t="shared" si="1"/>
        <v>7250.9636229999996</v>
      </c>
    </row>
    <row r="23" spans="1:5" x14ac:dyDescent="0.3">
      <c r="A23">
        <f t="shared" si="0"/>
        <v>19</v>
      </c>
      <c r="B23" s="5">
        <f>'Medidas de ejemplo'!A28</f>
        <v>0</v>
      </c>
      <c r="C23" s="5">
        <f>'Medidas de ejemplo'!B28</f>
        <v>7429.9768067000005</v>
      </c>
      <c r="E23">
        <f t="shared" si="1"/>
        <v>7429.9768067000005</v>
      </c>
    </row>
    <row r="24" spans="1:5" x14ac:dyDescent="0.3">
      <c r="A24">
        <f t="shared" si="0"/>
        <v>20</v>
      </c>
      <c r="B24" s="5">
        <f>'Medidas de ejemplo'!A29</f>
        <v>0</v>
      </c>
      <c r="C24" s="5">
        <f>'Medidas de ejemplo'!B29</f>
        <v>7555.1850586999999</v>
      </c>
      <c r="E24">
        <f t="shared" si="1"/>
        <v>7555.1850586999999</v>
      </c>
    </row>
    <row r="25" spans="1:5" x14ac:dyDescent="0.3">
      <c r="A25">
        <f t="shared" si="0"/>
        <v>21</v>
      </c>
      <c r="B25" s="5">
        <f>'Medidas de ejemplo'!A30</f>
        <v>0</v>
      </c>
      <c r="C25" s="5">
        <f>'Medidas de ejemplo'!B30</f>
        <v>7833.6173096000002</v>
      </c>
      <c r="E25">
        <f t="shared" si="1"/>
        <v>7833.6173096000002</v>
      </c>
    </row>
    <row r="26" spans="1:5" x14ac:dyDescent="0.3">
      <c r="A26">
        <f t="shared" si="0"/>
        <v>22</v>
      </c>
      <c r="B26" s="5">
        <f>'Medidas de ejemplo'!A31</f>
        <v>0</v>
      </c>
      <c r="C26" s="5">
        <f>'Medidas de ejemplo'!B31</f>
        <v>7918.7309569999998</v>
      </c>
      <c r="E26">
        <f t="shared" si="1"/>
        <v>7918.7309569999998</v>
      </c>
    </row>
    <row r="27" spans="1:5" x14ac:dyDescent="0.3">
      <c r="A27">
        <f t="shared" si="0"/>
        <v>23</v>
      </c>
      <c r="B27" s="5">
        <f>'Medidas de ejemplo'!A32</f>
        <v>0</v>
      </c>
      <c r="C27" s="5">
        <f>'Medidas de ejemplo'!B32</f>
        <v>7606.6911620999999</v>
      </c>
      <c r="E27">
        <f t="shared" si="1"/>
        <v>7606.6911620999999</v>
      </c>
    </row>
    <row r="28" spans="1:5" x14ac:dyDescent="0.3">
      <c r="A28">
        <f t="shared" si="0"/>
        <v>24</v>
      </c>
      <c r="B28" s="5">
        <f>'Medidas de ejemplo'!A33</f>
        <v>0</v>
      </c>
      <c r="C28" s="5">
        <f>'Medidas de ejemplo'!B33</f>
        <v>7417.5794678000002</v>
      </c>
      <c r="E28">
        <f t="shared" si="1"/>
        <v>7417.5794678000002</v>
      </c>
    </row>
    <row r="29" spans="1:5" x14ac:dyDescent="0.3">
      <c r="A29">
        <f t="shared" si="0"/>
        <v>25</v>
      </c>
      <c r="B29" s="5">
        <f>'Medidas de ejemplo'!A34</f>
        <v>0</v>
      </c>
      <c r="C29" s="5">
        <f>'Medidas de ejemplo'!B34</f>
        <v>7305.9442139000002</v>
      </c>
      <c r="E29">
        <f t="shared" si="1"/>
        <v>7305.9442139000002</v>
      </c>
    </row>
    <row r="30" spans="1:5" x14ac:dyDescent="0.3">
      <c r="A30">
        <f t="shared" si="0"/>
        <v>26</v>
      </c>
      <c r="B30" s="5">
        <f>'Medidas de ejemplo'!A35</f>
        <v>0</v>
      </c>
      <c r="C30" s="5">
        <f>'Medidas de ejemplo'!B35</f>
        <v>6862.0463866999999</v>
      </c>
      <c r="E30">
        <f t="shared" si="1"/>
        <v>6862.0463866999999</v>
      </c>
    </row>
    <row r="31" spans="1:5" x14ac:dyDescent="0.3">
      <c r="A31">
        <f t="shared" si="0"/>
        <v>27</v>
      </c>
      <c r="B31" s="5">
        <f>'Medidas de ejemplo'!A36</f>
        <v>0</v>
      </c>
      <c r="C31" s="5">
        <f>'Medidas de ejemplo'!B36</f>
        <v>5882.1196289</v>
      </c>
      <c r="E31">
        <f t="shared" si="1"/>
        <v>5882.1196289</v>
      </c>
    </row>
    <row r="32" spans="1:5" x14ac:dyDescent="0.3">
      <c r="A32">
        <f t="shared" si="0"/>
        <v>28</v>
      </c>
      <c r="B32" s="5">
        <f>'Medidas de ejemplo'!A37</f>
        <v>0</v>
      </c>
      <c r="C32" s="5">
        <f>'Medidas de ejemplo'!B37</f>
        <v>6861.8715820999996</v>
      </c>
      <c r="E32">
        <f t="shared" si="1"/>
        <v>6861.8715820999996</v>
      </c>
    </row>
    <row r="33" spans="1:5" x14ac:dyDescent="0.3">
      <c r="A33">
        <f t="shared" si="0"/>
        <v>29</v>
      </c>
      <c r="B33" s="5">
        <f>'Medidas de ejemplo'!A38</f>
        <v>0</v>
      </c>
      <c r="C33" s="5">
        <f>'Medidas de ejemplo'!B38</f>
        <v>7350.7658692000005</v>
      </c>
      <c r="E33">
        <f t="shared" si="1"/>
        <v>7350.7658692000005</v>
      </c>
    </row>
    <row r="34" spans="1:5" x14ac:dyDescent="0.3">
      <c r="A34">
        <f t="shared" si="0"/>
        <v>30</v>
      </c>
      <c r="B34" s="5">
        <f>'Medidas de ejemplo'!A39</f>
        <v>0</v>
      </c>
      <c r="C34" s="5">
        <f>'Medidas de ejemplo'!B39</f>
        <v>7422.1816405999998</v>
      </c>
      <c r="E34">
        <f t="shared" si="1"/>
        <v>7422.1816405999998</v>
      </c>
    </row>
    <row r="35" spans="1:5" x14ac:dyDescent="0.3">
      <c r="A35">
        <f t="shared" si="0"/>
        <v>31</v>
      </c>
      <c r="B35" s="5">
        <f>'Medidas de ejemplo'!A40</f>
        <v>0</v>
      </c>
      <c r="C35" s="5">
        <f>'Medidas de ejemplo'!B40</f>
        <v>7206.8095702999999</v>
      </c>
      <c r="E35">
        <f t="shared" si="1"/>
        <v>7206.8095702999999</v>
      </c>
    </row>
    <row r="36" spans="1:5" x14ac:dyDescent="0.3">
      <c r="A36">
        <f t="shared" si="0"/>
        <v>32</v>
      </c>
      <c r="B36" s="5">
        <f>'Medidas de ejemplo'!A41</f>
        <v>0</v>
      </c>
      <c r="C36" s="5">
        <f>'Medidas de ejemplo'!B41</f>
        <v>7290.5561524000004</v>
      </c>
      <c r="E36">
        <f t="shared" si="1"/>
        <v>7290.5561524000004</v>
      </c>
    </row>
    <row r="37" spans="1:5" x14ac:dyDescent="0.3">
      <c r="A37">
        <f t="shared" si="0"/>
        <v>33</v>
      </c>
      <c r="B37" s="5">
        <f>'Medidas de ejemplo'!A42</f>
        <v>0</v>
      </c>
      <c r="C37" s="5">
        <f>'Medidas de ejemplo'!B42</f>
        <v>7245.6401366999999</v>
      </c>
      <c r="E37">
        <f t="shared" si="1"/>
        <v>7245.6401366999999</v>
      </c>
    </row>
    <row r="38" spans="1:5" x14ac:dyDescent="0.3">
      <c r="A38">
        <f t="shared" si="0"/>
        <v>34</v>
      </c>
      <c r="B38" s="5">
        <f>'Medidas de ejemplo'!A43</f>
        <v>0</v>
      </c>
      <c r="C38" s="5">
        <f>'Medidas de ejemplo'!B43</f>
        <v>7012.3405762000002</v>
      </c>
      <c r="E38">
        <f t="shared" si="1"/>
        <v>7012.3405762000002</v>
      </c>
    </row>
    <row r="39" spans="1:5" x14ac:dyDescent="0.3">
      <c r="A39">
        <f t="shared" si="0"/>
        <v>35</v>
      </c>
      <c r="B39" s="5">
        <f>'Medidas de ejemplo'!A44</f>
        <v>0</v>
      </c>
      <c r="C39" s="5">
        <f>'Medidas de ejemplo'!B44</f>
        <v>6587.0390625</v>
      </c>
      <c r="E39">
        <f t="shared" si="1"/>
        <v>6587.0390625</v>
      </c>
    </row>
    <row r="40" spans="1:5" x14ac:dyDescent="0.3">
      <c r="A40">
        <f t="shared" si="0"/>
        <v>36</v>
      </c>
      <c r="B40" s="5">
        <f>'Medidas de ejemplo'!A45</f>
        <v>0</v>
      </c>
      <c r="C40" s="5">
        <f>'Medidas de ejemplo'!B45</f>
        <v>6519.0872802000004</v>
      </c>
      <c r="E40">
        <f t="shared" si="1"/>
        <v>6519.0872802000004</v>
      </c>
    </row>
    <row r="41" spans="1:5" x14ac:dyDescent="0.3">
      <c r="A41">
        <f t="shared" si="0"/>
        <v>37</v>
      </c>
      <c r="B41" s="5">
        <f>'Medidas de ejemplo'!A46</f>
        <v>0</v>
      </c>
      <c r="C41" s="5">
        <f>'Medidas de ejemplo'!B46</f>
        <v>6729.4849852999996</v>
      </c>
      <c r="E41">
        <f t="shared" si="1"/>
        <v>6729.4849852999996</v>
      </c>
    </row>
    <row r="42" spans="1:5" x14ac:dyDescent="0.3">
      <c r="A42">
        <f t="shared" si="0"/>
        <v>38</v>
      </c>
      <c r="B42" s="5">
        <f>'Medidas de ejemplo'!A47</f>
        <v>0</v>
      </c>
      <c r="C42" s="5">
        <f>'Medidas de ejemplo'!B47</f>
        <v>6984.7729491999999</v>
      </c>
      <c r="E42">
        <f t="shared" si="1"/>
        <v>6984.7729491999999</v>
      </c>
    </row>
    <row r="43" spans="1:5" x14ac:dyDescent="0.3">
      <c r="A43">
        <f t="shared" si="0"/>
        <v>39</v>
      </c>
      <c r="B43" s="5">
        <f>'Medidas de ejemplo'!A48</f>
        <v>0</v>
      </c>
      <c r="C43" s="5">
        <f>'Medidas de ejemplo'!B48</f>
        <v>6820.3638916</v>
      </c>
      <c r="E43">
        <f t="shared" si="1"/>
        <v>6820.3638916</v>
      </c>
    </row>
    <row r="44" spans="1:5" x14ac:dyDescent="0.3">
      <c r="A44">
        <f t="shared" si="0"/>
        <v>40</v>
      </c>
      <c r="B44" s="5">
        <f>'Medidas de ejemplo'!A49</f>
        <v>0</v>
      </c>
      <c r="C44" s="5">
        <f>'Medidas de ejemplo'!B49</f>
        <v>6311.0220947999996</v>
      </c>
      <c r="E44">
        <f t="shared" si="1"/>
        <v>6311.0220947999996</v>
      </c>
    </row>
    <row r="45" spans="1:5" x14ac:dyDescent="0.3">
      <c r="A45">
        <f t="shared" si="0"/>
        <v>41</v>
      </c>
      <c r="B45" s="5">
        <f>'Medidas de ejemplo'!A50</f>
        <v>0</v>
      </c>
      <c r="C45" s="5">
        <f>'Medidas de ejemplo'!B50</f>
        <v>6327.3775635000002</v>
      </c>
      <c r="E45">
        <f t="shared" si="1"/>
        <v>6327.3775635000002</v>
      </c>
    </row>
    <row r="46" spans="1:5" x14ac:dyDescent="0.3">
      <c r="A46">
        <f t="shared" si="0"/>
        <v>42</v>
      </c>
      <c r="B46" s="5">
        <f>'Medidas de ejemplo'!A51</f>
        <v>0</v>
      </c>
      <c r="C46" s="5">
        <f>'Medidas de ejemplo'!B51</f>
        <v>6512.4339600000003</v>
      </c>
      <c r="E46">
        <f t="shared" si="1"/>
        <v>6512.4339600000003</v>
      </c>
    </row>
    <row r="47" spans="1:5" x14ac:dyDescent="0.3">
      <c r="A47">
        <f t="shared" si="0"/>
        <v>43</v>
      </c>
      <c r="B47" s="5">
        <f>'Medidas de ejemplo'!A52</f>
        <v>0</v>
      </c>
      <c r="C47" s="5">
        <f>'Medidas de ejemplo'!B52</f>
        <v>6333.6949463000001</v>
      </c>
      <c r="E47">
        <f t="shared" si="1"/>
        <v>6333.6949463000001</v>
      </c>
    </row>
    <row r="48" spans="1:5" x14ac:dyDescent="0.3">
      <c r="A48">
        <f t="shared" si="0"/>
        <v>44</v>
      </c>
      <c r="B48" s="5">
        <f>'Medidas de ejemplo'!A53</f>
        <v>0</v>
      </c>
      <c r="C48" s="5">
        <f>'Medidas de ejemplo'!B53</f>
        <v>6255.0948485999998</v>
      </c>
      <c r="E48">
        <f t="shared" si="1"/>
        <v>6255.0948485999998</v>
      </c>
    </row>
    <row r="49" spans="1:5" x14ac:dyDescent="0.3">
      <c r="A49">
        <f t="shared" si="0"/>
        <v>45</v>
      </c>
      <c r="B49" s="5">
        <f>'Medidas de ejemplo'!A54</f>
        <v>0</v>
      </c>
      <c r="C49" s="5">
        <f>'Medidas de ejemplo'!B54</f>
        <v>6468.7971189999998</v>
      </c>
      <c r="E49">
        <f t="shared" si="1"/>
        <v>6468.7971189999998</v>
      </c>
    </row>
    <row r="50" spans="1:5" x14ac:dyDescent="0.3">
      <c r="A50">
        <f t="shared" si="0"/>
        <v>46</v>
      </c>
      <c r="B50" s="5">
        <f>'Medidas de ejemplo'!A55</f>
        <v>0</v>
      </c>
      <c r="C50" s="5">
        <f>'Medidas de ejemplo'!B55</f>
        <v>6809.0329589000003</v>
      </c>
      <c r="E50">
        <f t="shared" si="1"/>
        <v>6809.0329589000003</v>
      </c>
    </row>
    <row r="51" spans="1:5" x14ac:dyDescent="0.3">
      <c r="A51">
        <f t="shared" si="0"/>
        <v>47</v>
      </c>
      <c r="B51" s="5">
        <f>'Medidas de ejemplo'!A56</f>
        <v>0</v>
      </c>
      <c r="C51" s="5">
        <f>'Medidas de ejemplo'!B56</f>
        <v>6858.6154784999999</v>
      </c>
      <c r="E51">
        <f t="shared" si="1"/>
        <v>6858.6154784999999</v>
      </c>
    </row>
    <row r="52" spans="1:5" x14ac:dyDescent="0.3">
      <c r="A52">
        <f t="shared" si="0"/>
        <v>48</v>
      </c>
      <c r="B52" s="5">
        <f>'Medidas de ejemplo'!A57</f>
        <v>0</v>
      </c>
      <c r="C52" s="5">
        <f>'Medidas de ejemplo'!B57</f>
        <v>6834.1197509000003</v>
      </c>
      <c r="E52">
        <f t="shared" si="1"/>
        <v>6834.1197509000003</v>
      </c>
    </row>
    <row r="53" spans="1:5" x14ac:dyDescent="0.3">
      <c r="A53">
        <f t="shared" si="0"/>
        <v>49</v>
      </c>
      <c r="B53" s="5">
        <f>'Medidas de ejemplo'!A58</f>
        <v>0</v>
      </c>
      <c r="C53" s="5">
        <f>'Medidas de ejemplo'!B58</f>
        <v>6970.4423828999998</v>
      </c>
      <c r="E53">
        <f t="shared" si="1"/>
        <v>6970.4423828999998</v>
      </c>
    </row>
    <row r="54" spans="1:5" x14ac:dyDescent="0.3">
      <c r="A54">
        <f t="shared" si="0"/>
        <v>50</v>
      </c>
      <c r="B54" s="5">
        <f>'Medidas de ejemplo'!A59</f>
        <v>0</v>
      </c>
      <c r="C54" s="5">
        <f>'Medidas de ejemplo'!B59</f>
        <v>6999.7939452999999</v>
      </c>
      <c r="E54">
        <f t="shared" si="1"/>
        <v>6999.7939452999999</v>
      </c>
    </row>
    <row r="55" spans="1:5" x14ac:dyDescent="0.3">
      <c r="A55">
        <f t="shared" si="0"/>
        <v>51</v>
      </c>
      <c r="B55" s="5">
        <f>'Medidas de ejemplo'!A60</f>
        <v>0</v>
      </c>
      <c r="C55" s="5">
        <f>'Medidas de ejemplo'!B60</f>
        <v>7221.6094971000002</v>
      </c>
      <c r="E55">
        <f t="shared" si="1"/>
        <v>7221.6094971000002</v>
      </c>
    </row>
    <row r="56" spans="1:5" x14ac:dyDescent="0.3">
      <c r="A56">
        <f t="shared" si="0"/>
        <v>52</v>
      </c>
      <c r="B56" s="5">
        <f>'Medidas de ejemplo'!A61</f>
        <v>0</v>
      </c>
      <c r="C56" s="5">
        <f>'Medidas de ejemplo'!B61</f>
        <v>7257.9194335000002</v>
      </c>
      <c r="E56">
        <f t="shared" si="1"/>
        <v>7257.9194335000002</v>
      </c>
    </row>
    <row r="57" spans="1:5" x14ac:dyDescent="0.3">
      <c r="A57">
        <f t="shared" si="0"/>
        <v>53</v>
      </c>
      <c r="B57" s="5">
        <f>'Medidas de ejemplo'!A62</f>
        <v>0</v>
      </c>
      <c r="C57" s="5">
        <f>'Medidas de ejemplo'!B62</f>
        <v>7418.0024414</v>
      </c>
      <c r="E57">
        <f t="shared" si="1"/>
        <v>7418.0024414</v>
      </c>
    </row>
    <row r="58" spans="1:5" x14ac:dyDescent="0.3">
      <c r="A58">
        <f t="shared" si="0"/>
        <v>54</v>
      </c>
      <c r="B58" s="5">
        <f>'Medidas de ejemplo'!A63</f>
        <v>0</v>
      </c>
      <c r="C58" s="5">
        <f>'Medidas de ejemplo'!B63</f>
        <v>7208.2922362999998</v>
      </c>
      <c r="E58">
        <f t="shared" si="1"/>
        <v>7208.2922362999998</v>
      </c>
    </row>
    <row r="59" spans="1:5" x14ac:dyDescent="0.3">
      <c r="A59">
        <f t="shared" si="0"/>
        <v>55</v>
      </c>
      <c r="B59" s="5">
        <f>'Medidas de ejemplo'!A64</f>
        <v>0</v>
      </c>
      <c r="C59" s="5">
        <f>'Medidas de ejemplo'!B64</f>
        <v>7336.5859375</v>
      </c>
      <c r="E59">
        <f t="shared" si="1"/>
        <v>7336.5859375</v>
      </c>
    </row>
    <row r="60" spans="1:5" x14ac:dyDescent="0.3">
      <c r="A60">
        <f t="shared" si="0"/>
        <v>56</v>
      </c>
      <c r="B60" s="5">
        <f>'Medidas de ejemplo'!A65</f>
        <v>0</v>
      </c>
      <c r="C60" s="5">
        <f>'Medidas de ejemplo'!B65</f>
        <v>7329.6137695999996</v>
      </c>
      <c r="E60">
        <f t="shared" si="1"/>
        <v>7329.6137695999996</v>
      </c>
    </row>
    <row r="61" spans="1:5" x14ac:dyDescent="0.3">
      <c r="A61">
        <f t="shared" si="0"/>
        <v>57</v>
      </c>
      <c r="B61" s="5">
        <f>'Medidas de ejemplo'!A66</f>
        <v>0</v>
      </c>
      <c r="C61" s="5">
        <f>'Medidas de ejemplo'!B66</f>
        <v>7285.5325927000004</v>
      </c>
      <c r="E61">
        <f t="shared" si="1"/>
        <v>7285.5325927000004</v>
      </c>
    </row>
    <row r="62" spans="1:5" x14ac:dyDescent="0.3">
      <c r="A62">
        <f t="shared" si="0"/>
        <v>58</v>
      </c>
      <c r="B62" s="5">
        <f>'Medidas de ejemplo'!A67</f>
        <v>0</v>
      </c>
      <c r="C62" s="5">
        <f>'Medidas de ejemplo'!B67</f>
        <v>7354.6273193999996</v>
      </c>
      <c r="E62">
        <f t="shared" si="1"/>
        <v>7354.6273193999996</v>
      </c>
    </row>
    <row r="63" spans="1:5" x14ac:dyDescent="0.3">
      <c r="A63">
        <f t="shared" si="0"/>
        <v>59</v>
      </c>
      <c r="B63" s="5">
        <f>'Medidas de ejemplo'!A68</f>
        <v>0</v>
      </c>
      <c r="C63" s="5">
        <f>'Medidas de ejemplo'!B68</f>
        <v>6851.3041991999999</v>
      </c>
      <c r="E63">
        <f t="shared" si="1"/>
        <v>6851.3041991999999</v>
      </c>
    </row>
    <row r="64" spans="1:5" x14ac:dyDescent="0.3">
      <c r="A64">
        <f t="shared" si="0"/>
        <v>60</v>
      </c>
      <c r="B64" s="5">
        <f>'Medidas de ejemplo'!A69</f>
        <v>0</v>
      </c>
      <c r="C64" s="5">
        <f>'Medidas de ejemplo'!B69</f>
        <v>6838.9074707</v>
      </c>
      <c r="E64">
        <f t="shared" si="1"/>
        <v>6838.9074707</v>
      </c>
    </row>
    <row r="65" spans="1:5" x14ac:dyDescent="0.3">
      <c r="A65">
        <f t="shared" si="0"/>
        <v>61</v>
      </c>
      <c r="B65" s="5">
        <f>'Medidas de ejemplo'!A70</f>
        <v>0</v>
      </c>
      <c r="C65" s="5">
        <f>'Medidas de ejemplo'!B70</f>
        <v>6772.0804443999996</v>
      </c>
      <c r="E65">
        <f t="shared" si="1"/>
        <v>6772.0804443999996</v>
      </c>
    </row>
    <row r="66" spans="1:5" x14ac:dyDescent="0.3">
      <c r="A66">
        <f t="shared" si="0"/>
        <v>62</v>
      </c>
      <c r="B66" s="5">
        <f>'Medidas de ejemplo'!A71</f>
        <v>0</v>
      </c>
      <c r="C66" s="5">
        <f>'Medidas de ejemplo'!B71</f>
        <v>6706.9841307999995</v>
      </c>
      <c r="E66">
        <f t="shared" si="1"/>
        <v>6706.9841307999995</v>
      </c>
    </row>
    <row r="67" spans="1:5" x14ac:dyDescent="0.3">
      <c r="A67">
        <f t="shared" si="0"/>
        <v>63</v>
      </c>
      <c r="B67" s="5">
        <f>'Medidas de ejemplo'!A72</f>
        <v>0</v>
      </c>
      <c r="C67" s="5">
        <f>'Medidas de ejemplo'!B72</f>
        <v>7122.5389404999996</v>
      </c>
      <c r="E67">
        <f t="shared" si="1"/>
        <v>7122.5389404999996</v>
      </c>
    </row>
    <row r="68" spans="1:5" x14ac:dyDescent="0.3">
      <c r="A68">
        <f t="shared" si="0"/>
        <v>64</v>
      </c>
      <c r="B68" s="5">
        <f>'Medidas de ejemplo'!A73</f>
        <v>0</v>
      </c>
      <c r="C68" s="5">
        <f>'Medidas de ejemplo'!B73</f>
        <v>7150.0823974000004</v>
      </c>
      <c r="E68">
        <f t="shared" si="1"/>
        <v>7150.0823974000004</v>
      </c>
    </row>
    <row r="69" spans="1:5" x14ac:dyDescent="0.3">
      <c r="A69">
        <f t="shared" si="0"/>
        <v>65</v>
      </c>
      <c r="B69" s="5">
        <f>'Medidas de ejemplo'!A74</f>
        <v>0</v>
      </c>
      <c r="C69" s="5">
        <f>'Medidas de ejemplo'!B74</f>
        <v>7202.1278075999999</v>
      </c>
      <c r="E69">
        <f t="shared" si="1"/>
        <v>7202.1278075999999</v>
      </c>
    </row>
    <row r="70" spans="1:5" x14ac:dyDescent="0.3">
      <c r="A70">
        <f t="shared" si="0"/>
        <v>66</v>
      </c>
      <c r="B70" s="5">
        <f>'Medidas de ejemplo'!A75</f>
        <v>0</v>
      </c>
      <c r="C70" s="5">
        <f>'Medidas de ejemplo'!B75</f>
        <v>7077.4177245999999</v>
      </c>
      <c r="E70">
        <f t="shared" ref="E70:E133" si="2">+ABS(B70)*$B$3+ABS(C70)*$C$3</f>
        <v>7077.4177245999999</v>
      </c>
    </row>
    <row r="71" spans="1:5" x14ac:dyDescent="0.3">
      <c r="A71">
        <f t="shared" ref="A71:A134" si="3">1+A70</f>
        <v>67</v>
      </c>
      <c r="B71" s="5">
        <f>'Medidas de ejemplo'!A76</f>
        <v>0</v>
      </c>
      <c r="C71" s="5">
        <f>'Medidas de ejemplo'!B76</f>
        <v>7380.3425293</v>
      </c>
      <c r="E71">
        <f t="shared" si="2"/>
        <v>7380.3425293</v>
      </c>
    </row>
    <row r="72" spans="1:5" x14ac:dyDescent="0.3">
      <c r="A72">
        <f t="shared" si="3"/>
        <v>68</v>
      </c>
      <c r="B72" s="5">
        <f>'Medidas de ejemplo'!A77</f>
        <v>0</v>
      </c>
      <c r="C72" s="5">
        <f>'Medidas de ejemplo'!B77</f>
        <v>7680.3103026999997</v>
      </c>
      <c r="E72">
        <f t="shared" si="2"/>
        <v>7680.3103026999997</v>
      </c>
    </row>
    <row r="73" spans="1:5" x14ac:dyDescent="0.3">
      <c r="A73">
        <f t="shared" si="3"/>
        <v>69</v>
      </c>
      <c r="B73" s="5">
        <f>'Medidas de ejemplo'!A78</f>
        <v>0</v>
      </c>
      <c r="C73" s="5">
        <f>'Medidas de ejemplo'!B78</f>
        <v>7665.4700927000004</v>
      </c>
      <c r="E73">
        <f t="shared" si="2"/>
        <v>7665.4700927000004</v>
      </c>
    </row>
    <row r="74" spans="1:5" x14ac:dyDescent="0.3">
      <c r="A74">
        <f t="shared" si="3"/>
        <v>70</v>
      </c>
      <c r="B74" s="5">
        <f>'Medidas de ejemplo'!A79</f>
        <v>0</v>
      </c>
      <c r="C74" s="5">
        <f>'Medidas de ejemplo'!B79</f>
        <v>7633.1820068999996</v>
      </c>
      <c r="E74">
        <f t="shared" si="2"/>
        <v>7633.1820068999996</v>
      </c>
    </row>
    <row r="75" spans="1:5" x14ac:dyDescent="0.3">
      <c r="A75">
        <f t="shared" si="3"/>
        <v>71</v>
      </c>
      <c r="B75" s="5">
        <f>'Medidas de ejemplo'!A80</f>
        <v>0</v>
      </c>
      <c r="C75" s="5">
        <f>'Medidas de ejemplo'!B80</f>
        <v>7476.7237549000001</v>
      </c>
      <c r="E75">
        <f t="shared" si="2"/>
        <v>7476.7237549000001</v>
      </c>
    </row>
    <row r="76" spans="1:5" x14ac:dyDescent="0.3">
      <c r="A76">
        <f t="shared" si="3"/>
        <v>72</v>
      </c>
      <c r="B76" s="5">
        <f>'Medidas de ejemplo'!A81</f>
        <v>0</v>
      </c>
      <c r="C76" s="5">
        <f>'Medidas de ejemplo'!B81</f>
        <v>7451.2529296000002</v>
      </c>
      <c r="E76">
        <f t="shared" si="2"/>
        <v>7451.2529296000002</v>
      </c>
    </row>
    <row r="77" spans="1:5" x14ac:dyDescent="0.3">
      <c r="A77">
        <f t="shared" si="3"/>
        <v>73</v>
      </c>
      <c r="B77" s="5">
        <f>'Medidas de ejemplo'!A82</f>
        <v>0</v>
      </c>
      <c r="C77" s="5">
        <f>'Medidas de ejemplo'!B82</f>
        <v>7339.2991942999997</v>
      </c>
      <c r="E77">
        <f t="shared" si="2"/>
        <v>7339.2991942999997</v>
      </c>
    </row>
    <row r="78" spans="1:5" x14ac:dyDescent="0.3">
      <c r="A78">
        <f t="shared" si="3"/>
        <v>74</v>
      </c>
      <c r="B78" s="5">
        <f>'Medidas de ejemplo'!A83</f>
        <v>0</v>
      </c>
      <c r="C78" s="5">
        <f>'Medidas de ejemplo'!B83</f>
        <v>6986.9946289999998</v>
      </c>
      <c r="E78">
        <f t="shared" si="2"/>
        <v>6986.9946289999998</v>
      </c>
    </row>
    <row r="79" spans="1:5" x14ac:dyDescent="0.3">
      <c r="A79">
        <f t="shared" si="3"/>
        <v>75</v>
      </c>
      <c r="B79" s="5">
        <f>'Medidas de ejemplo'!A84</f>
        <v>0</v>
      </c>
      <c r="C79" s="5">
        <f>'Medidas de ejemplo'!B84</f>
        <v>7096.4643554000004</v>
      </c>
      <c r="E79">
        <f t="shared" si="2"/>
        <v>7096.4643554000004</v>
      </c>
    </row>
    <row r="80" spans="1:5" x14ac:dyDescent="0.3">
      <c r="A80">
        <f t="shared" si="3"/>
        <v>76</v>
      </c>
      <c r="B80" s="5">
        <f>'Medidas de ejemplo'!A85</f>
        <v>0</v>
      </c>
      <c r="C80" s="5">
        <f>'Medidas de ejemplo'!B85</f>
        <v>7055.1057129000001</v>
      </c>
      <c r="E80">
        <f t="shared" si="2"/>
        <v>7055.1057129000001</v>
      </c>
    </row>
    <row r="81" spans="1:5" x14ac:dyDescent="0.3">
      <c r="A81">
        <f t="shared" si="3"/>
        <v>77</v>
      </c>
      <c r="B81" s="5">
        <f>'Medidas de ejemplo'!A86</f>
        <v>0</v>
      </c>
      <c r="C81" s="5">
        <f>'Medidas de ejemplo'!B86</f>
        <v>7008.3494873</v>
      </c>
      <c r="E81">
        <f t="shared" si="2"/>
        <v>7008.3494873</v>
      </c>
    </row>
    <row r="82" spans="1:5" x14ac:dyDescent="0.3">
      <c r="A82">
        <f t="shared" si="3"/>
        <v>78</v>
      </c>
      <c r="B82" s="5">
        <f>'Medidas de ejemplo'!A87</f>
        <v>0</v>
      </c>
      <c r="C82" s="5">
        <f>'Medidas de ejemplo'!B87</f>
        <v>7007.4698486999996</v>
      </c>
      <c r="E82">
        <f t="shared" si="2"/>
        <v>7007.4698486999996</v>
      </c>
    </row>
    <row r="83" spans="1:5" x14ac:dyDescent="0.3">
      <c r="A83">
        <f t="shared" si="3"/>
        <v>79</v>
      </c>
      <c r="B83" s="5">
        <f>'Medidas de ejemplo'!A88</f>
        <v>0</v>
      </c>
      <c r="C83" s="5">
        <f>'Medidas de ejemplo'!B88</f>
        <v>7077.4877930000002</v>
      </c>
      <c r="E83">
        <f t="shared" si="2"/>
        <v>7077.4877930000002</v>
      </c>
    </row>
    <row r="84" spans="1:5" x14ac:dyDescent="0.3">
      <c r="A84">
        <f t="shared" si="3"/>
        <v>80</v>
      </c>
      <c r="B84" s="5">
        <f>'Medidas de ejemplo'!A89</f>
        <v>0</v>
      </c>
      <c r="C84" s="5">
        <f>'Medidas de ejemplo'!B89</f>
        <v>7087.1832274999997</v>
      </c>
      <c r="E84">
        <f t="shared" si="2"/>
        <v>7087.1832274999997</v>
      </c>
    </row>
    <row r="85" spans="1:5" x14ac:dyDescent="0.3">
      <c r="A85">
        <f t="shared" si="3"/>
        <v>81</v>
      </c>
      <c r="B85" s="5">
        <f>'Medidas de ejemplo'!A90</f>
        <v>0</v>
      </c>
      <c r="C85" s="5">
        <f>'Medidas de ejemplo'!B90</f>
        <v>6478.4722900999996</v>
      </c>
      <c r="E85">
        <f t="shared" si="2"/>
        <v>6478.4722900999996</v>
      </c>
    </row>
    <row r="86" spans="1:5" x14ac:dyDescent="0.3">
      <c r="A86">
        <f t="shared" si="3"/>
        <v>82</v>
      </c>
      <c r="B86" s="5">
        <f>'Medidas de ejemplo'!A91</f>
        <v>0</v>
      </c>
      <c r="C86" s="5">
        <f>'Medidas de ejemplo'!B91</f>
        <v>6248.6290282999998</v>
      </c>
      <c r="E86">
        <f t="shared" si="2"/>
        <v>6248.6290282999998</v>
      </c>
    </row>
    <row r="87" spans="1:5" x14ac:dyDescent="0.3">
      <c r="A87">
        <f t="shared" si="3"/>
        <v>83</v>
      </c>
      <c r="B87" s="5">
        <f>'Medidas de ejemplo'!A92</f>
        <v>0</v>
      </c>
      <c r="C87" s="5">
        <f>'Medidas de ejemplo'!B92</f>
        <v>6219.9151611999996</v>
      </c>
      <c r="E87">
        <f t="shared" si="2"/>
        <v>6219.9151611999996</v>
      </c>
    </row>
    <row r="88" spans="1:5" x14ac:dyDescent="0.3">
      <c r="A88">
        <f t="shared" si="3"/>
        <v>84</v>
      </c>
      <c r="B88" s="5">
        <f>'Medidas de ejemplo'!A93</f>
        <v>0</v>
      </c>
      <c r="C88" s="5">
        <f>'Medidas de ejemplo'!B93</f>
        <v>5032.1798096000002</v>
      </c>
      <c r="E88">
        <f t="shared" si="2"/>
        <v>5032.1798096000002</v>
      </c>
    </row>
    <row r="89" spans="1:5" x14ac:dyDescent="0.3">
      <c r="A89">
        <f t="shared" si="3"/>
        <v>85</v>
      </c>
      <c r="B89" s="5">
        <f>'Medidas de ejemplo'!A94</f>
        <v>0</v>
      </c>
      <c r="C89" s="5">
        <f>'Medidas de ejemplo'!B94</f>
        <v>4809.9470215000001</v>
      </c>
      <c r="E89">
        <f t="shared" si="2"/>
        <v>4809.9470215000001</v>
      </c>
    </row>
    <row r="90" spans="1:5" x14ac:dyDescent="0.3">
      <c r="A90">
        <f t="shared" si="3"/>
        <v>86</v>
      </c>
      <c r="B90" s="5">
        <f>'Medidas de ejemplo'!A95</f>
        <v>0</v>
      </c>
      <c r="C90" s="5">
        <f>'Medidas de ejemplo'!B95</f>
        <v>4639.9381104000004</v>
      </c>
      <c r="E90">
        <f t="shared" si="2"/>
        <v>4639.9381104000004</v>
      </c>
    </row>
    <row r="91" spans="1:5" x14ac:dyDescent="0.3">
      <c r="A91">
        <f t="shared" si="3"/>
        <v>87</v>
      </c>
      <c r="B91" s="5">
        <f>'Medidas de ejemplo'!A96</f>
        <v>0</v>
      </c>
      <c r="C91" s="5">
        <f>'Medidas de ejemplo'!B96</f>
        <v>4248.6028442999996</v>
      </c>
      <c r="E91">
        <f t="shared" si="2"/>
        <v>4248.6028442999996</v>
      </c>
    </row>
    <row r="92" spans="1:5" x14ac:dyDescent="0.3">
      <c r="A92">
        <f t="shared" si="3"/>
        <v>88</v>
      </c>
      <c r="B92" s="5">
        <f>'Medidas de ejemplo'!A97</f>
        <v>0</v>
      </c>
      <c r="C92" s="5">
        <f>'Medidas de ejemplo'!B97</f>
        <v>2768.4097900000002</v>
      </c>
      <c r="E92">
        <f t="shared" si="2"/>
        <v>2768.4097900000002</v>
      </c>
    </row>
    <row r="93" spans="1:5" x14ac:dyDescent="0.3">
      <c r="A93">
        <f t="shared" si="3"/>
        <v>89</v>
      </c>
      <c r="B93" s="5">
        <f>'Medidas de ejemplo'!A98</f>
        <v>0</v>
      </c>
      <c r="C93" s="5">
        <f>'Medidas de ejemplo'!B98</f>
        <v>2943.9285278000002</v>
      </c>
      <c r="E93">
        <f t="shared" si="2"/>
        <v>2943.9285278000002</v>
      </c>
    </row>
    <row r="94" spans="1:5" x14ac:dyDescent="0.3">
      <c r="A94">
        <f t="shared" si="3"/>
        <v>90</v>
      </c>
      <c r="B94" s="5">
        <f>'Medidas de ejemplo'!A99</f>
        <v>0</v>
      </c>
      <c r="C94" s="5">
        <f>'Medidas de ejemplo'!B99</f>
        <v>4165.8324585</v>
      </c>
      <c r="E94">
        <f t="shared" si="2"/>
        <v>4165.8324585</v>
      </c>
    </row>
    <row r="95" spans="1:5" x14ac:dyDescent="0.3">
      <c r="A95">
        <f t="shared" si="3"/>
        <v>91</v>
      </c>
      <c r="B95" s="5">
        <f>'Medidas de ejemplo'!A100</f>
        <v>0</v>
      </c>
      <c r="C95" s="5">
        <f>'Medidas de ejemplo'!B100</f>
        <v>4346.9692992999999</v>
      </c>
      <c r="E95">
        <f t="shared" si="2"/>
        <v>4346.9692992999999</v>
      </c>
    </row>
    <row r="96" spans="1:5" x14ac:dyDescent="0.3">
      <c r="A96">
        <f t="shared" si="3"/>
        <v>92</v>
      </c>
      <c r="B96" s="5">
        <f>'Medidas de ejemplo'!A101</f>
        <v>0</v>
      </c>
      <c r="C96" s="5">
        <f>'Medidas de ejemplo'!B101</f>
        <v>3569.7320556999998</v>
      </c>
      <c r="E96">
        <f t="shared" si="2"/>
        <v>3569.7320556999998</v>
      </c>
    </row>
    <row r="97" spans="1:5" x14ac:dyDescent="0.3">
      <c r="A97">
        <f t="shared" si="3"/>
        <v>93</v>
      </c>
      <c r="B97" s="5">
        <f>'Medidas de ejemplo'!A102</f>
        <v>0</v>
      </c>
      <c r="C97" s="5">
        <f>'Medidas de ejemplo'!B102</f>
        <v>4301.8071898999997</v>
      </c>
      <c r="E97">
        <f t="shared" si="2"/>
        <v>4301.8071898999997</v>
      </c>
    </row>
    <row r="98" spans="1:5" x14ac:dyDescent="0.3">
      <c r="A98">
        <f t="shared" si="3"/>
        <v>94</v>
      </c>
      <c r="B98" s="5">
        <f>'Medidas de ejemplo'!A103</f>
        <v>0</v>
      </c>
      <c r="C98" s="5">
        <f>'Medidas de ejemplo'!B103</f>
        <v>4221.8315430000002</v>
      </c>
      <c r="E98">
        <f t="shared" si="2"/>
        <v>4221.8315430000002</v>
      </c>
    </row>
    <row r="99" spans="1:5" x14ac:dyDescent="0.3">
      <c r="A99">
        <f t="shared" si="3"/>
        <v>95</v>
      </c>
      <c r="B99" s="5">
        <f>'Medidas de ejemplo'!A104</f>
        <v>0</v>
      </c>
      <c r="C99" s="5">
        <f>'Medidas de ejemplo'!B104</f>
        <v>4562.1297605999998</v>
      </c>
      <c r="E99">
        <f t="shared" si="2"/>
        <v>4562.1297605999998</v>
      </c>
    </row>
    <row r="100" spans="1:5" x14ac:dyDescent="0.3">
      <c r="A100">
        <f t="shared" si="3"/>
        <v>96</v>
      </c>
      <c r="B100" s="5">
        <f>'Medidas de ejemplo'!A105</f>
        <v>0</v>
      </c>
      <c r="C100" s="5">
        <f>'Medidas de ejemplo'!B105</f>
        <v>5783.4946289</v>
      </c>
      <c r="E100">
        <f t="shared" si="2"/>
        <v>5783.4946289</v>
      </c>
    </row>
    <row r="101" spans="1:5" x14ac:dyDescent="0.3">
      <c r="A101">
        <f t="shared" si="3"/>
        <v>97</v>
      </c>
      <c r="B101" s="5">
        <f>'Medidas de ejemplo'!A106</f>
        <v>0</v>
      </c>
      <c r="C101" s="5">
        <f>'Medidas de ejemplo'!B106</f>
        <v>6074.7563475999996</v>
      </c>
      <c r="E101">
        <f t="shared" si="2"/>
        <v>6074.7563475999996</v>
      </c>
    </row>
    <row r="102" spans="1:5" x14ac:dyDescent="0.3">
      <c r="A102">
        <f t="shared" si="3"/>
        <v>98</v>
      </c>
      <c r="B102" s="5">
        <f>'Medidas de ejemplo'!A107</f>
        <v>0</v>
      </c>
      <c r="C102" s="5">
        <f>'Medidas de ejemplo'!B107</f>
        <v>7254.8664552</v>
      </c>
      <c r="E102">
        <f t="shared" si="2"/>
        <v>7254.8664552</v>
      </c>
    </row>
    <row r="103" spans="1:5" x14ac:dyDescent="0.3">
      <c r="A103">
        <f t="shared" si="3"/>
        <v>99</v>
      </c>
      <c r="B103" s="5">
        <f>'Medidas de ejemplo'!A108</f>
        <v>0</v>
      </c>
      <c r="C103" s="5">
        <f>'Medidas de ejemplo'!B108</f>
        <v>7116.7595216</v>
      </c>
      <c r="E103">
        <f t="shared" si="2"/>
        <v>7116.7595216</v>
      </c>
    </row>
    <row r="104" spans="1:5" x14ac:dyDescent="0.3">
      <c r="A104">
        <f t="shared" si="3"/>
        <v>100</v>
      </c>
      <c r="B104" s="5">
        <f>'Medidas de ejemplo'!A109</f>
        <v>0</v>
      </c>
      <c r="C104" s="5">
        <f>'Medidas de ejemplo'!B109</f>
        <v>6953.2392577999999</v>
      </c>
      <c r="E104">
        <f t="shared" si="2"/>
        <v>6953.2392577999999</v>
      </c>
    </row>
    <row r="105" spans="1:5" x14ac:dyDescent="0.3">
      <c r="A105">
        <f t="shared" si="3"/>
        <v>101</v>
      </c>
      <c r="B105" s="5">
        <f>'Medidas de ejemplo'!A110</f>
        <v>0</v>
      </c>
      <c r="C105" s="5">
        <f>'Medidas de ejemplo'!B110</f>
        <v>7063.5609132</v>
      </c>
      <c r="E105">
        <f t="shared" si="2"/>
        <v>7063.5609132</v>
      </c>
    </row>
    <row r="106" spans="1:5" x14ac:dyDescent="0.3">
      <c r="A106">
        <f t="shared" si="3"/>
        <v>102</v>
      </c>
      <c r="B106" s="5">
        <f>'Medidas de ejemplo'!A111</f>
        <v>0</v>
      </c>
      <c r="C106" s="5">
        <f>'Medidas de ejemplo'!B111</f>
        <v>7473.3270263000004</v>
      </c>
      <c r="E106">
        <f t="shared" si="2"/>
        <v>7473.3270263000004</v>
      </c>
    </row>
    <row r="107" spans="1:5" x14ac:dyDescent="0.3">
      <c r="A107">
        <f t="shared" si="3"/>
        <v>103</v>
      </c>
      <c r="B107" s="5">
        <f>'Medidas de ejemplo'!A112</f>
        <v>0</v>
      </c>
      <c r="C107" s="5">
        <f>'Medidas de ejemplo'!B112</f>
        <v>7389.6862793</v>
      </c>
      <c r="E107">
        <f t="shared" si="2"/>
        <v>7389.6862793</v>
      </c>
    </row>
    <row r="108" spans="1:5" x14ac:dyDescent="0.3">
      <c r="A108">
        <f t="shared" si="3"/>
        <v>104</v>
      </c>
      <c r="B108" s="5">
        <f>'Medidas de ejemplo'!A113</f>
        <v>0</v>
      </c>
      <c r="C108" s="5">
        <f>'Medidas de ejemplo'!B113</f>
        <v>5874.4897461</v>
      </c>
      <c r="E108">
        <f t="shared" si="2"/>
        <v>5874.4897461</v>
      </c>
    </row>
    <row r="109" spans="1:5" x14ac:dyDescent="0.3">
      <c r="A109">
        <f t="shared" si="3"/>
        <v>105</v>
      </c>
      <c r="B109" s="5">
        <f>'Medidas de ejemplo'!A114</f>
        <v>0</v>
      </c>
      <c r="C109" s="5">
        <f>'Medidas de ejemplo'!B114</f>
        <v>5853.3468016999996</v>
      </c>
      <c r="E109">
        <f t="shared" si="2"/>
        <v>5853.3468016999996</v>
      </c>
    </row>
    <row r="110" spans="1:5" x14ac:dyDescent="0.3">
      <c r="A110">
        <f t="shared" si="3"/>
        <v>106</v>
      </c>
      <c r="B110" s="5">
        <f>'Medidas de ejemplo'!A115</f>
        <v>0</v>
      </c>
      <c r="C110" s="5">
        <f>'Medidas de ejemplo'!B115</f>
        <v>5636.3382567999997</v>
      </c>
      <c r="E110">
        <f t="shared" si="2"/>
        <v>5636.3382567999997</v>
      </c>
    </row>
    <row r="111" spans="1:5" x14ac:dyDescent="0.3">
      <c r="A111">
        <f t="shared" si="3"/>
        <v>107</v>
      </c>
      <c r="B111" s="5">
        <f>'Medidas de ejemplo'!A116</f>
        <v>0</v>
      </c>
      <c r="C111" s="5">
        <f>'Medidas de ejemplo'!B116</f>
        <v>5748.3807373</v>
      </c>
      <c r="E111">
        <f t="shared" si="2"/>
        <v>5748.3807373</v>
      </c>
    </row>
    <row r="112" spans="1:5" x14ac:dyDescent="0.3">
      <c r="A112">
        <f t="shared" si="3"/>
        <v>108</v>
      </c>
      <c r="B112" s="5">
        <f>'Medidas de ejemplo'!A117</f>
        <v>0</v>
      </c>
      <c r="C112" s="5">
        <f>'Medidas de ejemplo'!B117</f>
        <v>5193.3070068999996</v>
      </c>
      <c r="E112">
        <f t="shared" si="2"/>
        <v>5193.3070068999996</v>
      </c>
    </row>
    <row r="113" spans="1:5" x14ac:dyDescent="0.3">
      <c r="A113">
        <f t="shared" si="3"/>
        <v>109</v>
      </c>
      <c r="B113" s="5">
        <f>'Medidas de ejemplo'!A118</f>
        <v>0</v>
      </c>
      <c r="C113" s="5">
        <f>'Medidas de ejemplo'!B118</f>
        <v>5284.4044190000004</v>
      </c>
      <c r="E113">
        <f t="shared" si="2"/>
        <v>5284.4044190000004</v>
      </c>
    </row>
    <row r="114" spans="1:5" x14ac:dyDescent="0.3">
      <c r="A114">
        <f t="shared" si="3"/>
        <v>110</v>
      </c>
      <c r="B114" s="5">
        <f>'Medidas de ejemplo'!A119</f>
        <v>0</v>
      </c>
      <c r="C114" s="5">
        <f>'Medidas de ejemplo'!B119</f>
        <v>5675.6945800000003</v>
      </c>
      <c r="E114">
        <f t="shared" si="2"/>
        <v>5675.6945800000003</v>
      </c>
    </row>
    <row r="115" spans="1:5" x14ac:dyDescent="0.3">
      <c r="A115">
        <f t="shared" si="3"/>
        <v>111</v>
      </c>
      <c r="B115" s="5">
        <f>'Medidas de ejemplo'!A120</f>
        <v>0</v>
      </c>
      <c r="C115" s="5">
        <f>'Medidas de ejemplo'!B120</f>
        <v>6514.7736814999998</v>
      </c>
      <c r="E115">
        <f t="shared" si="2"/>
        <v>6514.7736814999998</v>
      </c>
    </row>
    <row r="116" spans="1:5" x14ac:dyDescent="0.3">
      <c r="A116">
        <f t="shared" si="3"/>
        <v>112</v>
      </c>
      <c r="B116" s="5">
        <f>'Medidas de ejemplo'!A121</f>
        <v>0</v>
      </c>
      <c r="C116" s="5">
        <f>'Medidas de ejemplo'!B121</f>
        <v>6803.6694336</v>
      </c>
      <c r="E116">
        <f t="shared" si="2"/>
        <v>6803.6694336</v>
      </c>
    </row>
    <row r="117" spans="1:5" x14ac:dyDescent="0.3">
      <c r="A117">
        <f t="shared" si="3"/>
        <v>113</v>
      </c>
      <c r="B117" s="5">
        <f>'Medidas de ejemplo'!A122</f>
        <v>0</v>
      </c>
      <c r="C117" s="5">
        <f>'Medidas de ejemplo'!B122</f>
        <v>6704.9946289</v>
      </c>
      <c r="E117">
        <f t="shared" si="2"/>
        <v>6704.9946289</v>
      </c>
    </row>
    <row r="118" spans="1:5" x14ac:dyDescent="0.3">
      <c r="A118">
        <f t="shared" si="3"/>
        <v>114</v>
      </c>
      <c r="B118" s="5">
        <f>'Medidas de ejemplo'!A123</f>
        <v>0</v>
      </c>
      <c r="C118" s="5">
        <f>'Medidas de ejemplo'!B123</f>
        <v>6789.8814696999998</v>
      </c>
      <c r="E118">
        <f t="shared" si="2"/>
        <v>6789.8814696999998</v>
      </c>
    </row>
    <row r="119" spans="1:5" x14ac:dyDescent="0.3">
      <c r="A119">
        <f t="shared" si="3"/>
        <v>115</v>
      </c>
      <c r="B119" s="5">
        <f>'Medidas de ejemplo'!A124</f>
        <v>0</v>
      </c>
      <c r="C119" s="5">
        <f>'Medidas de ejemplo'!B124</f>
        <v>6397.1783446999998</v>
      </c>
      <c r="E119">
        <f t="shared" si="2"/>
        <v>6397.1783446999998</v>
      </c>
    </row>
    <row r="120" spans="1:5" x14ac:dyDescent="0.3">
      <c r="A120">
        <f t="shared" si="3"/>
        <v>116</v>
      </c>
      <c r="B120" s="5">
        <f>'Medidas de ejemplo'!A125</f>
        <v>0</v>
      </c>
      <c r="C120" s="5">
        <f>'Medidas de ejemplo'!B125</f>
        <v>6335.3428954999999</v>
      </c>
      <c r="E120">
        <f t="shared" si="2"/>
        <v>6335.3428954999999</v>
      </c>
    </row>
    <row r="121" spans="1:5" x14ac:dyDescent="0.3">
      <c r="A121">
        <f t="shared" si="3"/>
        <v>117</v>
      </c>
      <c r="B121" s="5">
        <f>'Medidas de ejemplo'!A126</f>
        <v>0</v>
      </c>
      <c r="C121" s="5">
        <f>'Medidas de ejemplo'!B126</f>
        <v>6747.7907715000001</v>
      </c>
      <c r="E121">
        <f t="shared" si="2"/>
        <v>6747.7907715000001</v>
      </c>
    </row>
    <row r="122" spans="1:5" x14ac:dyDescent="0.3">
      <c r="A122">
        <f t="shared" si="3"/>
        <v>118</v>
      </c>
      <c r="B122" s="5">
        <f>'Medidas de ejemplo'!A127</f>
        <v>0</v>
      </c>
      <c r="C122" s="5">
        <f>'Medidas de ejemplo'!B127</f>
        <v>6828.0672606999997</v>
      </c>
      <c r="E122">
        <f t="shared" si="2"/>
        <v>6828.0672606999997</v>
      </c>
    </row>
    <row r="123" spans="1:5" x14ac:dyDescent="0.3">
      <c r="A123">
        <f t="shared" si="3"/>
        <v>119</v>
      </c>
      <c r="B123" s="5">
        <f>'Medidas de ejemplo'!A128</f>
        <v>0</v>
      </c>
      <c r="C123" s="5">
        <f>'Medidas de ejemplo'!B128</f>
        <v>6748.40625</v>
      </c>
      <c r="E123">
        <f t="shared" si="2"/>
        <v>6748.40625</v>
      </c>
    </row>
    <row r="124" spans="1:5" x14ac:dyDescent="0.3">
      <c r="A124">
        <f t="shared" si="3"/>
        <v>120</v>
      </c>
      <c r="B124" s="5">
        <f>'Medidas de ejemplo'!A129</f>
        <v>0</v>
      </c>
      <c r="C124" s="5">
        <f>'Medidas de ejemplo'!B129</f>
        <v>6363.6464844000002</v>
      </c>
      <c r="E124">
        <f t="shared" si="2"/>
        <v>6363.6464844000002</v>
      </c>
    </row>
    <row r="125" spans="1:5" x14ac:dyDescent="0.3">
      <c r="A125">
        <f t="shared" si="3"/>
        <v>121</v>
      </c>
      <c r="B125" s="5">
        <f>'Medidas de ejemplo'!A130</f>
        <v>0</v>
      </c>
      <c r="C125" s="5">
        <f>'Medidas de ejemplo'!B130</f>
        <v>6013.8988037999998</v>
      </c>
      <c r="E125">
        <f t="shared" si="2"/>
        <v>6013.8988037999998</v>
      </c>
    </row>
    <row r="126" spans="1:5" x14ac:dyDescent="0.3">
      <c r="A126">
        <f t="shared" si="3"/>
        <v>122</v>
      </c>
      <c r="B126" s="5">
        <f>'Medidas de ejemplo'!A131</f>
        <v>0</v>
      </c>
      <c r="C126" s="5">
        <f>'Medidas de ejemplo'!B131</f>
        <v>6328.0861814999998</v>
      </c>
      <c r="E126">
        <f t="shared" si="2"/>
        <v>6328.0861814999998</v>
      </c>
    </row>
    <row r="127" spans="1:5" x14ac:dyDescent="0.3">
      <c r="A127">
        <f t="shared" si="3"/>
        <v>123</v>
      </c>
      <c r="B127" s="5">
        <f>'Medidas de ejemplo'!A132</f>
        <v>0</v>
      </c>
      <c r="C127" s="5">
        <f>'Medidas de ejemplo'!B132</f>
        <v>6341.3618164</v>
      </c>
      <c r="E127">
        <f t="shared" si="2"/>
        <v>6341.3618164</v>
      </c>
    </row>
    <row r="128" spans="1:5" x14ac:dyDescent="0.3">
      <c r="A128">
        <f t="shared" si="3"/>
        <v>124</v>
      </c>
      <c r="B128" s="5">
        <f>'Medidas de ejemplo'!A133</f>
        <v>0</v>
      </c>
      <c r="C128" s="5">
        <f>'Medidas de ejemplo'!B133</f>
        <v>6274.0247803000002</v>
      </c>
      <c r="E128">
        <f t="shared" si="2"/>
        <v>6274.0247803000002</v>
      </c>
    </row>
    <row r="129" spans="1:5" x14ac:dyDescent="0.3">
      <c r="A129">
        <f t="shared" si="3"/>
        <v>125</v>
      </c>
      <c r="B129" s="5">
        <f>'Medidas de ejemplo'!A134</f>
        <v>0</v>
      </c>
      <c r="C129" s="5">
        <f>'Medidas de ejemplo'!B134</f>
        <v>6260.8763427000004</v>
      </c>
      <c r="E129">
        <f t="shared" si="2"/>
        <v>6260.8763427000004</v>
      </c>
    </row>
    <row r="130" spans="1:5" x14ac:dyDescent="0.3">
      <c r="A130">
        <f t="shared" si="3"/>
        <v>126</v>
      </c>
      <c r="B130" s="5">
        <f>'Medidas de ejemplo'!A135</f>
        <v>0</v>
      </c>
      <c r="C130" s="5">
        <f>'Medidas de ejemplo'!B135</f>
        <v>6313.0450437999998</v>
      </c>
      <c r="E130">
        <f t="shared" si="2"/>
        <v>6313.0450437999998</v>
      </c>
    </row>
    <row r="131" spans="1:5" x14ac:dyDescent="0.3">
      <c r="A131">
        <f t="shared" si="3"/>
        <v>127</v>
      </c>
      <c r="B131" s="5">
        <f>'Medidas de ejemplo'!A136</f>
        <v>0</v>
      </c>
      <c r="C131" s="5">
        <f>'Medidas de ejemplo'!B136</f>
        <v>6069.4536132000003</v>
      </c>
      <c r="E131">
        <f t="shared" si="2"/>
        <v>6069.4536132000003</v>
      </c>
    </row>
    <row r="132" spans="1:5" x14ac:dyDescent="0.3">
      <c r="A132">
        <f t="shared" si="3"/>
        <v>128</v>
      </c>
      <c r="B132" s="5">
        <f>'Medidas de ejemplo'!A137</f>
        <v>0</v>
      </c>
      <c r="C132" s="5">
        <f>'Medidas de ejemplo'!B137</f>
        <v>6081.4396972000004</v>
      </c>
      <c r="E132">
        <f t="shared" si="2"/>
        <v>6081.4396972000004</v>
      </c>
    </row>
    <row r="133" spans="1:5" x14ac:dyDescent="0.3">
      <c r="A133">
        <f t="shared" si="3"/>
        <v>129</v>
      </c>
      <c r="B133" s="5">
        <f>'Medidas de ejemplo'!A138</f>
        <v>0</v>
      </c>
      <c r="C133" s="5">
        <f>'Medidas de ejemplo'!B138</f>
        <v>6176.4648438000004</v>
      </c>
      <c r="E133">
        <f t="shared" si="2"/>
        <v>6176.4648438000004</v>
      </c>
    </row>
    <row r="134" spans="1:5" x14ac:dyDescent="0.3">
      <c r="A134">
        <f t="shared" si="3"/>
        <v>130</v>
      </c>
      <c r="B134" s="5">
        <f>'Medidas de ejemplo'!A139</f>
        <v>0</v>
      </c>
      <c r="C134" s="5">
        <f>'Medidas de ejemplo'!B139</f>
        <v>6377.3148193999996</v>
      </c>
      <c r="E134">
        <f t="shared" ref="E134:E197" si="4">+ABS(B134)*$B$3+ABS(C134)*$C$3</f>
        <v>6377.3148193999996</v>
      </c>
    </row>
    <row r="135" spans="1:5" x14ac:dyDescent="0.3">
      <c r="A135">
        <f t="shared" ref="A135:A198" si="5">1+A134</f>
        <v>131</v>
      </c>
      <c r="B135" s="5">
        <f>'Medidas de ejemplo'!A140</f>
        <v>0</v>
      </c>
      <c r="C135" s="5">
        <f>'Medidas de ejemplo'!B140</f>
        <v>6615.4580077999999</v>
      </c>
      <c r="E135">
        <f t="shared" si="4"/>
        <v>6615.4580077999999</v>
      </c>
    </row>
    <row r="136" spans="1:5" x14ac:dyDescent="0.3">
      <c r="A136">
        <f t="shared" si="5"/>
        <v>132</v>
      </c>
      <c r="B136" s="5">
        <f>'Medidas de ejemplo'!A141</f>
        <v>0</v>
      </c>
      <c r="C136" s="5">
        <f>'Medidas de ejemplo'!B141</f>
        <v>6201.3524170999999</v>
      </c>
      <c r="E136">
        <f t="shared" si="4"/>
        <v>6201.3524170999999</v>
      </c>
    </row>
    <row r="137" spans="1:5" x14ac:dyDescent="0.3">
      <c r="A137">
        <f t="shared" si="5"/>
        <v>133</v>
      </c>
      <c r="B137" s="5">
        <f>'Medidas de ejemplo'!A142</f>
        <v>0</v>
      </c>
      <c r="C137" s="5">
        <f>'Medidas de ejemplo'!B142</f>
        <v>5874.9460448999998</v>
      </c>
      <c r="E137">
        <f t="shared" si="4"/>
        <v>5874.9460448999998</v>
      </c>
    </row>
    <row r="138" spans="1:5" x14ac:dyDescent="0.3">
      <c r="A138">
        <f t="shared" si="5"/>
        <v>134</v>
      </c>
      <c r="B138" s="5">
        <f>'Medidas de ejemplo'!A143</f>
        <v>0</v>
      </c>
      <c r="C138" s="5">
        <f>'Medidas de ejemplo'!B143</f>
        <v>5728.5607909999999</v>
      </c>
      <c r="E138">
        <f t="shared" si="4"/>
        <v>5728.5607909999999</v>
      </c>
    </row>
    <row r="139" spans="1:5" x14ac:dyDescent="0.3">
      <c r="A139">
        <f t="shared" si="5"/>
        <v>135</v>
      </c>
      <c r="B139" s="5">
        <f>'Medidas de ejemplo'!A144</f>
        <v>0</v>
      </c>
      <c r="C139" s="5">
        <f>'Medidas de ejemplo'!B144</f>
        <v>5528.5637207</v>
      </c>
      <c r="E139">
        <f t="shared" si="4"/>
        <v>5528.5637207</v>
      </c>
    </row>
    <row r="140" spans="1:5" x14ac:dyDescent="0.3">
      <c r="A140">
        <f t="shared" si="5"/>
        <v>136</v>
      </c>
      <c r="B140" s="5">
        <f>'Medidas de ejemplo'!A145</f>
        <v>0</v>
      </c>
      <c r="C140" s="5">
        <f>'Medidas de ejemplo'!B145</f>
        <v>6048.9222412999998</v>
      </c>
      <c r="E140">
        <f t="shared" si="4"/>
        <v>6048.9222412999998</v>
      </c>
    </row>
    <row r="141" spans="1:5" x14ac:dyDescent="0.3">
      <c r="A141">
        <f t="shared" si="5"/>
        <v>137</v>
      </c>
      <c r="B141" s="5">
        <f>'Medidas de ejemplo'!A146</f>
        <v>0</v>
      </c>
      <c r="C141" s="5">
        <f>'Medidas de ejemplo'!B146</f>
        <v>5994.9777832999998</v>
      </c>
      <c r="E141">
        <f t="shared" si="4"/>
        <v>5994.9777832999998</v>
      </c>
    </row>
    <row r="142" spans="1:5" x14ac:dyDescent="0.3">
      <c r="A142">
        <f t="shared" si="5"/>
        <v>138</v>
      </c>
      <c r="B142" s="5">
        <f>'Medidas de ejemplo'!A147</f>
        <v>0</v>
      </c>
      <c r="C142" s="5">
        <f>'Medidas de ejemplo'!B147</f>
        <v>6285.3277588000001</v>
      </c>
      <c r="E142">
        <f t="shared" si="4"/>
        <v>6285.3277588000001</v>
      </c>
    </row>
    <row r="143" spans="1:5" x14ac:dyDescent="0.3">
      <c r="A143">
        <f t="shared" si="5"/>
        <v>139</v>
      </c>
      <c r="B143" s="5">
        <f>'Medidas de ejemplo'!A148</f>
        <v>0</v>
      </c>
      <c r="C143" s="5">
        <f>'Medidas de ejemplo'!B148</f>
        <v>6405.8990477999996</v>
      </c>
      <c r="E143">
        <f t="shared" si="4"/>
        <v>6405.8990477999996</v>
      </c>
    </row>
    <row r="144" spans="1:5" x14ac:dyDescent="0.3">
      <c r="A144">
        <f t="shared" si="5"/>
        <v>140</v>
      </c>
      <c r="B144" s="5">
        <f>'Medidas de ejemplo'!A149</f>
        <v>0</v>
      </c>
      <c r="C144" s="5">
        <f>'Medidas de ejemplo'!B149</f>
        <v>6490.7689208000002</v>
      </c>
      <c r="E144">
        <f t="shared" si="4"/>
        <v>6490.7689208000002</v>
      </c>
    </row>
    <row r="145" spans="1:5" x14ac:dyDescent="0.3">
      <c r="A145">
        <f t="shared" si="5"/>
        <v>141</v>
      </c>
      <c r="B145" s="5">
        <f>'Medidas de ejemplo'!A150</f>
        <v>0</v>
      </c>
      <c r="C145" s="5">
        <f>'Medidas de ejemplo'!B150</f>
        <v>6299.1530762000002</v>
      </c>
      <c r="E145">
        <f t="shared" si="4"/>
        <v>6299.1530762000002</v>
      </c>
    </row>
    <row r="146" spans="1:5" x14ac:dyDescent="0.3">
      <c r="A146">
        <f t="shared" si="5"/>
        <v>142</v>
      </c>
      <c r="B146" s="5">
        <f>'Medidas de ejemplo'!A151</f>
        <v>0</v>
      </c>
      <c r="C146" s="5">
        <f>'Medidas de ejemplo'!B151</f>
        <v>6274.0898438000004</v>
      </c>
      <c r="E146">
        <f t="shared" si="4"/>
        <v>6274.0898438000004</v>
      </c>
    </row>
    <row r="147" spans="1:5" x14ac:dyDescent="0.3">
      <c r="A147">
        <f t="shared" si="5"/>
        <v>143</v>
      </c>
      <c r="B147" s="5">
        <f>'Medidas de ejemplo'!A152</f>
        <v>0</v>
      </c>
      <c r="C147" s="5">
        <f>'Medidas de ejemplo'!B152</f>
        <v>6825.5557861999996</v>
      </c>
      <c r="E147">
        <f t="shared" si="4"/>
        <v>6825.5557861999996</v>
      </c>
    </row>
    <row r="148" spans="1:5" x14ac:dyDescent="0.3">
      <c r="A148">
        <f t="shared" si="5"/>
        <v>144</v>
      </c>
      <c r="B148" s="5">
        <f>'Medidas de ejemplo'!A153</f>
        <v>0</v>
      </c>
      <c r="C148" s="5">
        <f>'Medidas de ejemplo'!B153</f>
        <v>6788.9879150999996</v>
      </c>
      <c r="E148">
        <f t="shared" si="4"/>
        <v>6788.9879150999996</v>
      </c>
    </row>
    <row r="149" spans="1:5" x14ac:dyDescent="0.3">
      <c r="A149">
        <f t="shared" si="5"/>
        <v>145</v>
      </c>
      <c r="B149" s="5">
        <f>'Medidas de ejemplo'!A154</f>
        <v>0</v>
      </c>
      <c r="C149" s="5">
        <f>'Medidas de ejemplo'!B154</f>
        <v>6719.2380371999998</v>
      </c>
      <c r="E149">
        <f t="shared" si="4"/>
        <v>6719.2380371999998</v>
      </c>
    </row>
    <row r="150" spans="1:5" x14ac:dyDescent="0.3">
      <c r="A150">
        <f t="shared" si="5"/>
        <v>146</v>
      </c>
      <c r="B150" s="5">
        <f>'Medidas de ejemplo'!A155</f>
        <v>0</v>
      </c>
      <c r="C150" s="5">
        <f>'Medidas de ejemplo'!B155</f>
        <v>6881.5087891000003</v>
      </c>
      <c r="E150">
        <f t="shared" si="4"/>
        <v>6881.5087891000003</v>
      </c>
    </row>
    <row r="151" spans="1:5" x14ac:dyDescent="0.3">
      <c r="A151">
        <f t="shared" si="5"/>
        <v>147</v>
      </c>
      <c r="B151" s="5">
        <f>'Medidas de ejemplo'!A156</f>
        <v>0</v>
      </c>
      <c r="C151" s="5">
        <f>'Medidas de ejemplo'!B156</f>
        <v>7046.0443115999997</v>
      </c>
      <c r="E151">
        <f t="shared" si="4"/>
        <v>7046.0443115999997</v>
      </c>
    </row>
    <row r="152" spans="1:5" x14ac:dyDescent="0.3">
      <c r="A152">
        <f t="shared" si="5"/>
        <v>148</v>
      </c>
      <c r="B152" s="5">
        <f>'Medidas de ejemplo'!A157</f>
        <v>0</v>
      </c>
      <c r="C152" s="5">
        <f>'Medidas de ejemplo'!B157</f>
        <v>7080.8435059000003</v>
      </c>
      <c r="E152">
        <f t="shared" si="4"/>
        <v>7080.8435059000003</v>
      </c>
    </row>
    <row r="153" spans="1:5" x14ac:dyDescent="0.3">
      <c r="A153">
        <f t="shared" si="5"/>
        <v>149</v>
      </c>
      <c r="B153" s="5">
        <f>'Medidas de ejemplo'!A158</f>
        <v>0</v>
      </c>
      <c r="C153" s="5">
        <f>'Medidas de ejemplo'!B158</f>
        <v>7034.4729003000002</v>
      </c>
      <c r="E153">
        <f t="shared" si="4"/>
        <v>7034.4729003000002</v>
      </c>
    </row>
    <row r="154" spans="1:5" x14ac:dyDescent="0.3">
      <c r="A154">
        <f t="shared" si="5"/>
        <v>150</v>
      </c>
      <c r="B154" s="5">
        <f>'Medidas de ejemplo'!A159</f>
        <v>0</v>
      </c>
      <c r="C154" s="5">
        <f>'Medidas de ejemplo'!B159</f>
        <v>7229.5335693999996</v>
      </c>
      <c r="E154">
        <f t="shared" si="4"/>
        <v>7229.5335693999996</v>
      </c>
    </row>
    <row r="155" spans="1:5" x14ac:dyDescent="0.3">
      <c r="A155">
        <f t="shared" si="5"/>
        <v>151</v>
      </c>
      <c r="B155" s="5">
        <f>'Medidas de ejemplo'!A160</f>
        <v>0</v>
      </c>
      <c r="C155" s="5">
        <f>'Medidas de ejemplo'!B160</f>
        <v>7291.8215332</v>
      </c>
      <c r="E155">
        <f t="shared" si="4"/>
        <v>7291.8215332</v>
      </c>
    </row>
    <row r="156" spans="1:5" x14ac:dyDescent="0.3">
      <c r="A156">
        <f t="shared" si="5"/>
        <v>152</v>
      </c>
      <c r="B156" s="5">
        <f>'Medidas de ejemplo'!A161</f>
        <v>0</v>
      </c>
      <c r="C156" s="5">
        <f>'Medidas de ejemplo'!B161</f>
        <v>7181.7947998</v>
      </c>
      <c r="E156">
        <f t="shared" si="4"/>
        <v>7181.7947998</v>
      </c>
    </row>
    <row r="157" spans="1:5" x14ac:dyDescent="0.3">
      <c r="A157">
        <f t="shared" si="5"/>
        <v>153</v>
      </c>
      <c r="B157" s="5">
        <f>'Medidas de ejemplo'!A162</f>
        <v>0</v>
      </c>
      <c r="C157" s="5">
        <f>'Medidas de ejemplo'!B162</f>
        <v>6998.4781494999997</v>
      </c>
      <c r="E157">
        <f t="shared" si="4"/>
        <v>6998.4781494999997</v>
      </c>
    </row>
    <row r="158" spans="1:5" x14ac:dyDescent="0.3">
      <c r="A158">
        <f t="shared" si="5"/>
        <v>154</v>
      </c>
      <c r="B158" s="5">
        <f>'Medidas de ejemplo'!A163</f>
        <v>0</v>
      </c>
      <c r="C158" s="5">
        <f>'Medidas de ejemplo'!B163</f>
        <v>6837.4355468000003</v>
      </c>
      <c r="E158">
        <f t="shared" si="4"/>
        <v>6837.4355468000003</v>
      </c>
    </row>
    <row r="159" spans="1:5" x14ac:dyDescent="0.3">
      <c r="A159">
        <f t="shared" si="5"/>
        <v>155</v>
      </c>
      <c r="B159" s="5">
        <f>'Medidas de ejemplo'!A164</f>
        <v>0</v>
      </c>
      <c r="C159" s="5">
        <f>'Medidas de ejemplo'!B164</f>
        <v>6834.9716796000002</v>
      </c>
      <c r="E159">
        <f t="shared" si="4"/>
        <v>6834.9716796000002</v>
      </c>
    </row>
    <row r="160" spans="1:5" x14ac:dyDescent="0.3">
      <c r="A160">
        <f t="shared" si="5"/>
        <v>156</v>
      </c>
      <c r="B160" s="5">
        <f>'Medidas de ejemplo'!A165</f>
        <v>0</v>
      </c>
      <c r="C160" s="5">
        <f>'Medidas de ejemplo'!B165</f>
        <v>6745.9125978000002</v>
      </c>
      <c r="E160">
        <f t="shared" si="4"/>
        <v>6745.9125978000002</v>
      </c>
    </row>
    <row r="161" spans="1:5" x14ac:dyDescent="0.3">
      <c r="A161">
        <f t="shared" si="5"/>
        <v>157</v>
      </c>
      <c r="B161" s="5">
        <f>'Medidas de ejemplo'!A166</f>
        <v>0</v>
      </c>
      <c r="C161" s="5">
        <f>'Medidas de ejemplo'!B166</f>
        <v>6402.2998047999999</v>
      </c>
      <c r="E161">
        <f t="shared" si="4"/>
        <v>6402.2998047999999</v>
      </c>
    </row>
    <row r="162" spans="1:5" x14ac:dyDescent="0.3">
      <c r="A162">
        <f t="shared" si="5"/>
        <v>158</v>
      </c>
      <c r="B162" s="5">
        <f>'Medidas de ejemplo'!A167</f>
        <v>0</v>
      </c>
      <c r="C162" s="5">
        <f>'Medidas de ejemplo'!B167</f>
        <v>6166.4450684000003</v>
      </c>
      <c r="E162">
        <f t="shared" si="4"/>
        <v>6166.4450684000003</v>
      </c>
    </row>
    <row r="163" spans="1:5" x14ac:dyDescent="0.3">
      <c r="A163">
        <f t="shared" si="5"/>
        <v>159</v>
      </c>
      <c r="B163" s="5">
        <f>'Medidas de ejemplo'!A168</f>
        <v>0</v>
      </c>
      <c r="C163" s="5">
        <f>'Medidas de ejemplo'!B168</f>
        <v>5985.1741943999996</v>
      </c>
      <c r="E163">
        <f t="shared" si="4"/>
        <v>5985.1741943999996</v>
      </c>
    </row>
    <row r="164" spans="1:5" x14ac:dyDescent="0.3">
      <c r="A164">
        <f t="shared" si="5"/>
        <v>160</v>
      </c>
      <c r="B164" s="5">
        <f>'Medidas de ejemplo'!A169</f>
        <v>0</v>
      </c>
      <c r="C164" s="5">
        <f>'Medidas de ejemplo'!B169</f>
        <v>6112.5368652999996</v>
      </c>
      <c r="E164">
        <f t="shared" si="4"/>
        <v>6112.5368652999996</v>
      </c>
    </row>
    <row r="165" spans="1:5" x14ac:dyDescent="0.3">
      <c r="A165">
        <f t="shared" si="5"/>
        <v>161</v>
      </c>
      <c r="B165" s="5">
        <f>'Medidas de ejemplo'!A170</f>
        <v>0</v>
      </c>
      <c r="C165" s="5">
        <f>'Medidas de ejemplo'!B170</f>
        <v>5248.0976561999996</v>
      </c>
      <c r="E165">
        <f t="shared" si="4"/>
        <v>5248.0976561999996</v>
      </c>
    </row>
    <row r="166" spans="1:5" x14ac:dyDescent="0.3">
      <c r="A166">
        <f t="shared" si="5"/>
        <v>162</v>
      </c>
      <c r="B166" s="5">
        <f>'Medidas de ejemplo'!A171</f>
        <v>0</v>
      </c>
      <c r="C166" s="5">
        <f>'Medidas de ejemplo'!B171</f>
        <v>3972.6356200999999</v>
      </c>
      <c r="E166">
        <f t="shared" si="4"/>
        <v>3972.6356200999999</v>
      </c>
    </row>
    <row r="167" spans="1:5" x14ac:dyDescent="0.3">
      <c r="A167">
        <f t="shared" si="5"/>
        <v>163</v>
      </c>
      <c r="B167" s="5">
        <f>'Medidas de ejemplo'!A172</f>
        <v>0</v>
      </c>
      <c r="C167" s="5">
        <f>'Medidas de ejemplo'!B172</f>
        <v>938.95150760000001</v>
      </c>
      <c r="E167">
        <f t="shared" si="4"/>
        <v>938.95150760000001</v>
      </c>
    </row>
    <row r="168" spans="1:5" x14ac:dyDescent="0.3">
      <c r="A168">
        <f t="shared" si="5"/>
        <v>164</v>
      </c>
      <c r="B168" s="5">
        <f>'Medidas de ejemplo'!A173</f>
        <v>0</v>
      </c>
      <c r="C168" s="5">
        <f>'Medidas de ejemplo'!B173</f>
        <v>1171.3995970999999</v>
      </c>
      <c r="E168">
        <f t="shared" si="4"/>
        <v>1171.3995970999999</v>
      </c>
    </row>
    <row r="169" spans="1:5" x14ac:dyDescent="0.3">
      <c r="A169">
        <f t="shared" si="5"/>
        <v>165</v>
      </c>
      <c r="B169" s="5">
        <f>'Medidas de ejemplo'!A174</f>
        <v>0</v>
      </c>
      <c r="C169" s="5">
        <f>'Medidas de ejemplo'!B174</f>
        <v>1454.9292908</v>
      </c>
      <c r="E169">
        <f t="shared" si="4"/>
        <v>1454.9292908</v>
      </c>
    </row>
    <row r="170" spans="1:5" x14ac:dyDescent="0.3">
      <c r="A170">
        <f t="shared" si="5"/>
        <v>166</v>
      </c>
      <c r="B170" s="5">
        <f>'Medidas de ejemplo'!A175</f>
        <v>0</v>
      </c>
      <c r="C170" s="5">
        <f>'Medidas de ejemplo'!B175</f>
        <v>3290.2395325000002</v>
      </c>
      <c r="E170">
        <f t="shared" si="4"/>
        <v>3290.2395325000002</v>
      </c>
    </row>
    <row r="171" spans="1:5" x14ac:dyDescent="0.3">
      <c r="A171">
        <f t="shared" si="5"/>
        <v>167</v>
      </c>
      <c r="B171" s="5">
        <f>'Medidas de ejemplo'!A176</f>
        <v>0</v>
      </c>
      <c r="C171" s="5">
        <f>'Medidas de ejemplo'!B176</f>
        <v>5461.4643554000004</v>
      </c>
      <c r="E171">
        <f t="shared" si="4"/>
        <v>5461.4643554000004</v>
      </c>
    </row>
    <row r="172" spans="1:5" x14ac:dyDescent="0.3">
      <c r="A172">
        <f t="shared" si="5"/>
        <v>168</v>
      </c>
      <c r="B172" s="5">
        <f>'Medidas de ejemplo'!A177</f>
        <v>0</v>
      </c>
      <c r="C172" s="5">
        <f>'Medidas de ejemplo'!B177</f>
        <v>6881.8538818999996</v>
      </c>
      <c r="E172">
        <f t="shared" si="4"/>
        <v>6881.8538818999996</v>
      </c>
    </row>
    <row r="173" spans="1:5" x14ac:dyDescent="0.3">
      <c r="A173">
        <f t="shared" si="5"/>
        <v>169</v>
      </c>
      <c r="B173" s="5">
        <f>'Medidas de ejemplo'!A178</f>
        <v>0</v>
      </c>
      <c r="C173" s="5">
        <f>'Medidas de ejemplo'!B178</f>
        <v>6891.1101073999998</v>
      </c>
      <c r="E173">
        <f t="shared" si="4"/>
        <v>6891.1101073999998</v>
      </c>
    </row>
    <row r="174" spans="1:5" x14ac:dyDescent="0.3">
      <c r="A174">
        <f t="shared" si="5"/>
        <v>170</v>
      </c>
      <c r="B174" s="5">
        <f>'Medidas de ejemplo'!A179</f>
        <v>0</v>
      </c>
      <c r="C174" s="5">
        <f>'Medidas de ejemplo'!B179</f>
        <v>6823.6352539</v>
      </c>
      <c r="E174">
        <f t="shared" si="4"/>
        <v>6823.6352539</v>
      </c>
    </row>
    <row r="175" spans="1:5" x14ac:dyDescent="0.3">
      <c r="A175">
        <f t="shared" si="5"/>
        <v>171</v>
      </c>
      <c r="B175" s="5">
        <f>'Medidas de ejemplo'!A180</f>
        <v>0</v>
      </c>
      <c r="C175" s="5">
        <f>'Medidas de ejemplo'!B180</f>
        <v>6902.6958008000001</v>
      </c>
      <c r="E175">
        <f t="shared" si="4"/>
        <v>6902.6958008000001</v>
      </c>
    </row>
    <row r="176" spans="1:5" x14ac:dyDescent="0.3">
      <c r="A176">
        <f t="shared" si="5"/>
        <v>172</v>
      </c>
      <c r="B176" s="5">
        <f>'Medidas de ejemplo'!A181</f>
        <v>0</v>
      </c>
      <c r="C176" s="5">
        <f>'Medidas de ejemplo'!B181</f>
        <v>7235.0740967000002</v>
      </c>
      <c r="E176">
        <f t="shared" si="4"/>
        <v>7235.0740967000002</v>
      </c>
    </row>
    <row r="177" spans="1:5" x14ac:dyDescent="0.3">
      <c r="A177">
        <f t="shared" si="5"/>
        <v>173</v>
      </c>
      <c r="B177" s="5">
        <f>'Medidas de ejemplo'!A182</f>
        <v>0</v>
      </c>
      <c r="C177" s="5">
        <f>'Medidas de ejemplo'!B182</f>
        <v>7303.2954100999996</v>
      </c>
      <c r="E177">
        <f t="shared" si="4"/>
        <v>7303.2954100999996</v>
      </c>
    </row>
    <row r="178" spans="1:5" x14ac:dyDescent="0.3">
      <c r="A178">
        <f t="shared" si="5"/>
        <v>174</v>
      </c>
      <c r="B178" s="5">
        <f>'Medidas de ejemplo'!A183</f>
        <v>0</v>
      </c>
      <c r="C178" s="5">
        <f>'Medidas de ejemplo'!B183</f>
        <v>6959.6357422000001</v>
      </c>
      <c r="E178">
        <f t="shared" si="4"/>
        <v>6959.6357422000001</v>
      </c>
    </row>
    <row r="179" spans="1:5" x14ac:dyDescent="0.3">
      <c r="A179">
        <f t="shared" si="5"/>
        <v>175</v>
      </c>
      <c r="B179" s="5">
        <f>'Medidas de ejemplo'!A184</f>
        <v>0</v>
      </c>
      <c r="C179" s="5">
        <f>'Medidas de ejemplo'!B184</f>
        <v>7206.1418457</v>
      </c>
      <c r="E179">
        <f t="shared" si="4"/>
        <v>7206.1418457</v>
      </c>
    </row>
    <row r="180" spans="1:5" x14ac:dyDescent="0.3">
      <c r="A180">
        <f t="shared" si="5"/>
        <v>176</v>
      </c>
      <c r="B180" s="5">
        <f>'Medidas de ejemplo'!A185</f>
        <v>0</v>
      </c>
      <c r="C180" s="5">
        <f>'Medidas de ejemplo'!B185</f>
        <v>7184.1140137000002</v>
      </c>
      <c r="E180">
        <f t="shared" si="4"/>
        <v>7184.1140137000002</v>
      </c>
    </row>
    <row r="181" spans="1:5" x14ac:dyDescent="0.3">
      <c r="A181">
        <f t="shared" si="5"/>
        <v>177</v>
      </c>
      <c r="B181" s="5">
        <f>'Medidas de ejemplo'!A186</f>
        <v>0</v>
      </c>
      <c r="C181" s="5">
        <f>'Medidas de ejemplo'!B186</f>
        <v>6981.3051758000001</v>
      </c>
      <c r="E181">
        <f t="shared" si="4"/>
        <v>6981.3051758000001</v>
      </c>
    </row>
    <row r="182" spans="1:5" x14ac:dyDescent="0.3">
      <c r="A182">
        <f t="shared" si="5"/>
        <v>178</v>
      </c>
      <c r="B182" s="5">
        <f>'Medidas de ejemplo'!A187</f>
        <v>0</v>
      </c>
      <c r="C182" s="5">
        <f>'Medidas de ejemplo'!B187</f>
        <v>6545.8801270000004</v>
      </c>
      <c r="E182">
        <f t="shared" si="4"/>
        <v>6545.8801270000004</v>
      </c>
    </row>
    <row r="183" spans="1:5" x14ac:dyDescent="0.3">
      <c r="A183">
        <f t="shared" si="5"/>
        <v>179</v>
      </c>
      <c r="B183" s="5">
        <f>'Medidas de ejemplo'!A188</f>
        <v>0</v>
      </c>
      <c r="C183" s="5">
        <f>'Medidas de ejemplo'!B188</f>
        <v>6392.4869382999996</v>
      </c>
      <c r="E183">
        <f t="shared" si="4"/>
        <v>6392.4869382999996</v>
      </c>
    </row>
    <row r="184" spans="1:5" x14ac:dyDescent="0.3">
      <c r="A184">
        <f t="shared" si="5"/>
        <v>180</v>
      </c>
      <c r="B184" s="5">
        <f>'Medidas de ejemplo'!A189</f>
        <v>0</v>
      </c>
      <c r="C184" s="5">
        <f>'Medidas de ejemplo'!B189</f>
        <v>6491.2786864999998</v>
      </c>
      <c r="E184">
        <f t="shared" si="4"/>
        <v>6491.2786864999998</v>
      </c>
    </row>
    <row r="185" spans="1:5" x14ac:dyDescent="0.3">
      <c r="A185">
        <f t="shared" si="5"/>
        <v>181</v>
      </c>
      <c r="B185" s="5">
        <f>'Medidas de ejemplo'!A190</f>
        <v>0</v>
      </c>
      <c r="C185" s="5">
        <f>'Medidas de ejemplo'!B190</f>
        <v>6237.4628905999998</v>
      </c>
      <c r="E185">
        <f t="shared" si="4"/>
        <v>6237.4628905999998</v>
      </c>
    </row>
    <row r="186" spans="1:5" x14ac:dyDescent="0.3">
      <c r="A186">
        <f t="shared" si="5"/>
        <v>182</v>
      </c>
      <c r="B186" s="5">
        <f>'Medidas de ejemplo'!A191</f>
        <v>0</v>
      </c>
      <c r="C186" s="5">
        <f>'Medidas de ejemplo'!B191</f>
        <v>6296.7154541</v>
      </c>
      <c r="E186">
        <f t="shared" si="4"/>
        <v>6296.7154541</v>
      </c>
    </row>
    <row r="187" spans="1:5" x14ac:dyDescent="0.3">
      <c r="A187">
        <f t="shared" si="5"/>
        <v>183</v>
      </c>
      <c r="B187" s="5">
        <f>'Medidas de ejemplo'!A192</f>
        <v>0</v>
      </c>
      <c r="C187" s="5">
        <f>'Medidas de ejemplo'!B192</f>
        <v>6083.6739501000002</v>
      </c>
      <c r="E187">
        <f t="shared" si="4"/>
        <v>6083.6739501000002</v>
      </c>
    </row>
    <row r="188" spans="1:5" x14ac:dyDescent="0.3">
      <c r="A188">
        <f t="shared" si="5"/>
        <v>184</v>
      </c>
      <c r="B188" s="5">
        <f>'Medidas de ejemplo'!A193</f>
        <v>0</v>
      </c>
      <c r="C188" s="5">
        <f>'Medidas de ejemplo'!B193</f>
        <v>6218.7108154999996</v>
      </c>
      <c r="E188">
        <f t="shared" si="4"/>
        <v>6218.7108154999996</v>
      </c>
    </row>
    <row r="189" spans="1:5" x14ac:dyDescent="0.3">
      <c r="A189">
        <f t="shared" si="5"/>
        <v>185</v>
      </c>
      <c r="B189" s="5">
        <f>'Medidas de ejemplo'!A194</f>
        <v>0</v>
      </c>
      <c r="C189" s="5">
        <f>'Medidas de ejemplo'!B194</f>
        <v>6329.0681151999997</v>
      </c>
      <c r="E189">
        <f t="shared" si="4"/>
        <v>6329.0681151999997</v>
      </c>
    </row>
    <row r="190" spans="1:5" x14ac:dyDescent="0.3">
      <c r="A190">
        <f t="shared" si="5"/>
        <v>186</v>
      </c>
      <c r="B190" s="5">
        <f>'Medidas de ejemplo'!A195</f>
        <v>0</v>
      </c>
      <c r="C190" s="5">
        <f>'Medidas de ejemplo'!B195</f>
        <v>5437.1672363999996</v>
      </c>
      <c r="E190">
        <f t="shared" si="4"/>
        <v>5437.1672363999996</v>
      </c>
    </row>
    <row r="191" spans="1:5" x14ac:dyDescent="0.3">
      <c r="A191">
        <f t="shared" si="5"/>
        <v>187</v>
      </c>
      <c r="B191" s="5">
        <f>'Medidas de ejemplo'!A196</f>
        <v>0</v>
      </c>
      <c r="C191" s="5">
        <f>'Medidas de ejemplo'!B196</f>
        <v>5167.8557128000002</v>
      </c>
      <c r="E191">
        <f t="shared" si="4"/>
        <v>5167.8557128000002</v>
      </c>
    </row>
    <row r="192" spans="1:5" x14ac:dyDescent="0.3">
      <c r="A192">
        <f t="shared" si="5"/>
        <v>188</v>
      </c>
      <c r="B192" s="5">
        <f>'Medidas de ejemplo'!A197</f>
        <v>0</v>
      </c>
      <c r="C192" s="5">
        <f>'Medidas de ejemplo'!B197</f>
        <v>4647.7236327999999</v>
      </c>
      <c r="E192">
        <f t="shared" si="4"/>
        <v>4647.7236327999999</v>
      </c>
    </row>
    <row r="193" spans="1:5" x14ac:dyDescent="0.3">
      <c r="A193">
        <f t="shared" si="5"/>
        <v>189</v>
      </c>
      <c r="B193" s="5">
        <f>'Medidas de ejemplo'!A198</f>
        <v>0</v>
      </c>
      <c r="C193" s="5">
        <f>'Medidas de ejemplo'!B198</f>
        <v>4885.5351561999996</v>
      </c>
      <c r="E193">
        <f t="shared" si="4"/>
        <v>4885.5351561999996</v>
      </c>
    </row>
    <row r="194" spans="1:5" x14ac:dyDescent="0.3">
      <c r="A194">
        <f t="shared" si="5"/>
        <v>190</v>
      </c>
      <c r="B194" s="5">
        <f>'Medidas de ejemplo'!A199</f>
        <v>0</v>
      </c>
      <c r="C194" s="5">
        <f>'Medidas de ejemplo'!B199</f>
        <v>5284.3292235999998</v>
      </c>
      <c r="E194">
        <f t="shared" si="4"/>
        <v>5284.3292235999998</v>
      </c>
    </row>
    <row r="195" spans="1:5" x14ac:dyDescent="0.3">
      <c r="A195">
        <f t="shared" si="5"/>
        <v>191</v>
      </c>
      <c r="B195" s="5">
        <f>'Medidas de ejemplo'!A200</f>
        <v>0</v>
      </c>
      <c r="C195" s="5">
        <f>'Medidas de ejemplo'!B200</f>
        <v>4824.5133057000003</v>
      </c>
      <c r="E195">
        <f t="shared" si="4"/>
        <v>4824.5133057000003</v>
      </c>
    </row>
    <row r="196" spans="1:5" x14ac:dyDescent="0.3">
      <c r="A196">
        <f t="shared" si="5"/>
        <v>192</v>
      </c>
      <c r="B196" s="5">
        <f>'Medidas de ejemplo'!A201</f>
        <v>0</v>
      </c>
      <c r="C196" s="5">
        <f>'Medidas de ejemplo'!B201</f>
        <v>4562.6552734999996</v>
      </c>
      <c r="E196">
        <f t="shared" si="4"/>
        <v>4562.6552734999996</v>
      </c>
    </row>
    <row r="197" spans="1:5" x14ac:dyDescent="0.3">
      <c r="A197">
        <f t="shared" si="5"/>
        <v>193</v>
      </c>
      <c r="B197" s="5">
        <f>'Medidas de ejemplo'!A202</f>
        <v>0</v>
      </c>
      <c r="C197" s="5">
        <f>'Medidas de ejemplo'!B202</f>
        <v>4635.8685303000002</v>
      </c>
      <c r="E197">
        <f t="shared" si="4"/>
        <v>4635.8685303000002</v>
      </c>
    </row>
    <row r="198" spans="1:5" x14ac:dyDescent="0.3">
      <c r="A198">
        <f t="shared" si="5"/>
        <v>194</v>
      </c>
      <c r="B198" s="5">
        <f>'Medidas de ejemplo'!A203</f>
        <v>0</v>
      </c>
      <c r="C198" s="5">
        <f>'Medidas de ejemplo'!B203</f>
        <v>4650.1364746999998</v>
      </c>
      <c r="E198">
        <f t="shared" ref="E198:E261" si="6">+ABS(B198)*$B$3+ABS(C198)*$C$3</f>
        <v>4650.1364746999998</v>
      </c>
    </row>
    <row r="199" spans="1:5" x14ac:dyDescent="0.3">
      <c r="A199">
        <f t="shared" ref="A199:A262" si="7">1+A198</f>
        <v>195</v>
      </c>
      <c r="B199" s="5">
        <f>'Medidas de ejemplo'!A204</f>
        <v>0</v>
      </c>
      <c r="C199" s="5">
        <f>'Medidas de ejemplo'!B204</f>
        <v>5183.5336914999998</v>
      </c>
      <c r="E199">
        <f t="shared" si="6"/>
        <v>5183.5336914999998</v>
      </c>
    </row>
    <row r="200" spans="1:5" x14ac:dyDescent="0.3">
      <c r="A200">
        <f t="shared" si="7"/>
        <v>196</v>
      </c>
      <c r="B200" s="5">
        <f>'Medidas de ejemplo'!A205</f>
        <v>0</v>
      </c>
      <c r="C200" s="5">
        <f>'Medidas de ejemplo'!B205</f>
        <v>5317.890625</v>
      </c>
      <c r="E200">
        <f t="shared" si="6"/>
        <v>5317.890625</v>
      </c>
    </row>
    <row r="201" spans="1:5" x14ac:dyDescent="0.3">
      <c r="A201">
        <f t="shared" si="7"/>
        <v>197</v>
      </c>
      <c r="B201" s="5">
        <f>'Medidas de ejemplo'!A206</f>
        <v>0</v>
      </c>
      <c r="C201" s="5">
        <f>'Medidas de ejemplo'!B206</f>
        <v>5269.8493652999996</v>
      </c>
      <c r="E201">
        <f t="shared" si="6"/>
        <v>5269.8493652999996</v>
      </c>
    </row>
    <row r="202" spans="1:5" x14ac:dyDescent="0.3">
      <c r="A202">
        <f t="shared" si="7"/>
        <v>198</v>
      </c>
      <c r="B202" s="5">
        <f>'Medidas de ejemplo'!A207</f>
        <v>0</v>
      </c>
      <c r="C202" s="5">
        <f>'Medidas de ejemplo'!B207</f>
        <v>5272.9993897000004</v>
      </c>
      <c r="E202">
        <f t="shared" si="6"/>
        <v>5272.9993897000004</v>
      </c>
    </row>
    <row r="203" spans="1:5" x14ac:dyDescent="0.3">
      <c r="A203">
        <f t="shared" si="7"/>
        <v>199</v>
      </c>
      <c r="B203" s="5">
        <f>'Medidas de ejemplo'!A208</f>
        <v>0</v>
      </c>
      <c r="C203" s="5">
        <f>'Medidas de ejemplo'!B208</f>
        <v>5539.8638916</v>
      </c>
      <c r="E203">
        <f t="shared" si="6"/>
        <v>5539.8638916</v>
      </c>
    </row>
    <row r="204" spans="1:5" x14ac:dyDescent="0.3">
      <c r="A204">
        <f t="shared" si="7"/>
        <v>200</v>
      </c>
      <c r="B204" s="5">
        <f>'Medidas de ejemplo'!A209</f>
        <v>0</v>
      </c>
      <c r="C204" s="5">
        <f>'Medidas de ejemplo'!B209</f>
        <v>5795.0618895999996</v>
      </c>
      <c r="E204">
        <f t="shared" si="6"/>
        <v>5795.0618895999996</v>
      </c>
    </row>
    <row r="205" spans="1:5" x14ac:dyDescent="0.3">
      <c r="A205">
        <f t="shared" si="7"/>
        <v>201</v>
      </c>
      <c r="B205" s="5">
        <f>'Medidas de ejemplo'!A210</f>
        <v>0</v>
      </c>
      <c r="C205" s="5">
        <f>'Medidas de ejemplo'!B210</f>
        <v>5514.1878661999999</v>
      </c>
      <c r="E205">
        <f t="shared" si="6"/>
        <v>5514.1878661999999</v>
      </c>
    </row>
    <row r="206" spans="1:5" x14ac:dyDescent="0.3">
      <c r="A206">
        <f t="shared" si="7"/>
        <v>202</v>
      </c>
      <c r="B206" s="5">
        <f>'Medidas de ejemplo'!A211</f>
        <v>0</v>
      </c>
      <c r="C206" s="5">
        <f>'Medidas de ejemplo'!B211</f>
        <v>5303.9185791</v>
      </c>
      <c r="E206">
        <f t="shared" si="6"/>
        <v>5303.9185791</v>
      </c>
    </row>
    <row r="207" spans="1:5" x14ac:dyDescent="0.3">
      <c r="A207">
        <f t="shared" si="7"/>
        <v>203</v>
      </c>
      <c r="B207" s="5">
        <f>'Medidas de ejemplo'!A212</f>
        <v>0</v>
      </c>
      <c r="C207" s="5">
        <f>'Medidas de ejemplo'!B212</f>
        <v>5082.1389159999999</v>
      </c>
      <c r="E207">
        <f t="shared" si="6"/>
        <v>5082.1389159999999</v>
      </c>
    </row>
    <row r="208" spans="1:5" x14ac:dyDescent="0.3">
      <c r="A208">
        <f t="shared" si="7"/>
        <v>204</v>
      </c>
      <c r="B208" s="5">
        <f>'Medidas de ejemplo'!A213</f>
        <v>0</v>
      </c>
      <c r="C208" s="5">
        <f>'Medidas de ejemplo'!B213</f>
        <v>5286.1737061000003</v>
      </c>
      <c r="E208">
        <f t="shared" si="6"/>
        <v>5286.1737061000003</v>
      </c>
    </row>
    <row r="209" spans="1:5" x14ac:dyDescent="0.3">
      <c r="A209">
        <f t="shared" si="7"/>
        <v>205</v>
      </c>
      <c r="B209" s="5">
        <f>'Medidas de ejemplo'!A214</f>
        <v>0</v>
      </c>
      <c r="C209" s="5">
        <f>'Medidas de ejemplo'!B214</f>
        <v>4245.4057616999999</v>
      </c>
      <c r="E209">
        <f t="shared" si="6"/>
        <v>4245.4057616999999</v>
      </c>
    </row>
    <row r="210" spans="1:5" x14ac:dyDescent="0.3">
      <c r="A210">
        <f t="shared" si="7"/>
        <v>206</v>
      </c>
      <c r="B210" s="5">
        <f>'Medidas de ejemplo'!A215</f>
        <v>0</v>
      </c>
      <c r="C210" s="5">
        <f>'Medidas de ejemplo'!B215</f>
        <v>4414.5985106999997</v>
      </c>
      <c r="E210">
        <f t="shared" si="6"/>
        <v>4414.5985106999997</v>
      </c>
    </row>
    <row r="211" spans="1:5" x14ac:dyDescent="0.3">
      <c r="A211">
        <f t="shared" si="7"/>
        <v>207</v>
      </c>
      <c r="B211" s="5">
        <f>'Medidas de ejemplo'!A216</f>
        <v>0</v>
      </c>
      <c r="C211" s="5">
        <f>'Medidas de ejemplo'!B216</f>
        <v>4637.4919432999995</v>
      </c>
      <c r="E211">
        <f t="shared" si="6"/>
        <v>4637.4919432999995</v>
      </c>
    </row>
    <row r="212" spans="1:5" x14ac:dyDescent="0.3">
      <c r="A212">
        <f t="shared" si="7"/>
        <v>208</v>
      </c>
      <c r="B212" s="5">
        <f>'Medidas de ejemplo'!A217</f>
        <v>0</v>
      </c>
      <c r="C212" s="5">
        <f>'Medidas de ejemplo'!B217</f>
        <v>5123.6152344000002</v>
      </c>
      <c r="E212">
        <f t="shared" si="6"/>
        <v>5123.6152344000002</v>
      </c>
    </row>
    <row r="213" spans="1:5" x14ac:dyDescent="0.3">
      <c r="A213">
        <f t="shared" si="7"/>
        <v>209</v>
      </c>
      <c r="B213" s="5">
        <f>'Medidas de ejemplo'!A218</f>
        <v>0</v>
      </c>
      <c r="C213" s="5">
        <f>'Medidas de ejemplo'!B218</f>
        <v>5394.0313721000002</v>
      </c>
      <c r="E213">
        <f t="shared" si="6"/>
        <v>5394.0313721000002</v>
      </c>
    </row>
    <row r="214" spans="1:5" x14ac:dyDescent="0.3">
      <c r="A214">
        <f t="shared" si="7"/>
        <v>210</v>
      </c>
      <c r="B214" s="5">
        <f>'Medidas de ejemplo'!A219</f>
        <v>0</v>
      </c>
      <c r="C214" s="5">
        <f>'Medidas de ejemplo'!B219</f>
        <v>5822.3563231999997</v>
      </c>
      <c r="E214">
        <f t="shared" si="6"/>
        <v>5822.3563231999997</v>
      </c>
    </row>
    <row r="215" spans="1:5" x14ac:dyDescent="0.3">
      <c r="A215">
        <f t="shared" si="7"/>
        <v>211</v>
      </c>
      <c r="B215" s="5">
        <f>'Medidas de ejemplo'!A220</f>
        <v>0</v>
      </c>
      <c r="C215" s="5">
        <f>'Medidas de ejemplo'!B220</f>
        <v>5842.4721679000004</v>
      </c>
      <c r="E215">
        <f t="shared" si="6"/>
        <v>5842.4721679000004</v>
      </c>
    </row>
    <row r="216" spans="1:5" x14ac:dyDescent="0.3">
      <c r="A216">
        <f t="shared" si="7"/>
        <v>212</v>
      </c>
      <c r="B216" s="5">
        <f>'Medidas de ejemplo'!A221</f>
        <v>0</v>
      </c>
      <c r="C216" s="5">
        <f>'Medidas de ejemplo'!B221</f>
        <v>6207.8153075999999</v>
      </c>
      <c r="E216">
        <f t="shared" si="6"/>
        <v>6207.8153075999999</v>
      </c>
    </row>
    <row r="217" spans="1:5" x14ac:dyDescent="0.3">
      <c r="A217">
        <f t="shared" si="7"/>
        <v>213</v>
      </c>
      <c r="B217" s="5">
        <f>'Medidas de ejemplo'!A222</f>
        <v>0</v>
      </c>
      <c r="C217" s="5">
        <f>'Medidas de ejemplo'!B222</f>
        <v>6328.5000000999999</v>
      </c>
      <c r="E217">
        <f t="shared" si="6"/>
        <v>6328.5000000999999</v>
      </c>
    </row>
    <row r="218" spans="1:5" x14ac:dyDescent="0.3">
      <c r="A218">
        <f t="shared" si="7"/>
        <v>214</v>
      </c>
      <c r="B218" s="5">
        <f>'Medidas de ejemplo'!A223</f>
        <v>0</v>
      </c>
      <c r="C218" s="5">
        <f>'Medidas de ejemplo'!B223</f>
        <v>6061.6540527999996</v>
      </c>
      <c r="E218">
        <f t="shared" si="6"/>
        <v>6061.6540527999996</v>
      </c>
    </row>
    <row r="219" spans="1:5" x14ac:dyDescent="0.3">
      <c r="A219">
        <f t="shared" si="7"/>
        <v>215</v>
      </c>
      <c r="B219" s="5">
        <f>'Medidas de ejemplo'!A224</f>
        <v>0</v>
      </c>
      <c r="C219" s="5">
        <f>'Medidas de ejemplo'!B224</f>
        <v>5969.3870851000001</v>
      </c>
      <c r="E219">
        <f t="shared" si="6"/>
        <v>5969.3870851000001</v>
      </c>
    </row>
    <row r="220" spans="1:5" x14ac:dyDescent="0.3">
      <c r="A220">
        <f t="shared" si="7"/>
        <v>216</v>
      </c>
      <c r="B220" s="5">
        <f>'Medidas de ejemplo'!A225</f>
        <v>0</v>
      </c>
      <c r="C220" s="5">
        <f>'Medidas de ejemplo'!B225</f>
        <v>5695.8294679000001</v>
      </c>
      <c r="E220">
        <f t="shared" si="6"/>
        <v>5695.8294679000001</v>
      </c>
    </row>
    <row r="221" spans="1:5" x14ac:dyDescent="0.3">
      <c r="A221">
        <f t="shared" si="7"/>
        <v>217</v>
      </c>
      <c r="B221" s="5">
        <f>'Medidas de ejemplo'!A226</f>
        <v>0</v>
      </c>
      <c r="C221" s="5">
        <f>'Medidas de ejemplo'!B226</f>
        <v>5531.2062988999996</v>
      </c>
      <c r="E221">
        <f t="shared" si="6"/>
        <v>5531.2062988999996</v>
      </c>
    </row>
    <row r="222" spans="1:5" x14ac:dyDescent="0.3">
      <c r="A222">
        <f t="shared" si="7"/>
        <v>218</v>
      </c>
      <c r="B222" s="5">
        <f>'Medidas de ejemplo'!A227</f>
        <v>0</v>
      </c>
      <c r="C222" s="5">
        <f>'Medidas de ejemplo'!B227</f>
        <v>5586.9541016000003</v>
      </c>
      <c r="E222">
        <f t="shared" si="6"/>
        <v>5586.9541016000003</v>
      </c>
    </row>
    <row r="223" spans="1:5" x14ac:dyDescent="0.3">
      <c r="A223">
        <f t="shared" si="7"/>
        <v>219</v>
      </c>
      <c r="B223" s="5">
        <f>'Medidas de ejemplo'!A228</f>
        <v>0</v>
      </c>
      <c r="C223" s="5">
        <f>'Medidas de ejemplo'!B228</f>
        <v>5664.8631592000002</v>
      </c>
      <c r="E223">
        <f t="shared" si="6"/>
        <v>5664.8631592000002</v>
      </c>
    </row>
    <row r="224" spans="1:5" x14ac:dyDescent="0.3">
      <c r="A224">
        <f t="shared" si="7"/>
        <v>220</v>
      </c>
      <c r="B224" s="5">
        <f>'Medidas de ejemplo'!A229</f>
        <v>0</v>
      </c>
      <c r="C224" s="5">
        <f>'Medidas de ejemplo'!B229</f>
        <v>5668.0352782999998</v>
      </c>
      <c r="E224">
        <f t="shared" si="6"/>
        <v>5668.0352782999998</v>
      </c>
    </row>
    <row r="225" spans="1:5" x14ac:dyDescent="0.3">
      <c r="A225">
        <f t="shared" si="7"/>
        <v>221</v>
      </c>
      <c r="B225" s="5">
        <f>'Medidas de ejemplo'!A230</f>
        <v>0</v>
      </c>
      <c r="C225" s="5">
        <f>'Medidas de ejemplo'!B230</f>
        <v>5629.0539550000003</v>
      </c>
      <c r="E225">
        <f t="shared" si="6"/>
        <v>5629.0539550000003</v>
      </c>
    </row>
    <row r="226" spans="1:5" x14ac:dyDescent="0.3">
      <c r="A226">
        <f t="shared" si="7"/>
        <v>222</v>
      </c>
      <c r="B226" s="5">
        <f>'Medidas de ejemplo'!A231</f>
        <v>0</v>
      </c>
      <c r="C226" s="5">
        <f>'Medidas de ejemplo'!B231</f>
        <v>5480.3343505000003</v>
      </c>
      <c r="E226">
        <f t="shared" si="6"/>
        <v>5480.3343505000003</v>
      </c>
    </row>
    <row r="227" spans="1:5" x14ac:dyDescent="0.3">
      <c r="A227">
        <f t="shared" si="7"/>
        <v>223</v>
      </c>
      <c r="B227" s="5">
        <f>'Medidas de ejemplo'!A232</f>
        <v>0</v>
      </c>
      <c r="C227" s="5">
        <f>'Medidas de ejemplo'!B232</f>
        <v>5537.9569092000002</v>
      </c>
      <c r="E227">
        <f t="shared" si="6"/>
        <v>5537.9569092000002</v>
      </c>
    </row>
    <row r="228" spans="1:5" x14ac:dyDescent="0.3">
      <c r="A228">
        <f t="shared" si="7"/>
        <v>224</v>
      </c>
      <c r="B228" s="5">
        <f>'Medidas de ejemplo'!A233</f>
        <v>0</v>
      </c>
      <c r="C228" s="5">
        <f>'Medidas de ejemplo'!B233</f>
        <v>5659.4896240999997</v>
      </c>
      <c r="E228">
        <f t="shared" si="6"/>
        <v>5659.4896240999997</v>
      </c>
    </row>
    <row r="229" spans="1:5" x14ac:dyDescent="0.3">
      <c r="A229">
        <f t="shared" si="7"/>
        <v>225</v>
      </c>
      <c r="B229" s="5">
        <f>'Medidas de ejemplo'!A234</f>
        <v>0</v>
      </c>
      <c r="C229" s="5">
        <f>'Medidas de ejemplo'!B234</f>
        <v>5653.8204346000002</v>
      </c>
      <c r="E229">
        <f t="shared" si="6"/>
        <v>5653.8204346000002</v>
      </c>
    </row>
    <row r="230" spans="1:5" x14ac:dyDescent="0.3">
      <c r="A230">
        <f t="shared" si="7"/>
        <v>226</v>
      </c>
      <c r="B230" s="5">
        <f>'Medidas de ejemplo'!A235</f>
        <v>0</v>
      </c>
      <c r="C230" s="5">
        <f>'Medidas de ejemplo'!B235</f>
        <v>5535.5008545000001</v>
      </c>
      <c r="E230">
        <f t="shared" si="6"/>
        <v>5535.5008545000001</v>
      </c>
    </row>
    <row r="231" spans="1:5" x14ac:dyDescent="0.3">
      <c r="A231">
        <f t="shared" si="7"/>
        <v>227</v>
      </c>
      <c r="B231" s="5">
        <f>'Medidas de ejemplo'!A236</f>
        <v>0</v>
      </c>
      <c r="C231" s="5">
        <f>'Medidas de ejemplo'!B236</f>
        <v>4567.5190430000002</v>
      </c>
      <c r="E231">
        <f t="shared" si="6"/>
        <v>4567.5190430000002</v>
      </c>
    </row>
    <row r="232" spans="1:5" x14ac:dyDescent="0.3">
      <c r="A232">
        <f t="shared" si="7"/>
        <v>228</v>
      </c>
      <c r="B232" s="5">
        <f>'Medidas de ejemplo'!A237</f>
        <v>0</v>
      </c>
      <c r="C232" s="5">
        <f>'Medidas de ejemplo'!B237</f>
        <v>4377.1077880000003</v>
      </c>
      <c r="E232">
        <f t="shared" si="6"/>
        <v>4377.1077880000003</v>
      </c>
    </row>
    <row r="233" spans="1:5" x14ac:dyDescent="0.3">
      <c r="A233">
        <f t="shared" si="7"/>
        <v>229</v>
      </c>
      <c r="B233" s="5">
        <f>'Medidas de ejemplo'!A238</f>
        <v>0</v>
      </c>
      <c r="C233" s="5">
        <f>'Medidas de ejemplo'!B238</f>
        <v>4452.7828368999999</v>
      </c>
      <c r="E233">
        <f t="shared" si="6"/>
        <v>4452.7828368999999</v>
      </c>
    </row>
    <row r="234" spans="1:5" x14ac:dyDescent="0.3">
      <c r="A234">
        <f t="shared" si="7"/>
        <v>230</v>
      </c>
      <c r="B234" s="5">
        <f>'Medidas de ejemplo'!A239</f>
        <v>0</v>
      </c>
      <c r="C234" s="5">
        <f>'Medidas de ejemplo'!B239</f>
        <v>5215.4101563000004</v>
      </c>
      <c r="E234">
        <f t="shared" si="6"/>
        <v>5215.4101563000004</v>
      </c>
    </row>
    <row r="235" spans="1:5" x14ac:dyDescent="0.3">
      <c r="A235">
        <f t="shared" si="7"/>
        <v>231</v>
      </c>
      <c r="B235" s="5">
        <f>'Medidas de ejemplo'!A240</f>
        <v>0</v>
      </c>
      <c r="C235" s="5">
        <f>'Medidas de ejemplo'!B240</f>
        <v>5458.5379638000004</v>
      </c>
      <c r="E235">
        <f t="shared" si="6"/>
        <v>5458.5379638000004</v>
      </c>
    </row>
    <row r="236" spans="1:5" x14ac:dyDescent="0.3">
      <c r="A236">
        <f t="shared" si="7"/>
        <v>232</v>
      </c>
      <c r="B236" s="5">
        <f>'Medidas de ejemplo'!A241</f>
        <v>0</v>
      </c>
      <c r="C236" s="5">
        <f>'Medidas de ejemplo'!B241</f>
        <v>5403.9813233000004</v>
      </c>
      <c r="E236">
        <f t="shared" si="6"/>
        <v>5403.9813233000004</v>
      </c>
    </row>
    <row r="237" spans="1:5" x14ac:dyDescent="0.3">
      <c r="A237">
        <f t="shared" si="7"/>
        <v>233</v>
      </c>
      <c r="B237" s="5">
        <f>'Medidas de ejemplo'!A242</f>
        <v>0</v>
      </c>
      <c r="C237" s="5">
        <f>'Medidas de ejemplo'!B242</f>
        <v>5449.5103759000003</v>
      </c>
      <c r="E237">
        <f t="shared" si="6"/>
        <v>5449.5103759000003</v>
      </c>
    </row>
    <row r="238" spans="1:5" x14ac:dyDescent="0.3">
      <c r="A238">
        <f t="shared" si="7"/>
        <v>234</v>
      </c>
      <c r="B238" s="5">
        <f>'Medidas de ejemplo'!A243</f>
        <v>0</v>
      </c>
      <c r="C238" s="5">
        <f>'Medidas de ejemplo'!B243</f>
        <v>5613.3342285999997</v>
      </c>
      <c r="E238">
        <f t="shared" si="6"/>
        <v>5613.3342285999997</v>
      </c>
    </row>
    <row r="239" spans="1:5" x14ac:dyDescent="0.3">
      <c r="A239">
        <f t="shared" si="7"/>
        <v>235</v>
      </c>
      <c r="B239" s="5">
        <f>'Medidas de ejemplo'!A244</f>
        <v>0</v>
      </c>
      <c r="C239" s="5">
        <f>'Medidas de ejemplo'!B244</f>
        <v>5357.5223389000002</v>
      </c>
      <c r="E239">
        <f t="shared" si="6"/>
        <v>5357.5223389000002</v>
      </c>
    </row>
    <row r="240" spans="1:5" x14ac:dyDescent="0.3">
      <c r="A240">
        <f t="shared" si="7"/>
        <v>236</v>
      </c>
      <c r="B240" s="5">
        <f>'Medidas de ejemplo'!A245</f>
        <v>0</v>
      </c>
      <c r="C240" s="5">
        <f>'Medidas de ejemplo'!B245</f>
        <v>5358.9130859999996</v>
      </c>
      <c r="E240">
        <f t="shared" si="6"/>
        <v>5358.9130859999996</v>
      </c>
    </row>
    <row r="241" spans="1:5" x14ac:dyDescent="0.3">
      <c r="A241">
        <f t="shared" si="7"/>
        <v>237</v>
      </c>
      <c r="B241" s="5">
        <f>'Medidas de ejemplo'!A246</f>
        <v>0</v>
      </c>
      <c r="C241" s="5">
        <f>'Medidas de ejemplo'!B246</f>
        <v>5329.2813721000002</v>
      </c>
      <c r="E241">
        <f t="shared" si="6"/>
        <v>5329.2813721000002</v>
      </c>
    </row>
    <row r="242" spans="1:5" x14ac:dyDescent="0.3">
      <c r="A242">
        <f t="shared" si="7"/>
        <v>238</v>
      </c>
      <c r="B242" s="5">
        <f>'Medidas de ejemplo'!A247</f>
        <v>0</v>
      </c>
      <c r="C242" s="5">
        <f>'Medidas de ejemplo'!B247</f>
        <v>5538.1934813999997</v>
      </c>
      <c r="E242">
        <f t="shared" si="6"/>
        <v>5538.1934813999997</v>
      </c>
    </row>
    <row r="243" spans="1:5" x14ac:dyDescent="0.3">
      <c r="A243">
        <f t="shared" si="7"/>
        <v>239</v>
      </c>
      <c r="B243" s="5">
        <f>'Medidas de ejemplo'!A248</f>
        <v>0</v>
      </c>
      <c r="C243" s="5">
        <f>'Medidas de ejemplo'!B248</f>
        <v>5602.5274658999997</v>
      </c>
      <c r="E243">
        <f t="shared" si="6"/>
        <v>5602.5274658999997</v>
      </c>
    </row>
    <row r="244" spans="1:5" x14ac:dyDescent="0.3">
      <c r="A244">
        <f t="shared" si="7"/>
        <v>240</v>
      </c>
      <c r="B244" s="5">
        <f>'Medidas de ejemplo'!A249</f>
        <v>0</v>
      </c>
      <c r="C244" s="5">
        <f>'Medidas de ejemplo'!B249</f>
        <v>5707.0806885000002</v>
      </c>
      <c r="E244">
        <f t="shared" si="6"/>
        <v>5707.0806885000002</v>
      </c>
    </row>
    <row r="245" spans="1:5" x14ac:dyDescent="0.3">
      <c r="A245">
        <f t="shared" si="7"/>
        <v>241</v>
      </c>
      <c r="B245" s="5">
        <f>'Medidas de ejemplo'!A250</f>
        <v>0</v>
      </c>
      <c r="C245" s="5">
        <f>'Medidas de ejemplo'!B250</f>
        <v>5675.5653075999999</v>
      </c>
      <c r="E245">
        <f t="shared" si="6"/>
        <v>5675.5653075999999</v>
      </c>
    </row>
    <row r="246" spans="1:5" x14ac:dyDescent="0.3">
      <c r="A246">
        <f t="shared" si="7"/>
        <v>242</v>
      </c>
      <c r="B246" s="5">
        <f>'Medidas de ejemplo'!A251</f>
        <v>0</v>
      </c>
      <c r="C246" s="5">
        <f>'Medidas de ejemplo'!B251</f>
        <v>5759.2553711</v>
      </c>
      <c r="E246">
        <f t="shared" si="6"/>
        <v>5759.2553711</v>
      </c>
    </row>
    <row r="247" spans="1:5" x14ac:dyDescent="0.3">
      <c r="A247">
        <f t="shared" si="7"/>
        <v>243</v>
      </c>
      <c r="B247" s="5">
        <f>'Medidas de ejemplo'!A252</f>
        <v>0</v>
      </c>
      <c r="C247" s="5">
        <f>'Medidas de ejemplo'!B252</f>
        <v>5632.0484619999997</v>
      </c>
      <c r="E247">
        <f t="shared" si="6"/>
        <v>5632.0484619999997</v>
      </c>
    </row>
    <row r="248" spans="1:5" x14ac:dyDescent="0.3">
      <c r="A248">
        <f t="shared" si="7"/>
        <v>244</v>
      </c>
      <c r="B248" s="5">
        <f>'Medidas de ejemplo'!A253</f>
        <v>0</v>
      </c>
      <c r="C248" s="5">
        <f>'Medidas de ejemplo'!B253</f>
        <v>5514.9575195999996</v>
      </c>
      <c r="E248">
        <f t="shared" si="6"/>
        <v>5514.9575195999996</v>
      </c>
    </row>
    <row r="249" spans="1:5" x14ac:dyDescent="0.3">
      <c r="A249">
        <f t="shared" si="7"/>
        <v>245</v>
      </c>
      <c r="B249" s="5">
        <f>'Medidas de ejemplo'!A254</f>
        <v>0</v>
      </c>
      <c r="C249" s="5">
        <f>'Medidas de ejemplo'!B254</f>
        <v>6104.3720702999999</v>
      </c>
      <c r="E249">
        <f t="shared" si="6"/>
        <v>6104.3720702999999</v>
      </c>
    </row>
    <row r="250" spans="1:5" x14ac:dyDescent="0.3">
      <c r="A250">
        <f t="shared" si="7"/>
        <v>246</v>
      </c>
      <c r="B250" s="5">
        <f>'Medidas de ejemplo'!A255</f>
        <v>0</v>
      </c>
      <c r="C250" s="5">
        <f>'Medidas de ejemplo'!B255</f>
        <v>6084.8833007000003</v>
      </c>
      <c r="E250">
        <f t="shared" si="6"/>
        <v>6084.8833007000003</v>
      </c>
    </row>
    <row r="251" spans="1:5" x14ac:dyDescent="0.3">
      <c r="A251">
        <f t="shared" si="7"/>
        <v>247</v>
      </c>
      <c r="B251" s="5">
        <f>'Medidas de ejemplo'!A256</f>
        <v>0</v>
      </c>
      <c r="C251" s="5">
        <f>'Medidas de ejemplo'!B256</f>
        <v>6175.7093506000001</v>
      </c>
      <c r="E251">
        <f t="shared" si="6"/>
        <v>6175.7093506000001</v>
      </c>
    </row>
    <row r="252" spans="1:5" x14ac:dyDescent="0.3">
      <c r="A252">
        <f t="shared" si="7"/>
        <v>248</v>
      </c>
      <c r="B252" s="5">
        <f>'Medidas de ejemplo'!A257</f>
        <v>0</v>
      </c>
      <c r="C252" s="5">
        <f>'Medidas de ejemplo'!B257</f>
        <v>6109.7513428000002</v>
      </c>
      <c r="E252">
        <f t="shared" si="6"/>
        <v>6109.7513428000002</v>
      </c>
    </row>
    <row r="253" spans="1:5" x14ac:dyDescent="0.3">
      <c r="A253">
        <f t="shared" si="7"/>
        <v>249</v>
      </c>
      <c r="B253" s="5">
        <f>'Medidas de ejemplo'!A258</f>
        <v>0</v>
      </c>
      <c r="C253" s="5">
        <f>'Medidas de ejemplo'!B258</f>
        <v>6047.3199463000001</v>
      </c>
      <c r="E253">
        <f t="shared" si="6"/>
        <v>6047.3199463000001</v>
      </c>
    </row>
    <row r="254" spans="1:5" x14ac:dyDescent="0.3">
      <c r="A254">
        <f t="shared" si="7"/>
        <v>250</v>
      </c>
      <c r="B254" s="5">
        <f>'Medidas de ejemplo'!A259</f>
        <v>0</v>
      </c>
      <c r="C254" s="5">
        <f>'Medidas de ejemplo'!B259</f>
        <v>5991.1507568999996</v>
      </c>
      <c r="E254">
        <f t="shared" si="6"/>
        <v>5991.1507568999996</v>
      </c>
    </row>
    <row r="255" spans="1:5" x14ac:dyDescent="0.3">
      <c r="A255">
        <f t="shared" si="7"/>
        <v>251</v>
      </c>
      <c r="B255" s="5">
        <f>'Medidas de ejemplo'!A260</f>
        <v>0</v>
      </c>
      <c r="C255" s="5">
        <f>'Medidas de ejemplo'!B260</f>
        <v>5898.0334473000003</v>
      </c>
      <c r="E255">
        <f t="shared" si="6"/>
        <v>5898.0334473000003</v>
      </c>
    </row>
    <row r="256" spans="1:5" x14ac:dyDescent="0.3">
      <c r="A256">
        <f t="shared" si="7"/>
        <v>252</v>
      </c>
      <c r="B256" s="5">
        <f>'Medidas de ejemplo'!A261</f>
        <v>0</v>
      </c>
      <c r="C256" s="5">
        <f>'Medidas de ejemplo'!B261</f>
        <v>5883.6542969000002</v>
      </c>
      <c r="E256">
        <f t="shared" si="6"/>
        <v>5883.6542969000002</v>
      </c>
    </row>
    <row r="257" spans="1:5" x14ac:dyDescent="0.3">
      <c r="A257">
        <f t="shared" si="7"/>
        <v>253</v>
      </c>
      <c r="B257" s="5">
        <f>'Medidas de ejemplo'!A262</f>
        <v>0</v>
      </c>
      <c r="C257" s="5">
        <f>'Medidas de ejemplo'!B262</f>
        <v>5851.9696045000001</v>
      </c>
      <c r="E257">
        <f t="shared" si="6"/>
        <v>5851.9696045000001</v>
      </c>
    </row>
    <row r="258" spans="1:5" x14ac:dyDescent="0.3">
      <c r="A258">
        <f t="shared" si="7"/>
        <v>254</v>
      </c>
      <c r="B258" s="5">
        <f>'Medidas de ejemplo'!A263</f>
        <v>0</v>
      </c>
      <c r="C258" s="5">
        <f>'Medidas de ejemplo'!B263</f>
        <v>5748.4665527999996</v>
      </c>
      <c r="E258">
        <f t="shared" si="6"/>
        <v>5748.4665527999996</v>
      </c>
    </row>
    <row r="259" spans="1:5" x14ac:dyDescent="0.3">
      <c r="A259">
        <f t="shared" si="7"/>
        <v>255</v>
      </c>
      <c r="B259" s="5">
        <f>'Medidas de ejemplo'!A264</f>
        <v>0</v>
      </c>
      <c r="C259" s="5">
        <f>'Medidas de ejemplo'!B264</f>
        <v>5543.5122070999996</v>
      </c>
      <c r="E259">
        <f t="shared" si="6"/>
        <v>5543.5122070999996</v>
      </c>
    </row>
    <row r="260" spans="1:5" x14ac:dyDescent="0.3">
      <c r="A260">
        <f t="shared" si="7"/>
        <v>256</v>
      </c>
      <c r="B260" s="5">
        <f>'Medidas de ejemplo'!A265</f>
        <v>0</v>
      </c>
      <c r="C260" s="5">
        <f>'Medidas de ejemplo'!B265</f>
        <v>5332.5257567999997</v>
      </c>
      <c r="E260">
        <f t="shared" si="6"/>
        <v>5332.5257567999997</v>
      </c>
    </row>
    <row r="261" spans="1:5" x14ac:dyDescent="0.3">
      <c r="A261">
        <f t="shared" si="7"/>
        <v>257</v>
      </c>
      <c r="B261" s="5">
        <f>'Medidas de ejemplo'!A266</f>
        <v>0</v>
      </c>
      <c r="C261" s="5">
        <f>'Medidas de ejemplo'!B266</f>
        <v>4935.5285643999996</v>
      </c>
      <c r="E261">
        <f t="shared" si="6"/>
        <v>4935.5285643999996</v>
      </c>
    </row>
    <row r="262" spans="1:5" x14ac:dyDescent="0.3">
      <c r="A262">
        <f t="shared" si="7"/>
        <v>258</v>
      </c>
      <c r="B262" s="5">
        <f>'Medidas de ejemplo'!A267</f>
        <v>0</v>
      </c>
      <c r="C262" s="5">
        <f>'Medidas de ejemplo'!B267</f>
        <v>5515.1370849000004</v>
      </c>
      <c r="E262">
        <f t="shared" ref="E262:E325" si="8">+ABS(B262)*$B$3+ABS(C262)*$C$3</f>
        <v>5515.1370849000004</v>
      </c>
    </row>
    <row r="263" spans="1:5" x14ac:dyDescent="0.3">
      <c r="A263">
        <f t="shared" ref="A263:A326" si="9">1+A262</f>
        <v>259</v>
      </c>
      <c r="B263" s="5">
        <f>'Medidas de ejemplo'!A268</f>
        <v>0</v>
      </c>
      <c r="C263" s="5">
        <f>'Medidas de ejemplo'!B268</f>
        <v>5524.2512207</v>
      </c>
      <c r="E263">
        <f t="shared" si="8"/>
        <v>5524.2512207</v>
      </c>
    </row>
    <row r="264" spans="1:5" x14ac:dyDescent="0.3">
      <c r="A264">
        <f t="shared" si="9"/>
        <v>260</v>
      </c>
      <c r="B264" s="5">
        <f>'Medidas de ejemplo'!A269</f>
        <v>0</v>
      </c>
      <c r="C264" s="5">
        <f>'Medidas de ejemplo'!B269</f>
        <v>5631.1088867999997</v>
      </c>
      <c r="E264">
        <f t="shared" si="8"/>
        <v>5631.1088867999997</v>
      </c>
    </row>
    <row r="265" spans="1:5" x14ac:dyDescent="0.3">
      <c r="A265">
        <f t="shared" si="9"/>
        <v>261</v>
      </c>
      <c r="B265" s="5">
        <f>'Medidas de ejemplo'!A270</f>
        <v>0</v>
      </c>
      <c r="C265" s="5">
        <f>'Medidas de ejemplo'!B270</f>
        <v>5686.2862549000001</v>
      </c>
      <c r="E265">
        <f t="shared" si="8"/>
        <v>5686.2862549000001</v>
      </c>
    </row>
    <row r="266" spans="1:5" x14ac:dyDescent="0.3">
      <c r="A266">
        <f t="shared" si="9"/>
        <v>262</v>
      </c>
      <c r="B266" s="5">
        <f>'Medidas de ejemplo'!A271</f>
        <v>0</v>
      </c>
      <c r="C266" s="5">
        <f>'Medidas de ejemplo'!B271</f>
        <v>6072.5422362999998</v>
      </c>
      <c r="E266">
        <f t="shared" si="8"/>
        <v>6072.5422362999998</v>
      </c>
    </row>
    <row r="267" spans="1:5" x14ac:dyDescent="0.3">
      <c r="A267">
        <f t="shared" si="9"/>
        <v>263</v>
      </c>
      <c r="B267" s="5">
        <f>'Medidas de ejemplo'!A272</f>
        <v>0</v>
      </c>
      <c r="C267" s="5">
        <f>'Medidas de ejemplo'!B272</f>
        <v>5720.9134522000004</v>
      </c>
      <c r="E267">
        <f t="shared" si="8"/>
        <v>5720.9134522000004</v>
      </c>
    </row>
    <row r="268" spans="1:5" x14ac:dyDescent="0.3">
      <c r="A268">
        <f t="shared" si="9"/>
        <v>264</v>
      </c>
      <c r="B268" s="5">
        <f>'Medidas de ejemplo'!A273</f>
        <v>0</v>
      </c>
      <c r="C268" s="5">
        <f>'Medidas de ejemplo'!B273</f>
        <v>5539.7973632000003</v>
      </c>
      <c r="E268">
        <f t="shared" si="8"/>
        <v>5539.7973632000003</v>
      </c>
    </row>
    <row r="269" spans="1:5" x14ac:dyDescent="0.3">
      <c r="A269">
        <f t="shared" si="9"/>
        <v>265</v>
      </c>
      <c r="B269" s="5">
        <f>'Medidas de ejemplo'!A274</f>
        <v>0</v>
      </c>
      <c r="C269" s="5">
        <f>'Medidas de ejemplo'!B274</f>
        <v>5983.3903809000003</v>
      </c>
      <c r="E269">
        <f t="shared" si="8"/>
        <v>5983.3903809000003</v>
      </c>
    </row>
    <row r="270" spans="1:5" x14ac:dyDescent="0.3">
      <c r="A270">
        <f t="shared" si="9"/>
        <v>266</v>
      </c>
      <c r="B270" s="5">
        <f>'Medidas de ejemplo'!A275</f>
        <v>0</v>
      </c>
      <c r="C270" s="5">
        <f>'Medidas de ejemplo'!B275</f>
        <v>5778.1226806000004</v>
      </c>
      <c r="E270">
        <f t="shared" si="8"/>
        <v>5778.1226806000004</v>
      </c>
    </row>
    <row r="271" spans="1:5" x14ac:dyDescent="0.3">
      <c r="A271">
        <f t="shared" si="9"/>
        <v>267</v>
      </c>
      <c r="B271" s="5">
        <f>'Medidas de ejemplo'!A276</f>
        <v>0</v>
      </c>
      <c r="C271" s="5">
        <f>'Medidas de ejemplo'!B276</f>
        <v>5913.7961425000003</v>
      </c>
      <c r="E271">
        <f t="shared" si="8"/>
        <v>5913.7961425000003</v>
      </c>
    </row>
    <row r="272" spans="1:5" x14ac:dyDescent="0.3">
      <c r="A272">
        <f t="shared" si="9"/>
        <v>268</v>
      </c>
      <c r="B272" s="5">
        <f>'Medidas de ejemplo'!A277</f>
        <v>0</v>
      </c>
      <c r="C272" s="5">
        <f>'Medidas de ejemplo'!B277</f>
        <v>6255.0720215000001</v>
      </c>
      <c r="E272">
        <f t="shared" si="8"/>
        <v>6255.0720215000001</v>
      </c>
    </row>
    <row r="273" spans="1:5" x14ac:dyDescent="0.3">
      <c r="A273">
        <f t="shared" si="9"/>
        <v>269</v>
      </c>
      <c r="B273" s="5">
        <f>'Medidas de ejemplo'!A278</f>
        <v>0</v>
      </c>
      <c r="C273" s="5">
        <f>'Medidas de ejemplo'!B278</f>
        <v>6152.1802979000004</v>
      </c>
      <c r="E273">
        <f t="shared" si="8"/>
        <v>6152.1802979000004</v>
      </c>
    </row>
    <row r="274" spans="1:5" x14ac:dyDescent="0.3">
      <c r="A274">
        <f t="shared" si="9"/>
        <v>270</v>
      </c>
      <c r="B274" s="5">
        <f>'Medidas de ejemplo'!A279</f>
        <v>0</v>
      </c>
      <c r="C274" s="5">
        <f>'Medidas de ejemplo'!B279</f>
        <v>5829.5289308000001</v>
      </c>
      <c r="E274">
        <f t="shared" si="8"/>
        <v>5829.5289308000001</v>
      </c>
    </row>
    <row r="275" spans="1:5" x14ac:dyDescent="0.3">
      <c r="A275">
        <f t="shared" si="9"/>
        <v>271</v>
      </c>
      <c r="B275" s="5">
        <f>'Medidas de ejemplo'!A280</f>
        <v>0</v>
      </c>
      <c r="C275" s="5">
        <f>'Medidas de ejemplo'!B280</f>
        <v>5941.3453368999999</v>
      </c>
      <c r="E275">
        <f t="shared" si="8"/>
        <v>5941.3453368999999</v>
      </c>
    </row>
    <row r="276" spans="1:5" x14ac:dyDescent="0.3">
      <c r="A276">
        <f t="shared" si="9"/>
        <v>272</v>
      </c>
      <c r="B276" s="5">
        <f>'Medidas de ejemplo'!A281</f>
        <v>0</v>
      </c>
      <c r="C276" s="5">
        <f>'Medidas de ejemplo'!B281</f>
        <v>5906.2397461</v>
      </c>
      <c r="E276">
        <f t="shared" si="8"/>
        <v>5906.2397461</v>
      </c>
    </row>
    <row r="277" spans="1:5" x14ac:dyDescent="0.3">
      <c r="A277">
        <f t="shared" si="9"/>
        <v>273</v>
      </c>
      <c r="B277" s="5">
        <f>'Medidas de ejemplo'!A282</f>
        <v>0</v>
      </c>
      <c r="C277" s="5">
        <f>'Medidas de ejemplo'!B282</f>
        <v>5890.6190186000003</v>
      </c>
      <c r="E277">
        <f t="shared" si="8"/>
        <v>5890.6190186000003</v>
      </c>
    </row>
    <row r="278" spans="1:5" x14ac:dyDescent="0.3">
      <c r="A278">
        <f t="shared" si="9"/>
        <v>274</v>
      </c>
      <c r="B278" s="5">
        <f>'Medidas de ejemplo'!A283</f>
        <v>0</v>
      </c>
      <c r="C278" s="5">
        <f>'Medidas de ejemplo'!B283</f>
        <v>5837.5421143000003</v>
      </c>
      <c r="E278">
        <f t="shared" si="8"/>
        <v>5837.5421143000003</v>
      </c>
    </row>
    <row r="279" spans="1:5" x14ac:dyDescent="0.3">
      <c r="A279">
        <f t="shared" si="9"/>
        <v>275</v>
      </c>
      <c r="B279" s="5">
        <f>'Medidas de ejemplo'!A284</f>
        <v>0</v>
      </c>
      <c r="C279" s="5">
        <f>'Medidas de ejemplo'!B284</f>
        <v>4816.3765868999999</v>
      </c>
      <c r="E279">
        <f t="shared" si="8"/>
        <v>4816.3765868999999</v>
      </c>
    </row>
    <row r="280" spans="1:5" x14ac:dyDescent="0.3">
      <c r="A280">
        <f t="shared" si="9"/>
        <v>276</v>
      </c>
      <c r="B280" s="5">
        <f>'Medidas de ejemplo'!A285</f>
        <v>0</v>
      </c>
      <c r="C280" s="5">
        <f>'Medidas de ejemplo'!B285</f>
        <v>4419.6256104000004</v>
      </c>
      <c r="E280">
        <f t="shared" si="8"/>
        <v>4419.6256104000004</v>
      </c>
    </row>
    <row r="281" spans="1:5" x14ac:dyDescent="0.3">
      <c r="A281">
        <f t="shared" si="9"/>
        <v>277</v>
      </c>
      <c r="B281" s="5">
        <f>'Medidas de ejemplo'!A286</f>
        <v>0</v>
      </c>
      <c r="C281" s="5">
        <f>'Medidas de ejemplo'!B286</f>
        <v>4100.1062622999998</v>
      </c>
      <c r="E281">
        <f t="shared" si="8"/>
        <v>4100.1062622999998</v>
      </c>
    </row>
    <row r="282" spans="1:5" x14ac:dyDescent="0.3">
      <c r="A282">
        <f t="shared" si="9"/>
        <v>278</v>
      </c>
      <c r="B282" s="5">
        <f>'Medidas de ejemplo'!A287</f>
        <v>0</v>
      </c>
      <c r="C282" s="5">
        <f>'Medidas de ejemplo'!B287</f>
        <v>4195.7376709</v>
      </c>
      <c r="E282">
        <f t="shared" si="8"/>
        <v>4195.7376709</v>
      </c>
    </row>
    <row r="283" spans="1:5" x14ac:dyDescent="0.3">
      <c r="A283">
        <f t="shared" si="9"/>
        <v>279</v>
      </c>
      <c r="B283" s="5">
        <f>'Medidas de ejemplo'!A288</f>
        <v>0</v>
      </c>
      <c r="C283" s="5">
        <f>'Medidas de ejemplo'!B288</f>
        <v>3998.2232055999998</v>
      </c>
      <c r="E283">
        <f t="shared" si="8"/>
        <v>3998.2232055999998</v>
      </c>
    </row>
    <row r="284" spans="1:5" x14ac:dyDescent="0.3">
      <c r="A284">
        <f t="shared" si="9"/>
        <v>280</v>
      </c>
      <c r="B284" s="5">
        <f>'Medidas de ejemplo'!A289</f>
        <v>0</v>
      </c>
      <c r="C284" s="5">
        <f>'Medidas de ejemplo'!B289</f>
        <v>3828.1293334000002</v>
      </c>
      <c r="E284">
        <f t="shared" si="8"/>
        <v>3828.1293334000002</v>
      </c>
    </row>
    <row r="285" spans="1:5" x14ac:dyDescent="0.3">
      <c r="A285">
        <f t="shared" si="9"/>
        <v>281</v>
      </c>
      <c r="B285" s="5">
        <f>'Medidas de ejemplo'!A290</f>
        <v>0</v>
      </c>
      <c r="C285" s="5">
        <f>'Medidas de ejemplo'!B290</f>
        <v>3260.7955321999998</v>
      </c>
      <c r="E285">
        <f t="shared" si="8"/>
        <v>3260.7955321999998</v>
      </c>
    </row>
    <row r="286" spans="1:5" x14ac:dyDescent="0.3">
      <c r="A286">
        <f t="shared" si="9"/>
        <v>282</v>
      </c>
      <c r="B286" s="5">
        <f>'Medidas de ejemplo'!A291</f>
        <v>0</v>
      </c>
      <c r="C286" s="5">
        <f>'Medidas de ejemplo'!B291</f>
        <v>3425.9268186999998</v>
      </c>
      <c r="E286">
        <f t="shared" si="8"/>
        <v>3425.9268186999998</v>
      </c>
    </row>
    <row r="287" spans="1:5" x14ac:dyDescent="0.3">
      <c r="A287">
        <f t="shared" si="9"/>
        <v>283</v>
      </c>
      <c r="B287" s="5">
        <f>'Medidas de ejemplo'!A292</f>
        <v>0</v>
      </c>
      <c r="C287" s="5">
        <f>'Medidas de ejemplo'!B292</f>
        <v>4166.9346314000004</v>
      </c>
      <c r="E287">
        <f t="shared" si="8"/>
        <v>4166.9346314000004</v>
      </c>
    </row>
    <row r="288" spans="1:5" x14ac:dyDescent="0.3">
      <c r="A288">
        <f t="shared" si="9"/>
        <v>284</v>
      </c>
      <c r="B288" s="5">
        <f>'Medidas de ejemplo'!A293</f>
        <v>0</v>
      </c>
      <c r="C288" s="5">
        <f>'Medidas de ejemplo'!B293</f>
        <v>4610.4780272999997</v>
      </c>
      <c r="E288">
        <f t="shared" si="8"/>
        <v>4610.4780272999997</v>
      </c>
    </row>
    <row r="289" spans="1:5" x14ac:dyDescent="0.3">
      <c r="A289">
        <f t="shared" si="9"/>
        <v>285</v>
      </c>
      <c r="B289" s="5">
        <f>'Medidas de ejemplo'!A294</f>
        <v>0</v>
      </c>
      <c r="C289" s="5">
        <f>'Medidas de ejemplo'!B294</f>
        <v>4913.9295653999998</v>
      </c>
      <c r="E289">
        <f t="shared" si="8"/>
        <v>4913.9295653999998</v>
      </c>
    </row>
    <row r="290" spans="1:5" x14ac:dyDescent="0.3">
      <c r="A290">
        <f t="shared" si="9"/>
        <v>286</v>
      </c>
      <c r="B290" s="5">
        <f>'Medidas de ejemplo'!A295</f>
        <v>0</v>
      </c>
      <c r="C290" s="5">
        <f>'Medidas de ejemplo'!B295</f>
        <v>4613.1066893999996</v>
      </c>
      <c r="E290">
        <f t="shared" si="8"/>
        <v>4613.1066893999996</v>
      </c>
    </row>
    <row r="291" spans="1:5" x14ac:dyDescent="0.3">
      <c r="A291">
        <f t="shared" si="9"/>
        <v>287</v>
      </c>
      <c r="B291" s="5">
        <f>'Medidas de ejemplo'!A296</f>
        <v>0</v>
      </c>
      <c r="C291" s="5">
        <f>'Medidas de ejemplo'!B296</f>
        <v>4494.0981444999998</v>
      </c>
      <c r="E291">
        <f t="shared" si="8"/>
        <v>4494.0981444999998</v>
      </c>
    </row>
    <row r="292" spans="1:5" x14ac:dyDescent="0.3">
      <c r="A292">
        <f t="shared" si="9"/>
        <v>288</v>
      </c>
      <c r="B292" s="5">
        <f>'Medidas de ejemplo'!A297</f>
        <v>0</v>
      </c>
      <c r="C292" s="5">
        <f>'Medidas de ejemplo'!B297</f>
        <v>5032.1741943999996</v>
      </c>
      <c r="E292">
        <f t="shared" si="8"/>
        <v>5032.1741943999996</v>
      </c>
    </row>
    <row r="293" spans="1:5" x14ac:dyDescent="0.3">
      <c r="A293">
        <f t="shared" si="9"/>
        <v>289</v>
      </c>
      <c r="B293" s="5">
        <f>'Medidas de ejemplo'!A298</f>
        <v>0</v>
      </c>
      <c r="C293" s="5">
        <f>'Medidas de ejemplo'!B298</f>
        <v>5250.0885009000003</v>
      </c>
      <c r="E293">
        <f t="shared" si="8"/>
        <v>5250.0885009000003</v>
      </c>
    </row>
    <row r="294" spans="1:5" x14ac:dyDescent="0.3">
      <c r="A294">
        <f t="shared" si="9"/>
        <v>290</v>
      </c>
      <c r="B294" s="5">
        <f>'Medidas de ejemplo'!A299</f>
        <v>0</v>
      </c>
      <c r="C294" s="5">
        <f>'Medidas de ejemplo'!B299</f>
        <v>5049.1390381000001</v>
      </c>
      <c r="E294">
        <f t="shared" si="8"/>
        <v>5049.1390381000001</v>
      </c>
    </row>
    <row r="295" spans="1:5" x14ac:dyDescent="0.3">
      <c r="A295">
        <f t="shared" si="9"/>
        <v>291</v>
      </c>
      <c r="B295" s="5">
        <f>'Medidas de ejemplo'!A300</f>
        <v>0</v>
      </c>
      <c r="C295" s="5">
        <f>'Medidas de ejemplo'!B300</f>
        <v>4601.8125</v>
      </c>
      <c r="E295">
        <f t="shared" si="8"/>
        <v>4601.8125</v>
      </c>
    </row>
    <row r="296" spans="1:5" x14ac:dyDescent="0.3">
      <c r="A296">
        <f t="shared" si="9"/>
        <v>292</v>
      </c>
      <c r="B296" s="5">
        <f>'Medidas de ejemplo'!A301</f>
        <v>0</v>
      </c>
      <c r="C296" s="5">
        <f>'Medidas de ejemplo'!B301</f>
        <v>5499.8576659999999</v>
      </c>
      <c r="E296">
        <f t="shared" si="8"/>
        <v>5499.8576659999999</v>
      </c>
    </row>
    <row r="297" spans="1:5" x14ac:dyDescent="0.3">
      <c r="A297">
        <f t="shared" si="9"/>
        <v>293</v>
      </c>
      <c r="B297" s="5">
        <f>'Medidas de ejemplo'!A302</f>
        <v>0</v>
      </c>
      <c r="C297" s="5">
        <f>'Medidas de ejemplo'!B302</f>
        <v>4421.2629395000004</v>
      </c>
      <c r="E297">
        <f t="shared" si="8"/>
        <v>4421.2629395000004</v>
      </c>
    </row>
    <row r="298" spans="1:5" x14ac:dyDescent="0.3">
      <c r="A298">
        <f t="shared" si="9"/>
        <v>294</v>
      </c>
      <c r="B298" s="5">
        <f>'Medidas de ejemplo'!A303</f>
        <v>0</v>
      </c>
      <c r="C298" s="5">
        <f>'Medidas de ejemplo'!B303</f>
        <v>4531.2561034999999</v>
      </c>
      <c r="E298">
        <f t="shared" si="8"/>
        <v>4531.2561034999999</v>
      </c>
    </row>
    <row r="299" spans="1:5" x14ac:dyDescent="0.3">
      <c r="A299">
        <f t="shared" si="9"/>
        <v>295</v>
      </c>
      <c r="B299" s="5">
        <f>'Medidas de ejemplo'!A304</f>
        <v>0</v>
      </c>
      <c r="C299" s="5">
        <f>'Medidas de ejemplo'!B304</f>
        <v>4848.5957031999997</v>
      </c>
      <c r="E299">
        <f t="shared" si="8"/>
        <v>4848.5957031999997</v>
      </c>
    </row>
    <row r="300" spans="1:5" x14ac:dyDescent="0.3">
      <c r="A300">
        <f t="shared" si="9"/>
        <v>296</v>
      </c>
      <c r="B300" s="5">
        <f>'Medidas de ejemplo'!A305</f>
        <v>0</v>
      </c>
      <c r="C300" s="5">
        <f>'Medidas de ejemplo'!B305</f>
        <v>4908.3470459</v>
      </c>
      <c r="E300">
        <f t="shared" si="8"/>
        <v>4908.3470459</v>
      </c>
    </row>
    <row r="301" spans="1:5" x14ac:dyDescent="0.3">
      <c r="A301">
        <f t="shared" si="9"/>
        <v>297</v>
      </c>
      <c r="B301" s="5">
        <f>'Medidas de ejemplo'!A306</f>
        <v>0</v>
      </c>
      <c r="C301" s="5">
        <f>'Medidas de ejemplo'!B306</f>
        <v>4738.7042236999996</v>
      </c>
      <c r="E301">
        <f t="shared" si="8"/>
        <v>4738.7042236999996</v>
      </c>
    </row>
    <row r="302" spans="1:5" x14ac:dyDescent="0.3">
      <c r="A302">
        <f t="shared" si="9"/>
        <v>298</v>
      </c>
      <c r="B302" s="5">
        <f>'Medidas de ejemplo'!A307</f>
        <v>0</v>
      </c>
      <c r="C302" s="5">
        <f>'Medidas de ejemplo'!B307</f>
        <v>4643.9536133000001</v>
      </c>
      <c r="E302">
        <f t="shared" si="8"/>
        <v>4643.9536133000001</v>
      </c>
    </row>
    <row r="303" spans="1:5" x14ac:dyDescent="0.3">
      <c r="A303">
        <f t="shared" si="9"/>
        <v>299</v>
      </c>
      <c r="B303" s="5">
        <f>'Medidas de ejemplo'!A308</f>
        <v>0</v>
      </c>
      <c r="C303" s="5">
        <f>'Medidas de ejemplo'!B308</f>
        <v>4495.3162842000002</v>
      </c>
      <c r="E303">
        <f t="shared" si="8"/>
        <v>4495.3162842000002</v>
      </c>
    </row>
    <row r="304" spans="1:5" x14ac:dyDescent="0.3">
      <c r="A304">
        <f t="shared" si="9"/>
        <v>300</v>
      </c>
      <c r="B304" s="5">
        <f>'Medidas de ejemplo'!A309</f>
        <v>0</v>
      </c>
      <c r="C304" s="5">
        <f>'Medidas de ejemplo'!B309</f>
        <v>4529.2851561999996</v>
      </c>
      <c r="E304">
        <f t="shared" si="8"/>
        <v>4529.2851561999996</v>
      </c>
    </row>
    <row r="305" spans="1:5" x14ac:dyDescent="0.3">
      <c r="A305">
        <f t="shared" si="9"/>
        <v>301</v>
      </c>
      <c r="B305" s="5">
        <f>'Medidas de ejemplo'!A310</f>
        <v>0</v>
      </c>
      <c r="C305" s="5">
        <f>'Medidas de ejemplo'!B310</f>
        <v>4583.6347655</v>
      </c>
      <c r="E305">
        <f t="shared" si="8"/>
        <v>4583.6347655</v>
      </c>
    </row>
    <row r="306" spans="1:5" x14ac:dyDescent="0.3">
      <c r="A306">
        <f t="shared" si="9"/>
        <v>302</v>
      </c>
      <c r="B306" s="5">
        <f>'Medidas de ejemplo'!A311</f>
        <v>0</v>
      </c>
      <c r="C306" s="5">
        <f>'Medidas de ejemplo'!B311</f>
        <v>4305.8259276999997</v>
      </c>
      <c r="E306">
        <f t="shared" si="8"/>
        <v>4305.8259276999997</v>
      </c>
    </row>
    <row r="307" spans="1:5" x14ac:dyDescent="0.3">
      <c r="A307">
        <f t="shared" si="9"/>
        <v>303</v>
      </c>
      <c r="B307" s="5">
        <f>'Medidas de ejemplo'!A312</f>
        <v>0</v>
      </c>
      <c r="C307" s="5">
        <f>'Medidas de ejemplo'!B312</f>
        <v>4039.3659057</v>
      </c>
      <c r="E307">
        <f t="shared" si="8"/>
        <v>4039.3659057</v>
      </c>
    </row>
    <row r="308" spans="1:5" x14ac:dyDescent="0.3">
      <c r="A308">
        <f t="shared" si="9"/>
        <v>304</v>
      </c>
      <c r="B308" s="5">
        <f>'Medidas de ejemplo'!A313</f>
        <v>0</v>
      </c>
      <c r="C308" s="5">
        <f>'Medidas de ejemplo'!B313</f>
        <v>3964.0350342000002</v>
      </c>
      <c r="E308">
        <f t="shared" si="8"/>
        <v>3964.0350342000002</v>
      </c>
    </row>
    <row r="309" spans="1:5" x14ac:dyDescent="0.3">
      <c r="A309">
        <f t="shared" si="9"/>
        <v>305</v>
      </c>
      <c r="B309" s="5">
        <f>'Medidas de ejemplo'!A314</f>
        <v>0</v>
      </c>
      <c r="C309" s="5">
        <f>'Medidas de ejemplo'!B314</f>
        <v>4074.6578368999999</v>
      </c>
      <c r="E309">
        <f t="shared" si="8"/>
        <v>4074.6578368999999</v>
      </c>
    </row>
    <row r="310" spans="1:5" x14ac:dyDescent="0.3">
      <c r="A310">
        <f t="shared" si="9"/>
        <v>306</v>
      </c>
      <c r="B310" s="5">
        <f>'Medidas de ejemplo'!A315</f>
        <v>0</v>
      </c>
      <c r="C310" s="5">
        <f>'Medidas de ejemplo'!B315</f>
        <v>4050.4763183999999</v>
      </c>
      <c r="E310">
        <f t="shared" si="8"/>
        <v>4050.4763183999999</v>
      </c>
    </row>
    <row r="311" spans="1:5" x14ac:dyDescent="0.3">
      <c r="A311">
        <f t="shared" si="9"/>
        <v>307</v>
      </c>
      <c r="B311" s="5">
        <f>'Medidas de ejemplo'!A316</f>
        <v>0</v>
      </c>
      <c r="C311" s="5">
        <f>'Medidas de ejemplo'!B316</f>
        <v>4095.4001465000001</v>
      </c>
      <c r="E311">
        <f t="shared" si="8"/>
        <v>4095.4001465000001</v>
      </c>
    </row>
    <row r="312" spans="1:5" x14ac:dyDescent="0.3">
      <c r="A312">
        <f t="shared" si="9"/>
        <v>308</v>
      </c>
      <c r="B312" s="5">
        <f>'Medidas de ejemplo'!A317</f>
        <v>0</v>
      </c>
      <c r="C312" s="5">
        <f>'Medidas de ejemplo'!B317</f>
        <v>4124.4280397000002</v>
      </c>
      <c r="E312">
        <f t="shared" si="8"/>
        <v>4124.4280397000002</v>
      </c>
    </row>
    <row r="313" spans="1:5" x14ac:dyDescent="0.3">
      <c r="A313">
        <f t="shared" si="9"/>
        <v>309</v>
      </c>
      <c r="B313" s="5">
        <f>'Medidas de ejemplo'!A318</f>
        <v>0</v>
      </c>
      <c r="C313" s="5">
        <f>'Medidas de ejemplo'!B318</f>
        <v>4672.3493651999997</v>
      </c>
      <c r="E313">
        <f t="shared" si="8"/>
        <v>4672.3493651999997</v>
      </c>
    </row>
    <row r="314" spans="1:5" x14ac:dyDescent="0.3">
      <c r="A314">
        <f t="shared" si="9"/>
        <v>310</v>
      </c>
      <c r="B314" s="5">
        <f>'Medidas de ejemplo'!A319</f>
        <v>0</v>
      </c>
      <c r="C314" s="5">
        <f>'Medidas de ejemplo'!B319</f>
        <v>4758.2363280999998</v>
      </c>
      <c r="E314">
        <f t="shared" si="8"/>
        <v>4758.2363280999998</v>
      </c>
    </row>
    <row r="315" spans="1:5" x14ac:dyDescent="0.3">
      <c r="A315">
        <f t="shared" si="9"/>
        <v>311</v>
      </c>
      <c r="B315" s="5">
        <f>'Medidas de ejemplo'!A320</f>
        <v>0</v>
      </c>
      <c r="C315" s="5">
        <f>'Medidas de ejemplo'!B320</f>
        <v>4577.1927489999998</v>
      </c>
      <c r="E315">
        <f t="shared" si="8"/>
        <v>4577.1927489999998</v>
      </c>
    </row>
    <row r="316" spans="1:5" x14ac:dyDescent="0.3">
      <c r="A316">
        <f t="shared" si="9"/>
        <v>312</v>
      </c>
      <c r="B316" s="5">
        <f>'Medidas de ejemplo'!A321</f>
        <v>0</v>
      </c>
      <c r="C316" s="5">
        <f>'Medidas de ejemplo'!B321</f>
        <v>4504.0284423000003</v>
      </c>
      <c r="E316">
        <f t="shared" si="8"/>
        <v>4504.0284423000003</v>
      </c>
    </row>
    <row r="317" spans="1:5" x14ac:dyDescent="0.3">
      <c r="A317">
        <f t="shared" si="9"/>
        <v>313</v>
      </c>
      <c r="B317" s="5">
        <f>'Medidas de ejemplo'!A322</f>
        <v>0</v>
      </c>
      <c r="C317" s="5">
        <f>'Medidas de ejemplo'!B322</f>
        <v>4569.6176758000001</v>
      </c>
      <c r="E317">
        <f t="shared" si="8"/>
        <v>4569.6176758000001</v>
      </c>
    </row>
    <row r="318" spans="1:5" x14ac:dyDescent="0.3">
      <c r="A318">
        <f t="shared" si="9"/>
        <v>314</v>
      </c>
      <c r="B318" s="5">
        <f>'Medidas de ejemplo'!A323</f>
        <v>0</v>
      </c>
      <c r="C318" s="5">
        <f>'Medidas de ejemplo'!B323</f>
        <v>4885.6016846000002</v>
      </c>
      <c r="E318">
        <f t="shared" si="8"/>
        <v>4885.6016846000002</v>
      </c>
    </row>
    <row r="319" spans="1:5" x14ac:dyDescent="0.3">
      <c r="A319">
        <f t="shared" si="9"/>
        <v>315</v>
      </c>
      <c r="B319" s="5">
        <f>'Medidas de ejemplo'!A324</f>
        <v>0</v>
      </c>
      <c r="C319" s="5">
        <f>'Medidas de ejemplo'!B324</f>
        <v>4806.1619873</v>
      </c>
      <c r="E319">
        <f t="shared" si="8"/>
        <v>4806.1619873</v>
      </c>
    </row>
    <row r="320" spans="1:5" x14ac:dyDescent="0.3">
      <c r="A320">
        <f t="shared" si="9"/>
        <v>316</v>
      </c>
      <c r="B320" s="5">
        <f>'Medidas de ejemplo'!A325</f>
        <v>0</v>
      </c>
      <c r="C320" s="5">
        <f>'Medidas de ejemplo'!B325</f>
        <v>4817.2886963000001</v>
      </c>
      <c r="E320">
        <f t="shared" si="8"/>
        <v>4817.2886963000001</v>
      </c>
    </row>
    <row r="321" spans="1:5" x14ac:dyDescent="0.3">
      <c r="A321">
        <f t="shared" si="9"/>
        <v>317</v>
      </c>
      <c r="B321" s="5">
        <f>'Medidas de ejemplo'!A326</f>
        <v>0</v>
      </c>
      <c r="C321" s="5">
        <f>'Medidas de ejemplo'!B326</f>
        <v>4817.9570311999996</v>
      </c>
      <c r="E321">
        <f t="shared" si="8"/>
        <v>4817.9570311999996</v>
      </c>
    </row>
    <row r="322" spans="1:5" x14ac:dyDescent="0.3">
      <c r="A322">
        <f t="shared" si="9"/>
        <v>318</v>
      </c>
      <c r="B322" s="5">
        <f>'Medidas de ejemplo'!A327</f>
        <v>0</v>
      </c>
      <c r="C322" s="5">
        <f>'Medidas de ejemplo'!B327</f>
        <v>4794.8532715000001</v>
      </c>
      <c r="E322">
        <f t="shared" si="8"/>
        <v>4794.8532715000001</v>
      </c>
    </row>
    <row r="323" spans="1:5" x14ac:dyDescent="0.3">
      <c r="A323">
        <f t="shared" si="9"/>
        <v>319</v>
      </c>
      <c r="B323" s="5">
        <f>'Medidas de ejemplo'!A328</f>
        <v>0</v>
      </c>
      <c r="C323" s="5">
        <f>'Medidas de ejemplo'!B328</f>
        <v>4746.1180419000002</v>
      </c>
      <c r="E323">
        <f t="shared" si="8"/>
        <v>4746.1180419000002</v>
      </c>
    </row>
    <row r="324" spans="1:5" x14ac:dyDescent="0.3">
      <c r="A324">
        <f t="shared" si="9"/>
        <v>320</v>
      </c>
      <c r="B324" s="5">
        <f>'Medidas de ejemplo'!A329</f>
        <v>0</v>
      </c>
      <c r="C324" s="5">
        <f>'Medidas de ejemplo'!B329</f>
        <v>4422.7145996999998</v>
      </c>
      <c r="E324">
        <f t="shared" si="8"/>
        <v>4422.7145996999998</v>
      </c>
    </row>
    <row r="325" spans="1:5" x14ac:dyDescent="0.3">
      <c r="A325">
        <f t="shared" si="9"/>
        <v>321</v>
      </c>
      <c r="B325" s="5">
        <f>'Medidas de ejemplo'!A330</f>
        <v>0</v>
      </c>
      <c r="C325" s="5">
        <f>'Medidas de ejemplo'!B330</f>
        <v>3864.4428711</v>
      </c>
      <c r="E325">
        <f t="shared" si="8"/>
        <v>3864.4428711</v>
      </c>
    </row>
    <row r="326" spans="1:5" x14ac:dyDescent="0.3">
      <c r="A326">
        <f t="shared" si="9"/>
        <v>322</v>
      </c>
      <c r="B326" s="5">
        <f>'Medidas de ejemplo'!A331</f>
        <v>0</v>
      </c>
      <c r="C326" s="5">
        <f>'Medidas de ejemplo'!B331</f>
        <v>3832.5494994999999</v>
      </c>
      <c r="E326">
        <f t="shared" ref="E326:E389" si="10">+ABS(B326)*$B$3+ABS(C326)*$C$3</f>
        <v>3832.5494994999999</v>
      </c>
    </row>
    <row r="327" spans="1:5" x14ac:dyDescent="0.3">
      <c r="A327">
        <f t="shared" ref="A327:A390" si="11">1+A326</f>
        <v>323</v>
      </c>
      <c r="B327" s="5">
        <f>'Medidas de ejemplo'!A332</f>
        <v>0</v>
      </c>
      <c r="C327" s="5">
        <f>'Medidas de ejemplo'!B332</f>
        <v>3821.4680785999999</v>
      </c>
      <c r="E327">
        <f t="shared" si="10"/>
        <v>3821.4680785999999</v>
      </c>
    </row>
    <row r="328" spans="1:5" x14ac:dyDescent="0.3">
      <c r="A328">
        <f t="shared" si="11"/>
        <v>324</v>
      </c>
      <c r="B328" s="5">
        <f>'Medidas de ejemplo'!A333</f>
        <v>0</v>
      </c>
      <c r="C328" s="5">
        <f>'Medidas de ejemplo'!B333</f>
        <v>3853.4497682000001</v>
      </c>
      <c r="E328">
        <f t="shared" si="10"/>
        <v>3853.4497682000001</v>
      </c>
    </row>
    <row r="329" spans="1:5" x14ac:dyDescent="0.3">
      <c r="A329">
        <f t="shared" si="11"/>
        <v>325</v>
      </c>
      <c r="B329" s="5">
        <f>'Medidas de ejemplo'!A334</f>
        <v>0</v>
      </c>
      <c r="C329" s="5">
        <f>'Medidas de ejemplo'!B334</f>
        <v>3995.7247923999998</v>
      </c>
      <c r="E329">
        <f t="shared" si="10"/>
        <v>3995.7247923999998</v>
      </c>
    </row>
    <row r="330" spans="1:5" x14ac:dyDescent="0.3">
      <c r="A330">
        <f t="shared" si="11"/>
        <v>326</v>
      </c>
      <c r="B330" s="5">
        <f>'Medidas de ejemplo'!A335</f>
        <v>0</v>
      </c>
      <c r="C330" s="5">
        <f>'Medidas de ejemplo'!B335</f>
        <v>4085.4938965000001</v>
      </c>
      <c r="E330">
        <f t="shared" si="10"/>
        <v>4085.4938965000001</v>
      </c>
    </row>
    <row r="331" spans="1:5" x14ac:dyDescent="0.3">
      <c r="A331">
        <f t="shared" si="11"/>
        <v>327</v>
      </c>
      <c r="B331" s="5">
        <f>'Medidas de ejemplo'!A336</f>
        <v>0</v>
      </c>
      <c r="C331" s="5">
        <f>'Medidas de ejemplo'!B336</f>
        <v>4539.2182616999999</v>
      </c>
      <c r="E331">
        <f t="shared" si="10"/>
        <v>4539.2182616999999</v>
      </c>
    </row>
    <row r="332" spans="1:5" x14ac:dyDescent="0.3">
      <c r="A332">
        <f t="shared" si="11"/>
        <v>328</v>
      </c>
      <c r="B332" s="5">
        <f>'Medidas de ejemplo'!A337</f>
        <v>0</v>
      </c>
      <c r="C332" s="5">
        <f>'Medidas de ejemplo'!B337</f>
        <v>4637.9498291</v>
      </c>
      <c r="E332">
        <f t="shared" si="10"/>
        <v>4637.9498291</v>
      </c>
    </row>
    <row r="333" spans="1:5" x14ac:dyDescent="0.3">
      <c r="A333">
        <f t="shared" si="11"/>
        <v>329</v>
      </c>
      <c r="B333" s="5">
        <f>'Medidas de ejemplo'!A338</f>
        <v>0</v>
      </c>
      <c r="C333" s="5">
        <f>'Medidas de ejemplo'!B338</f>
        <v>4683.7292479999996</v>
      </c>
      <c r="E333">
        <f t="shared" si="10"/>
        <v>4683.7292479999996</v>
      </c>
    </row>
    <row r="334" spans="1:5" x14ac:dyDescent="0.3">
      <c r="A334">
        <f t="shared" si="11"/>
        <v>330</v>
      </c>
      <c r="B334" s="5">
        <f>'Medidas de ejemplo'!A339</f>
        <v>0</v>
      </c>
      <c r="C334" s="5">
        <f>'Medidas de ejemplo'!B339</f>
        <v>4516.2298584</v>
      </c>
      <c r="E334">
        <f t="shared" si="10"/>
        <v>4516.2298584</v>
      </c>
    </row>
    <row r="335" spans="1:5" x14ac:dyDescent="0.3">
      <c r="A335">
        <f t="shared" si="11"/>
        <v>331</v>
      </c>
      <c r="B335" s="5">
        <f>'Medidas de ejemplo'!A340</f>
        <v>0</v>
      </c>
      <c r="C335" s="5">
        <f>'Medidas de ejemplo'!B340</f>
        <v>4538.8371582</v>
      </c>
      <c r="E335">
        <f t="shared" si="10"/>
        <v>4538.8371582</v>
      </c>
    </row>
    <row r="336" spans="1:5" x14ac:dyDescent="0.3">
      <c r="A336">
        <f t="shared" si="11"/>
        <v>332</v>
      </c>
      <c r="B336" s="5">
        <f>'Medidas de ejemplo'!A341</f>
        <v>0</v>
      </c>
      <c r="C336" s="5">
        <f>'Medidas de ejemplo'!B341</f>
        <v>4820.4595946999998</v>
      </c>
      <c r="E336">
        <f t="shared" si="10"/>
        <v>4820.4595946999998</v>
      </c>
    </row>
    <row r="337" spans="1:5" x14ac:dyDescent="0.3">
      <c r="A337">
        <f t="shared" si="11"/>
        <v>333</v>
      </c>
      <c r="B337" s="5">
        <f>'Medidas de ejemplo'!A342</f>
        <v>0</v>
      </c>
      <c r="C337" s="5">
        <f>'Medidas de ejemplo'!B342</f>
        <v>4887.796875</v>
      </c>
      <c r="E337">
        <f t="shared" si="10"/>
        <v>4887.796875</v>
      </c>
    </row>
    <row r="338" spans="1:5" x14ac:dyDescent="0.3">
      <c r="A338">
        <f t="shared" si="11"/>
        <v>334</v>
      </c>
      <c r="B338" s="5">
        <f>'Medidas de ejemplo'!A343</f>
        <v>0</v>
      </c>
      <c r="C338" s="5">
        <f>'Medidas de ejemplo'!B343</f>
        <v>4780.4621582</v>
      </c>
      <c r="E338">
        <f t="shared" si="10"/>
        <v>4780.4621582</v>
      </c>
    </row>
    <row r="339" spans="1:5" x14ac:dyDescent="0.3">
      <c r="A339">
        <f t="shared" si="11"/>
        <v>335</v>
      </c>
      <c r="B339" s="5">
        <f>'Medidas de ejemplo'!A344</f>
        <v>0</v>
      </c>
      <c r="C339" s="5">
        <f>'Medidas de ejemplo'!B344</f>
        <v>4592.5876464000003</v>
      </c>
      <c r="E339">
        <f t="shared" si="10"/>
        <v>4592.5876464000003</v>
      </c>
    </row>
    <row r="340" spans="1:5" x14ac:dyDescent="0.3">
      <c r="A340">
        <f t="shared" si="11"/>
        <v>336</v>
      </c>
      <c r="B340" s="5">
        <f>'Medidas de ejemplo'!A345</f>
        <v>0</v>
      </c>
      <c r="C340" s="5">
        <f>'Medidas de ejemplo'!B345</f>
        <v>4646.3701172000001</v>
      </c>
      <c r="E340">
        <f t="shared" si="10"/>
        <v>4646.3701172000001</v>
      </c>
    </row>
    <row r="341" spans="1:5" x14ac:dyDescent="0.3">
      <c r="A341">
        <f t="shared" si="11"/>
        <v>337</v>
      </c>
      <c r="B341" s="5">
        <f>'Medidas de ejemplo'!A346</f>
        <v>0</v>
      </c>
      <c r="C341" s="5">
        <f>'Medidas de ejemplo'!B346</f>
        <v>4733.1188964000003</v>
      </c>
      <c r="E341">
        <f t="shared" si="10"/>
        <v>4733.1188964000003</v>
      </c>
    </row>
    <row r="342" spans="1:5" x14ac:dyDescent="0.3">
      <c r="A342">
        <f t="shared" si="11"/>
        <v>338</v>
      </c>
      <c r="B342" s="5">
        <f>'Medidas de ejemplo'!A347</f>
        <v>0</v>
      </c>
      <c r="C342" s="5">
        <f>'Medidas de ejemplo'!B347</f>
        <v>5215.9136963000001</v>
      </c>
      <c r="E342">
        <f t="shared" si="10"/>
        <v>5215.9136963000001</v>
      </c>
    </row>
    <row r="343" spans="1:5" x14ac:dyDescent="0.3">
      <c r="A343">
        <f t="shared" si="11"/>
        <v>339</v>
      </c>
      <c r="B343" s="5">
        <f>'Medidas de ejemplo'!A348</f>
        <v>0</v>
      </c>
      <c r="C343" s="5">
        <f>'Medidas de ejemplo'!B348</f>
        <v>5049.8801270000004</v>
      </c>
      <c r="E343">
        <f t="shared" si="10"/>
        <v>5049.8801270000004</v>
      </c>
    </row>
    <row r="344" spans="1:5" x14ac:dyDescent="0.3">
      <c r="A344">
        <f t="shared" si="11"/>
        <v>340</v>
      </c>
      <c r="B344" s="5">
        <f>'Medidas de ejemplo'!A349</f>
        <v>0</v>
      </c>
      <c r="C344" s="5">
        <f>'Medidas de ejemplo'!B349</f>
        <v>5083.3045653999998</v>
      </c>
      <c r="E344">
        <f t="shared" si="10"/>
        <v>5083.3045653999998</v>
      </c>
    </row>
    <row r="345" spans="1:5" x14ac:dyDescent="0.3">
      <c r="A345">
        <f t="shared" si="11"/>
        <v>341</v>
      </c>
      <c r="B345" s="5">
        <f>'Medidas de ejemplo'!A350</f>
        <v>0</v>
      </c>
      <c r="C345" s="5">
        <f>'Medidas de ejemplo'!B350</f>
        <v>4986.7016600999996</v>
      </c>
      <c r="E345">
        <f t="shared" si="10"/>
        <v>4986.7016600999996</v>
      </c>
    </row>
    <row r="346" spans="1:5" x14ac:dyDescent="0.3">
      <c r="A346">
        <f t="shared" si="11"/>
        <v>342</v>
      </c>
      <c r="B346" s="5">
        <f>'Medidas de ejemplo'!A351</f>
        <v>0</v>
      </c>
      <c r="C346" s="5">
        <f>'Medidas de ejemplo'!B351</f>
        <v>5040.5882567999997</v>
      </c>
      <c r="E346">
        <f t="shared" si="10"/>
        <v>5040.5882567999997</v>
      </c>
    </row>
    <row r="347" spans="1:5" x14ac:dyDescent="0.3">
      <c r="A347">
        <f t="shared" si="11"/>
        <v>343</v>
      </c>
      <c r="B347" s="5">
        <f>'Medidas de ejemplo'!A352</f>
        <v>0</v>
      </c>
      <c r="C347" s="5">
        <f>'Medidas de ejemplo'!B352</f>
        <v>4818.9841310000002</v>
      </c>
      <c r="E347">
        <f t="shared" si="10"/>
        <v>4818.9841310000002</v>
      </c>
    </row>
    <row r="348" spans="1:5" x14ac:dyDescent="0.3">
      <c r="A348">
        <f t="shared" si="11"/>
        <v>344</v>
      </c>
      <c r="B348" s="5">
        <f>'Medidas de ejemplo'!A353</f>
        <v>0</v>
      </c>
      <c r="C348" s="5">
        <f>'Medidas de ejemplo'!B353</f>
        <v>4812.9373778999998</v>
      </c>
      <c r="E348">
        <f t="shared" si="10"/>
        <v>4812.9373778999998</v>
      </c>
    </row>
    <row r="349" spans="1:5" x14ac:dyDescent="0.3">
      <c r="A349">
        <f t="shared" si="11"/>
        <v>345</v>
      </c>
      <c r="B349" s="5">
        <f>'Medidas de ejemplo'!A354</f>
        <v>0</v>
      </c>
      <c r="C349" s="5">
        <f>'Medidas de ejemplo'!B354</f>
        <v>4530.7661132000003</v>
      </c>
      <c r="E349">
        <f t="shared" si="10"/>
        <v>4530.7661132000003</v>
      </c>
    </row>
    <row r="350" spans="1:5" x14ac:dyDescent="0.3">
      <c r="A350">
        <f t="shared" si="11"/>
        <v>346</v>
      </c>
      <c r="B350" s="5">
        <f>'Medidas de ejemplo'!A355</f>
        <v>0</v>
      </c>
      <c r="C350" s="5">
        <f>'Medidas de ejemplo'!B355</f>
        <v>4390.2331543</v>
      </c>
      <c r="E350">
        <f t="shared" si="10"/>
        <v>4390.2331543</v>
      </c>
    </row>
    <row r="351" spans="1:5" x14ac:dyDescent="0.3">
      <c r="A351">
        <f t="shared" si="11"/>
        <v>347</v>
      </c>
      <c r="B351" s="5">
        <f>'Medidas de ejemplo'!A356</f>
        <v>0</v>
      </c>
      <c r="C351" s="5">
        <f>'Medidas de ejemplo'!B356</f>
        <v>4594.8909911999999</v>
      </c>
      <c r="E351">
        <f t="shared" si="10"/>
        <v>4594.8909911999999</v>
      </c>
    </row>
    <row r="352" spans="1:5" x14ac:dyDescent="0.3">
      <c r="A352">
        <f t="shared" si="11"/>
        <v>348</v>
      </c>
      <c r="B352" s="5">
        <f>'Medidas de ejemplo'!A357</f>
        <v>0</v>
      </c>
      <c r="C352" s="5">
        <f>'Medidas de ejemplo'!B357</f>
        <v>4474.7169190000004</v>
      </c>
      <c r="E352">
        <f t="shared" si="10"/>
        <v>4474.7169190000004</v>
      </c>
    </row>
    <row r="353" spans="1:5" x14ac:dyDescent="0.3">
      <c r="A353">
        <f t="shared" si="11"/>
        <v>349</v>
      </c>
      <c r="B353" s="5">
        <f>'Medidas de ejemplo'!A358</f>
        <v>0</v>
      </c>
      <c r="C353" s="5">
        <f>'Medidas de ejemplo'!B358</f>
        <v>4644.7508545000001</v>
      </c>
      <c r="E353">
        <f t="shared" si="10"/>
        <v>4644.7508545000001</v>
      </c>
    </row>
    <row r="354" spans="1:5" x14ac:dyDescent="0.3">
      <c r="A354">
        <f t="shared" si="11"/>
        <v>350</v>
      </c>
      <c r="B354" s="5">
        <f>'Medidas de ejemplo'!A359</f>
        <v>0</v>
      </c>
      <c r="C354" s="5">
        <f>'Medidas de ejemplo'!B359</f>
        <v>4482.7988280999998</v>
      </c>
      <c r="E354">
        <f t="shared" si="10"/>
        <v>4482.7988280999998</v>
      </c>
    </row>
    <row r="355" spans="1:5" x14ac:dyDescent="0.3">
      <c r="A355">
        <f t="shared" si="11"/>
        <v>351</v>
      </c>
      <c r="B355" s="5">
        <f>'Medidas de ejemplo'!A360</f>
        <v>0</v>
      </c>
      <c r="C355" s="5">
        <f>'Medidas de ejemplo'!B360</f>
        <v>4734.9093016999996</v>
      </c>
      <c r="E355">
        <f t="shared" si="10"/>
        <v>4734.9093016999996</v>
      </c>
    </row>
    <row r="356" spans="1:5" x14ac:dyDescent="0.3">
      <c r="A356">
        <f t="shared" si="11"/>
        <v>352</v>
      </c>
      <c r="B356" s="5">
        <f>'Medidas de ejemplo'!A361</f>
        <v>0</v>
      </c>
      <c r="C356" s="5">
        <f>'Medidas de ejemplo'!B361</f>
        <v>4817.3488768999996</v>
      </c>
      <c r="E356">
        <f t="shared" si="10"/>
        <v>4817.3488768999996</v>
      </c>
    </row>
    <row r="357" spans="1:5" x14ac:dyDescent="0.3">
      <c r="A357">
        <f t="shared" si="11"/>
        <v>353</v>
      </c>
      <c r="B357" s="5">
        <f>'Medidas de ejemplo'!A362</f>
        <v>0</v>
      </c>
      <c r="C357" s="5">
        <f>'Medidas de ejemplo'!B362</f>
        <v>4964.6375731999997</v>
      </c>
      <c r="E357">
        <f t="shared" si="10"/>
        <v>4964.6375731999997</v>
      </c>
    </row>
    <row r="358" spans="1:5" x14ac:dyDescent="0.3">
      <c r="A358">
        <f t="shared" si="11"/>
        <v>354</v>
      </c>
      <c r="B358" s="5">
        <f>'Medidas de ejemplo'!A363</f>
        <v>0</v>
      </c>
      <c r="C358" s="5">
        <f>'Medidas de ejemplo'!B363</f>
        <v>4498.3602295000001</v>
      </c>
      <c r="E358">
        <f t="shared" si="10"/>
        <v>4498.3602295000001</v>
      </c>
    </row>
    <row r="359" spans="1:5" x14ac:dyDescent="0.3">
      <c r="A359">
        <f t="shared" si="11"/>
        <v>355</v>
      </c>
      <c r="B359" s="5">
        <f>'Medidas de ejemplo'!A364</f>
        <v>0</v>
      </c>
      <c r="C359" s="5">
        <f>'Medidas de ejemplo'!B364</f>
        <v>4473.8273925000003</v>
      </c>
      <c r="E359">
        <f t="shared" si="10"/>
        <v>4473.8273925000003</v>
      </c>
    </row>
    <row r="360" spans="1:5" x14ac:dyDescent="0.3">
      <c r="A360">
        <f t="shared" si="11"/>
        <v>356</v>
      </c>
      <c r="B360" s="5">
        <f>'Medidas de ejemplo'!A365</f>
        <v>0</v>
      </c>
      <c r="C360" s="5">
        <f>'Medidas de ejemplo'!B365</f>
        <v>4610.9700928000002</v>
      </c>
      <c r="E360">
        <f t="shared" si="10"/>
        <v>4610.9700928000002</v>
      </c>
    </row>
    <row r="361" spans="1:5" x14ac:dyDescent="0.3">
      <c r="A361">
        <f t="shared" si="11"/>
        <v>357</v>
      </c>
      <c r="B361" s="5">
        <f>'Medidas de ejemplo'!A366</f>
        <v>0</v>
      </c>
      <c r="C361" s="5">
        <f>'Medidas de ejemplo'!B366</f>
        <v>4686.5003661999999</v>
      </c>
      <c r="E361">
        <f t="shared" si="10"/>
        <v>4686.5003661999999</v>
      </c>
    </row>
    <row r="362" spans="1:5" x14ac:dyDescent="0.3">
      <c r="A362">
        <f t="shared" si="11"/>
        <v>358</v>
      </c>
      <c r="B362" s="5">
        <f>'Medidas de ejemplo'!A367</f>
        <v>0</v>
      </c>
      <c r="C362" s="5">
        <f>'Medidas de ejemplo'!B367</f>
        <v>5125.1544188999997</v>
      </c>
      <c r="E362">
        <f t="shared" si="10"/>
        <v>5125.1544188999997</v>
      </c>
    </row>
    <row r="363" spans="1:5" x14ac:dyDescent="0.3">
      <c r="A363">
        <f t="shared" si="11"/>
        <v>359</v>
      </c>
      <c r="B363" s="5">
        <f>'Medidas de ejemplo'!A368</f>
        <v>0</v>
      </c>
      <c r="C363" s="5">
        <f>'Medidas de ejemplo'!B368</f>
        <v>5204.1745604999996</v>
      </c>
      <c r="E363">
        <f t="shared" si="10"/>
        <v>5204.1745604999996</v>
      </c>
    </row>
    <row r="364" spans="1:5" x14ac:dyDescent="0.3">
      <c r="A364">
        <f t="shared" si="11"/>
        <v>360</v>
      </c>
      <c r="B364" s="5">
        <f>'Medidas de ejemplo'!A369</f>
        <v>0</v>
      </c>
      <c r="C364" s="5">
        <f>'Medidas de ejemplo'!B369</f>
        <v>5088.9287108999997</v>
      </c>
      <c r="E364">
        <f t="shared" si="10"/>
        <v>5088.9287108999997</v>
      </c>
    </row>
    <row r="365" spans="1:5" x14ac:dyDescent="0.3">
      <c r="A365">
        <f t="shared" si="11"/>
        <v>361</v>
      </c>
      <c r="B365" s="5">
        <f>'Medidas de ejemplo'!A370</f>
        <v>0</v>
      </c>
      <c r="C365" s="5">
        <f>'Medidas de ejemplo'!B370</f>
        <v>5183.1845702999999</v>
      </c>
      <c r="E365">
        <f t="shared" si="10"/>
        <v>5183.1845702999999</v>
      </c>
    </row>
    <row r="366" spans="1:5" x14ac:dyDescent="0.3">
      <c r="A366">
        <f t="shared" si="11"/>
        <v>362</v>
      </c>
      <c r="B366" s="5">
        <f>'Medidas de ejemplo'!A371</f>
        <v>0</v>
      </c>
      <c r="C366" s="5">
        <f>'Medidas de ejemplo'!B371</f>
        <v>4963.2015382</v>
      </c>
      <c r="E366">
        <f t="shared" si="10"/>
        <v>4963.2015382</v>
      </c>
    </row>
    <row r="367" spans="1:5" x14ac:dyDescent="0.3">
      <c r="A367">
        <f t="shared" si="11"/>
        <v>363</v>
      </c>
      <c r="B367" s="5">
        <f>'Medidas de ejemplo'!A372</f>
        <v>0</v>
      </c>
      <c r="C367" s="5">
        <f>'Medidas de ejemplo'!B372</f>
        <v>5019.1697997000001</v>
      </c>
      <c r="E367">
        <f t="shared" si="10"/>
        <v>5019.1697997000001</v>
      </c>
    </row>
    <row r="368" spans="1:5" x14ac:dyDescent="0.3">
      <c r="A368">
        <f t="shared" si="11"/>
        <v>364</v>
      </c>
      <c r="B368" s="5">
        <f>'Medidas de ejemplo'!A373</f>
        <v>0</v>
      </c>
      <c r="C368" s="5">
        <f>'Medidas de ejemplo'!B373</f>
        <v>5190.3878174000001</v>
      </c>
      <c r="E368">
        <f t="shared" si="10"/>
        <v>5190.3878174000001</v>
      </c>
    </row>
    <row r="369" spans="1:5" x14ac:dyDescent="0.3">
      <c r="A369">
        <f t="shared" si="11"/>
        <v>365</v>
      </c>
      <c r="B369" s="5">
        <f>'Medidas de ejemplo'!A374</f>
        <v>0</v>
      </c>
      <c r="C369" s="5">
        <f>'Medidas de ejemplo'!B374</f>
        <v>4115.5779419999999</v>
      </c>
      <c r="E369">
        <f t="shared" si="10"/>
        <v>4115.5779419999999</v>
      </c>
    </row>
    <row r="370" spans="1:5" x14ac:dyDescent="0.3">
      <c r="A370">
        <f t="shared" si="11"/>
        <v>366</v>
      </c>
      <c r="B370" s="5">
        <f>'Medidas de ejemplo'!A375</f>
        <v>0</v>
      </c>
      <c r="C370" s="5">
        <f>'Medidas de ejemplo'!B375</f>
        <v>4057.6547851</v>
      </c>
      <c r="E370">
        <f t="shared" si="10"/>
        <v>4057.6547851</v>
      </c>
    </row>
    <row r="371" spans="1:5" x14ac:dyDescent="0.3">
      <c r="A371">
        <f t="shared" si="11"/>
        <v>367</v>
      </c>
      <c r="B371" s="5">
        <f>'Medidas de ejemplo'!A376</f>
        <v>0</v>
      </c>
      <c r="C371" s="5">
        <f>'Medidas de ejemplo'!B376</f>
        <v>5116.0518798000003</v>
      </c>
      <c r="E371">
        <f t="shared" si="10"/>
        <v>5116.0518798000003</v>
      </c>
    </row>
    <row r="372" spans="1:5" x14ac:dyDescent="0.3">
      <c r="A372">
        <f t="shared" si="11"/>
        <v>368</v>
      </c>
      <c r="B372" s="5">
        <f>'Medidas de ejemplo'!A377</f>
        <v>0</v>
      </c>
      <c r="C372" s="5">
        <f>'Medidas de ejemplo'!B377</f>
        <v>6013.8344727000003</v>
      </c>
      <c r="E372">
        <f t="shared" si="10"/>
        <v>6013.8344727000003</v>
      </c>
    </row>
    <row r="373" spans="1:5" x14ac:dyDescent="0.3">
      <c r="A373">
        <f t="shared" si="11"/>
        <v>369</v>
      </c>
      <c r="B373" s="5">
        <f>'Medidas de ejemplo'!A378</f>
        <v>0</v>
      </c>
      <c r="C373" s="5">
        <f>'Medidas de ejemplo'!B378</f>
        <v>5442.3057859999999</v>
      </c>
      <c r="E373">
        <f t="shared" si="10"/>
        <v>5442.3057859999999</v>
      </c>
    </row>
    <row r="374" spans="1:5" x14ac:dyDescent="0.3">
      <c r="A374">
        <f t="shared" si="11"/>
        <v>370</v>
      </c>
      <c r="B374" s="5">
        <f>'Medidas de ejemplo'!A379</f>
        <v>0</v>
      </c>
      <c r="C374" s="5">
        <f>'Medidas de ejemplo'!B379</f>
        <v>5641.9559325</v>
      </c>
      <c r="E374">
        <f t="shared" si="10"/>
        <v>5641.9559325</v>
      </c>
    </row>
    <row r="375" spans="1:5" x14ac:dyDescent="0.3">
      <c r="A375">
        <f t="shared" si="11"/>
        <v>371</v>
      </c>
      <c r="B375" s="5">
        <f>'Medidas de ejemplo'!A380</f>
        <v>0</v>
      </c>
      <c r="C375" s="5">
        <f>'Medidas de ejemplo'!B380</f>
        <v>5214.2644043</v>
      </c>
      <c r="E375">
        <f t="shared" si="10"/>
        <v>5214.2644043</v>
      </c>
    </row>
    <row r="376" spans="1:5" x14ac:dyDescent="0.3">
      <c r="A376">
        <f t="shared" si="11"/>
        <v>372</v>
      </c>
      <c r="B376" s="5">
        <f>'Medidas de ejemplo'!A381</f>
        <v>0</v>
      </c>
      <c r="C376" s="5">
        <f>'Medidas de ejemplo'!B381</f>
        <v>6008.4692382000003</v>
      </c>
      <c r="E376">
        <f t="shared" si="10"/>
        <v>6008.4692382000003</v>
      </c>
    </row>
    <row r="377" spans="1:5" x14ac:dyDescent="0.3">
      <c r="A377">
        <f t="shared" si="11"/>
        <v>373</v>
      </c>
      <c r="B377" s="5">
        <f>'Medidas de ejemplo'!A382</f>
        <v>0</v>
      </c>
      <c r="C377" s="5">
        <f>'Medidas de ejemplo'!B382</f>
        <v>5658.9633788000001</v>
      </c>
      <c r="E377">
        <f t="shared" si="10"/>
        <v>5658.9633788000001</v>
      </c>
    </row>
    <row r="378" spans="1:5" x14ac:dyDescent="0.3">
      <c r="A378">
        <f t="shared" si="11"/>
        <v>374</v>
      </c>
      <c r="B378" s="5">
        <f>'Medidas de ejemplo'!A383</f>
        <v>0</v>
      </c>
      <c r="C378" s="5">
        <f>'Medidas de ejemplo'!B383</f>
        <v>5299.4179686999996</v>
      </c>
      <c r="E378">
        <f t="shared" si="10"/>
        <v>5299.4179686999996</v>
      </c>
    </row>
    <row r="379" spans="1:5" x14ac:dyDescent="0.3">
      <c r="A379">
        <f t="shared" si="11"/>
        <v>375</v>
      </c>
      <c r="B379" s="5">
        <f>'Medidas de ejemplo'!A384</f>
        <v>0</v>
      </c>
      <c r="C379" s="5">
        <f>'Medidas de ejemplo'!B384</f>
        <v>6142.2036133000001</v>
      </c>
      <c r="E379">
        <f t="shared" si="10"/>
        <v>6142.2036133000001</v>
      </c>
    </row>
    <row r="380" spans="1:5" x14ac:dyDescent="0.3">
      <c r="A380">
        <f t="shared" si="11"/>
        <v>376</v>
      </c>
      <c r="B380" s="5">
        <f>'Medidas de ejemplo'!A385</f>
        <v>0</v>
      </c>
      <c r="C380" s="5">
        <f>'Medidas de ejemplo'!B385</f>
        <v>4611.1314087000001</v>
      </c>
      <c r="E380">
        <f t="shared" si="10"/>
        <v>4611.1314087000001</v>
      </c>
    </row>
    <row r="381" spans="1:5" x14ac:dyDescent="0.3">
      <c r="A381">
        <f t="shared" si="11"/>
        <v>377</v>
      </c>
      <c r="B381" s="5">
        <f>'Medidas de ejemplo'!A386</f>
        <v>0</v>
      </c>
      <c r="C381" s="5">
        <f>'Medidas de ejemplo'!B386</f>
        <v>3830.6677856000001</v>
      </c>
      <c r="E381">
        <f t="shared" si="10"/>
        <v>3830.6677856000001</v>
      </c>
    </row>
    <row r="382" spans="1:5" x14ac:dyDescent="0.3">
      <c r="A382">
        <f t="shared" si="11"/>
        <v>378</v>
      </c>
      <c r="B382" s="5">
        <f>'Medidas de ejemplo'!A387</f>
        <v>0</v>
      </c>
      <c r="C382" s="5">
        <f>'Medidas de ejemplo'!B387</f>
        <v>5281.0117188000004</v>
      </c>
      <c r="E382">
        <f t="shared" si="10"/>
        <v>5281.0117188000004</v>
      </c>
    </row>
    <row r="383" spans="1:5" x14ac:dyDescent="0.3">
      <c r="A383">
        <f t="shared" si="11"/>
        <v>379</v>
      </c>
      <c r="B383" s="5">
        <f>'Medidas de ejemplo'!A388</f>
        <v>0</v>
      </c>
      <c r="C383" s="5">
        <f>'Medidas de ejemplo'!B388</f>
        <v>6587.9315186000003</v>
      </c>
      <c r="E383">
        <f t="shared" si="10"/>
        <v>6587.9315186000003</v>
      </c>
    </row>
    <row r="384" spans="1:5" x14ac:dyDescent="0.3">
      <c r="A384">
        <f t="shared" si="11"/>
        <v>380</v>
      </c>
      <c r="B384" s="5">
        <f>'Medidas de ejemplo'!A389</f>
        <v>0</v>
      </c>
      <c r="C384" s="5">
        <f>'Medidas de ejemplo'!B389</f>
        <v>5845.2174071999998</v>
      </c>
      <c r="E384">
        <f t="shared" si="10"/>
        <v>5845.2174071999998</v>
      </c>
    </row>
    <row r="385" spans="1:5" x14ac:dyDescent="0.3">
      <c r="A385">
        <f t="shared" si="11"/>
        <v>381</v>
      </c>
      <c r="B385" s="5">
        <f>'Medidas de ejemplo'!A390</f>
        <v>0</v>
      </c>
      <c r="C385" s="5">
        <f>'Medidas de ejemplo'!B390</f>
        <v>5165.2552489999998</v>
      </c>
      <c r="E385">
        <f t="shared" si="10"/>
        <v>5165.2552489999998</v>
      </c>
    </row>
    <row r="386" spans="1:5" x14ac:dyDescent="0.3">
      <c r="A386">
        <f t="shared" si="11"/>
        <v>382</v>
      </c>
      <c r="B386" s="5">
        <f>'Medidas de ejemplo'!A391</f>
        <v>0</v>
      </c>
      <c r="C386" s="5">
        <f>'Medidas de ejemplo'!B391</f>
        <v>5994.5701903999998</v>
      </c>
      <c r="E386">
        <f t="shared" si="10"/>
        <v>5994.5701903999998</v>
      </c>
    </row>
    <row r="387" spans="1:5" x14ac:dyDescent="0.3">
      <c r="A387">
        <f t="shared" si="11"/>
        <v>383</v>
      </c>
      <c r="B387" s="5">
        <f>'Medidas de ejemplo'!A392</f>
        <v>0</v>
      </c>
      <c r="C387" s="5">
        <f>'Medidas de ejemplo'!B392</f>
        <v>6177.5430907999998</v>
      </c>
      <c r="E387">
        <f t="shared" si="10"/>
        <v>6177.5430907999998</v>
      </c>
    </row>
    <row r="388" spans="1:5" x14ac:dyDescent="0.3">
      <c r="A388">
        <f t="shared" si="11"/>
        <v>384</v>
      </c>
      <c r="B388" s="5">
        <f>'Medidas de ejemplo'!A393</f>
        <v>0</v>
      </c>
      <c r="C388" s="5">
        <f>'Medidas de ejemplo'!B393</f>
        <v>5284.9041748</v>
      </c>
      <c r="E388">
        <f t="shared" si="10"/>
        <v>5284.9041748</v>
      </c>
    </row>
    <row r="389" spans="1:5" x14ac:dyDescent="0.3">
      <c r="A389">
        <f t="shared" si="11"/>
        <v>385</v>
      </c>
      <c r="B389" s="5">
        <f>'Medidas de ejemplo'!A394</f>
        <v>0</v>
      </c>
      <c r="C389" s="5">
        <f>'Medidas de ejemplo'!B394</f>
        <v>5744.7427979000004</v>
      </c>
      <c r="E389">
        <f t="shared" si="10"/>
        <v>5744.7427979000004</v>
      </c>
    </row>
    <row r="390" spans="1:5" x14ac:dyDescent="0.3">
      <c r="A390">
        <f t="shared" si="11"/>
        <v>386</v>
      </c>
      <c r="B390" s="5">
        <f>'Medidas de ejemplo'!A395</f>
        <v>0</v>
      </c>
      <c r="C390" s="5">
        <f>'Medidas de ejemplo'!B395</f>
        <v>5644.4312744999997</v>
      </c>
      <c r="E390">
        <f t="shared" ref="E390:E453" si="12">+ABS(B390)*$B$3+ABS(C390)*$C$3</f>
        <v>5644.4312744999997</v>
      </c>
    </row>
    <row r="391" spans="1:5" x14ac:dyDescent="0.3">
      <c r="A391">
        <f t="shared" ref="A391:A454" si="13">1+A390</f>
        <v>387</v>
      </c>
      <c r="B391" s="5">
        <f>'Medidas de ejemplo'!A396</f>
        <v>0</v>
      </c>
      <c r="C391" s="5">
        <f>'Medidas de ejemplo'!B396</f>
        <v>5328.4047240999998</v>
      </c>
      <c r="E391">
        <f t="shared" si="12"/>
        <v>5328.4047240999998</v>
      </c>
    </row>
    <row r="392" spans="1:5" x14ac:dyDescent="0.3">
      <c r="A392">
        <f t="shared" si="13"/>
        <v>388</v>
      </c>
      <c r="B392" s="5">
        <f>'Medidas de ejemplo'!A397</f>
        <v>0</v>
      </c>
      <c r="C392" s="5">
        <f>'Medidas de ejemplo'!B397</f>
        <v>6339.8056640000004</v>
      </c>
      <c r="E392">
        <f t="shared" si="12"/>
        <v>6339.8056640000004</v>
      </c>
    </row>
    <row r="393" spans="1:5" x14ac:dyDescent="0.3">
      <c r="A393">
        <f t="shared" si="13"/>
        <v>389</v>
      </c>
      <c r="B393" s="5">
        <f>'Medidas de ejemplo'!A398</f>
        <v>0</v>
      </c>
      <c r="C393" s="5">
        <f>'Medidas de ejemplo'!B398</f>
        <v>5924.5649413000001</v>
      </c>
      <c r="E393">
        <f t="shared" si="12"/>
        <v>5924.5649413000001</v>
      </c>
    </row>
    <row r="394" spans="1:5" x14ac:dyDescent="0.3">
      <c r="A394">
        <f t="shared" si="13"/>
        <v>390</v>
      </c>
      <c r="B394" s="5">
        <f>'Medidas de ejemplo'!A399</f>
        <v>0</v>
      </c>
      <c r="C394" s="5">
        <f>'Medidas de ejemplo'!B399</f>
        <v>5970.3435057999995</v>
      </c>
      <c r="E394">
        <f t="shared" si="12"/>
        <v>5970.3435057999995</v>
      </c>
    </row>
    <row r="395" spans="1:5" x14ac:dyDescent="0.3">
      <c r="A395">
        <f t="shared" si="13"/>
        <v>391</v>
      </c>
      <c r="B395" s="5">
        <f>'Medidas de ejemplo'!A400</f>
        <v>0</v>
      </c>
      <c r="C395" s="5">
        <f>'Medidas de ejemplo'!B400</f>
        <v>5732.0242920000001</v>
      </c>
      <c r="E395">
        <f t="shared" si="12"/>
        <v>5732.0242920000001</v>
      </c>
    </row>
    <row r="396" spans="1:5" x14ac:dyDescent="0.3">
      <c r="A396">
        <f t="shared" si="13"/>
        <v>392</v>
      </c>
      <c r="B396" s="5">
        <f>'Medidas de ejemplo'!A401</f>
        <v>0</v>
      </c>
      <c r="C396" s="5">
        <f>'Medidas de ejemplo'!B401</f>
        <v>5918.7659911999999</v>
      </c>
      <c r="E396">
        <f t="shared" si="12"/>
        <v>5918.7659911999999</v>
      </c>
    </row>
    <row r="397" spans="1:5" x14ac:dyDescent="0.3">
      <c r="A397">
        <f t="shared" si="13"/>
        <v>393</v>
      </c>
      <c r="B397" s="5">
        <f>'Medidas de ejemplo'!A402</f>
        <v>0</v>
      </c>
      <c r="C397" s="5">
        <f>'Medidas de ejemplo'!B402</f>
        <v>4513.4314574999999</v>
      </c>
      <c r="E397">
        <f t="shared" si="12"/>
        <v>4513.4314574999999</v>
      </c>
    </row>
    <row r="398" spans="1:5" x14ac:dyDescent="0.3">
      <c r="A398">
        <f t="shared" si="13"/>
        <v>394</v>
      </c>
      <c r="B398" s="5">
        <f>'Medidas de ejemplo'!A403</f>
        <v>0</v>
      </c>
      <c r="C398" s="5">
        <f>'Medidas de ejemplo'!B403</f>
        <v>5650.1019286999999</v>
      </c>
      <c r="E398">
        <f t="shared" si="12"/>
        <v>5650.1019286999999</v>
      </c>
    </row>
    <row r="399" spans="1:5" x14ac:dyDescent="0.3">
      <c r="A399">
        <f t="shared" si="13"/>
        <v>395</v>
      </c>
      <c r="B399" s="5">
        <f>'Medidas de ejemplo'!A404</f>
        <v>0</v>
      </c>
      <c r="C399" s="5">
        <f>'Medidas de ejemplo'!B404</f>
        <v>5913.7637940000004</v>
      </c>
      <c r="E399">
        <f t="shared" si="12"/>
        <v>5913.7637940000004</v>
      </c>
    </row>
    <row r="400" spans="1:5" x14ac:dyDescent="0.3">
      <c r="A400">
        <f t="shared" si="13"/>
        <v>396</v>
      </c>
      <c r="B400" s="5">
        <f>'Medidas de ejemplo'!A405</f>
        <v>0</v>
      </c>
      <c r="C400" s="5">
        <f>'Medidas de ejemplo'!B405</f>
        <v>4967.7264403999998</v>
      </c>
      <c r="E400">
        <f t="shared" si="12"/>
        <v>4967.7264403999998</v>
      </c>
    </row>
    <row r="401" spans="1:5" x14ac:dyDescent="0.3">
      <c r="A401">
        <f t="shared" si="13"/>
        <v>397</v>
      </c>
      <c r="B401" s="5">
        <f>'Medidas de ejemplo'!A406</f>
        <v>0</v>
      </c>
      <c r="C401" s="5">
        <f>'Medidas de ejemplo'!B406</f>
        <v>5092.7612304000004</v>
      </c>
      <c r="E401">
        <f t="shared" si="12"/>
        <v>5092.7612304000004</v>
      </c>
    </row>
    <row r="402" spans="1:5" x14ac:dyDescent="0.3">
      <c r="A402">
        <f t="shared" si="13"/>
        <v>398</v>
      </c>
      <c r="B402" s="5">
        <f>'Medidas de ejemplo'!A407</f>
        <v>0</v>
      </c>
      <c r="C402" s="5">
        <f>'Medidas de ejemplo'!B407</f>
        <v>4704.9345702999999</v>
      </c>
      <c r="E402">
        <f t="shared" si="12"/>
        <v>4704.9345702999999</v>
      </c>
    </row>
    <row r="403" spans="1:5" x14ac:dyDescent="0.3">
      <c r="A403">
        <f t="shared" si="13"/>
        <v>399</v>
      </c>
      <c r="B403" s="5">
        <f>'Medidas de ejemplo'!A408</f>
        <v>0</v>
      </c>
      <c r="C403" s="5">
        <f>'Medidas de ejemplo'!B408</f>
        <v>4267.9309691999997</v>
      </c>
      <c r="E403">
        <f t="shared" si="12"/>
        <v>4267.9309691999997</v>
      </c>
    </row>
    <row r="404" spans="1:5" x14ac:dyDescent="0.3">
      <c r="A404">
        <f t="shared" si="13"/>
        <v>400</v>
      </c>
      <c r="B404" s="5">
        <f>'Medidas de ejemplo'!A409</f>
        <v>0</v>
      </c>
      <c r="C404" s="5">
        <f>'Medidas de ejemplo'!B409</f>
        <v>3874.5368652000002</v>
      </c>
      <c r="E404">
        <f t="shared" si="12"/>
        <v>3874.5368652000002</v>
      </c>
    </row>
    <row r="405" spans="1:5" x14ac:dyDescent="0.3">
      <c r="A405">
        <f t="shared" si="13"/>
        <v>401</v>
      </c>
      <c r="B405" s="5">
        <f>'Medidas de ejemplo'!A410</f>
        <v>0</v>
      </c>
      <c r="C405" s="5">
        <f>'Medidas de ejemplo'!B410</f>
        <v>3350.4387206000001</v>
      </c>
      <c r="E405">
        <f t="shared" si="12"/>
        <v>3350.4387206000001</v>
      </c>
    </row>
    <row r="406" spans="1:5" x14ac:dyDescent="0.3">
      <c r="A406">
        <f t="shared" si="13"/>
        <v>402</v>
      </c>
      <c r="B406" s="5">
        <f>'Medidas de ejemplo'!A411</f>
        <v>0</v>
      </c>
      <c r="C406" s="5">
        <f>'Medidas de ejemplo'!B411</f>
        <v>5122.0601806000004</v>
      </c>
      <c r="E406">
        <f t="shared" si="12"/>
        <v>5122.0601806000004</v>
      </c>
    </row>
    <row r="407" spans="1:5" x14ac:dyDescent="0.3">
      <c r="A407">
        <f t="shared" si="13"/>
        <v>403</v>
      </c>
      <c r="B407" s="5">
        <f>'Medidas de ejemplo'!A412</f>
        <v>0</v>
      </c>
      <c r="C407" s="5">
        <f>'Medidas de ejemplo'!B412</f>
        <v>5216.3172608000004</v>
      </c>
      <c r="E407">
        <f t="shared" si="12"/>
        <v>5216.3172608000004</v>
      </c>
    </row>
    <row r="408" spans="1:5" x14ac:dyDescent="0.3">
      <c r="A408">
        <f t="shared" si="13"/>
        <v>404</v>
      </c>
      <c r="B408" s="5">
        <f>'Medidas de ejemplo'!A413</f>
        <v>0</v>
      </c>
      <c r="C408" s="5">
        <f>'Medidas de ejemplo'!B413</f>
        <v>5708.8332518999996</v>
      </c>
      <c r="E408">
        <f t="shared" si="12"/>
        <v>5708.8332518999996</v>
      </c>
    </row>
    <row r="409" spans="1:5" x14ac:dyDescent="0.3">
      <c r="A409">
        <f t="shared" si="13"/>
        <v>405</v>
      </c>
      <c r="B409" s="5">
        <f>'Medidas de ejemplo'!A414</f>
        <v>0</v>
      </c>
      <c r="C409" s="5">
        <f>'Medidas de ejemplo'!B414</f>
        <v>5468.4609375</v>
      </c>
      <c r="E409">
        <f t="shared" si="12"/>
        <v>5468.4609375</v>
      </c>
    </row>
    <row r="410" spans="1:5" x14ac:dyDescent="0.3">
      <c r="A410">
        <f t="shared" si="13"/>
        <v>406</v>
      </c>
      <c r="B410" s="5">
        <f>'Medidas de ejemplo'!A415</f>
        <v>0</v>
      </c>
      <c r="C410" s="5">
        <f>'Medidas de ejemplo'!B415</f>
        <v>5466.0540770999996</v>
      </c>
      <c r="E410">
        <f t="shared" si="12"/>
        <v>5466.0540770999996</v>
      </c>
    </row>
    <row r="411" spans="1:5" x14ac:dyDescent="0.3">
      <c r="A411">
        <f t="shared" si="13"/>
        <v>407</v>
      </c>
      <c r="B411" s="5">
        <f>'Medidas de ejemplo'!A416</f>
        <v>0</v>
      </c>
      <c r="C411" s="5">
        <f>'Medidas de ejemplo'!B416</f>
        <v>5921.2071533999997</v>
      </c>
      <c r="E411">
        <f t="shared" si="12"/>
        <v>5921.2071533999997</v>
      </c>
    </row>
    <row r="412" spans="1:5" x14ac:dyDescent="0.3">
      <c r="A412">
        <f t="shared" si="13"/>
        <v>408</v>
      </c>
      <c r="B412" s="5">
        <f>'Medidas de ejemplo'!A417</f>
        <v>0</v>
      </c>
      <c r="C412" s="5">
        <f>'Medidas de ejemplo'!B417</f>
        <v>5902.5294188999997</v>
      </c>
      <c r="E412">
        <f t="shared" si="12"/>
        <v>5902.5294188999997</v>
      </c>
    </row>
    <row r="413" spans="1:5" x14ac:dyDescent="0.3">
      <c r="A413">
        <f t="shared" si="13"/>
        <v>409</v>
      </c>
      <c r="B413" s="5">
        <f>'Medidas de ejemplo'!A418</f>
        <v>0</v>
      </c>
      <c r="C413" s="5">
        <f>'Medidas de ejemplo'!B418</f>
        <v>5363.9406737999998</v>
      </c>
      <c r="E413">
        <f t="shared" si="12"/>
        <v>5363.9406737999998</v>
      </c>
    </row>
    <row r="414" spans="1:5" x14ac:dyDescent="0.3">
      <c r="A414">
        <f t="shared" si="13"/>
        <v>410</v>
      </c>
      <c r="B414" s="5">
        <f>'Medidas de ejemplo'!A419</f>
        <v>0</v>
      </c>
      <c r="C414" s="5">
        <f>'Medidas de ejemplo'!B419</f>
        <v>5691.6439209</v>
      </c>
      <c r="E414">
        <f t="shared" si="12"/>
        <v>5691.6439209</v>
      </c>
    </row>
    <row r="415" spans="1:5" x14ac:dyDescent="0.3">
      <c r="A415">
        <f t="shared" si="13"/>
        <v>411</v>
      </c>
      <c r="B415" s="5">
        <f>'Medidas de ejemplo'!A420</f>
        <v>0</v>
      </c>
      <c r="C415" s="5">
        <f>'Medidas de ejemplo'!B420</f>
        <v>5592.1451416</v>
      </c>
      <c r="E415">
        <f t="shared" si="12"/>
        <v>5592.1451416</v>
      </c>
    </row>
    <row r="416" spans="1:5" x14ac:dyDescent="0.3">
      <c r="A416">
        <f t="shared" si="13"/>
        <v>412</v>
      </c>
      <c r="B416" s="5">
        <f>'Medidas de ejemplo'!A421</f>
        <v>0</v>
      </c>
      <c r="C416" s="5">
        <f>'Medidas de ejemplo'!B421</f>
        <v>5412.6469727000003</v>
      </c>
      <c r="E416">
        <f t="shared" si="12"/>
        <v>5412.6469727000003</v>
      </c>
    </row>
    <row r="417" spans="1:5" x14ac:dyDescent="0.3">
      <c r="A417">
        <f t="shared" si="13"/>
        <v>413</v>
      </c>
      <c r="B417" s="5">
        <f>'Medidas de ejemplo'!A422</f>
        <v>0</v>
      </c>
      <c r="C417" s="5">
        <f>'Medidas de ejemplo'!B422</f>
        <v>5462.2587890000004</v>
      </c>
      <c r="E417">
        <f t="shared" si="12"/>
        <v>5462.2587890000004</v>
      </c>
    </row>
    <row r="418" spans="1:5" x14ac:dyDescent="0.3">
      <c r="A418">
        <f t="shared" si="13"/>
        <v>414</v>
      </c>
      <c r="B418" s="5">
        <f>'Medidas de ejemplo'!A423</f>
        <v>0</v>
      </c>
      <c r="C418" s="5">
        <f>'Medidas de ejemplo'!B423</f>
        <v>5255.1694336999999</v>
      </c>
      <c r="E418">
        <f t="shared" si="12"/>
        <v>5255.1694336999999</v>
      </c>
    </row>
    <row r="419" spans="1:5" x14ac:dyDescent="0.3">
      <c r="A419">
        <f t="shared" si="13"/>
        <v>415</v>
      </c>
      <c r="B419" s="5">
        <f>'Medidas de ejemplo'!A424</f>
        <v>0</v>
      </c>
      <c r="C419" s="5">
        <f>'Medidas de ejemplo'!B424</f>
        <v>5386.5859375</v>
      </c>
      <c r="E419">
        <f t="shared" si="12"/>
        <v>5386.5859375</v>
      </c>
    </row>
    <row r="420" spans="1:5" x14ac:dyDescent="0.3">
      <c r="A420">
        <f t="shared" si="13"/>
        <v>416</v>
      </c>
      <c r="B420" s="5">
        <f>'Medidas de ejemplo'!A425</f>
        <v>0</v>
      </c>
      <c r="C420" s="5">
        <f>'Medidas de ejemplo'!B425</f>
        <v>5085.1245116999999</v>
      </c>
      <c r="E420">
        <f t="shared" si="12"/>
        <v>5085.1245116999999</v>
      </c>
    </row>
    <row r="421" spans="1:5" x14ac:dyDescent="0.3">
      <c r="A421">
        <f t="shared" si="13"/>
        <v>417</v>
      </c>
      <c r="B421" s="5">
        <f>'Medidas de ejemplo'!A426</f>
        <v>0</v>
      </c>
      <c r="C421" s="5">
        <f>'Medidas de ejemplo'!B426</f>
        <v>4062.7077027</v>
      </c>
      <c r="E421">
        <f t="shared" si="12"/>
        <v>4062.7077027</v>
      </c>
    </row>
    <row r="422" spans="1:5" x14ac:dyDescent="0.3">
      <c r="A422">
        <f t="shared" si="13"/>
        <v>418</v>
      </c>
      <c r="B422" s="5">
        <f>'Medidas de ejemplo'!A427</f>
        <v>0</v>
      </c>
      <c r="C422" s="5">
        <f>'Medidas de ejemplo'!B427</f>
        <v>3378.3960570999998</v>
      </c>
      <c r="E422">
        <f t="shared" si="12"/>
        <v>3378.3960570999998</v>
      </c>
    </row>
    <row r="423" spans="1:5" x14ac:dyDescent="0.3">
      <c r="A423">
        <f t="shared" si="13"/>
        <v>419</v>
      </c>
      <c r="B423" s="5">
        <f>'Medidas de ejemplo'!A428</f>
        <v>0</v>
      </c>
      <c r="C423" s="5">
        <f>'Medidas de ejemplo'!B428</f>
        <v>2899.9901123</v>
      </c>
      <c r="E423">
        <f t="shared" si="12"/>
        <v>2899.9901123</v>
      </c>
    </row>
    <row r="424" spans="1:5" x14ac:dyDescent="0.3">
      <c r="A424">
        <f t="shared" si="13"/>
        <v>420</v>
      </c>
      <c r="B424" s="5">
        <f>'Medidas de ejemplo'!A429</f>
        <v>0</v>
      </c>
      <c r="C424" s="5">
        <f>'Medidas de ejemplo'!B429</f>
        <v>2991.3729247000001</v>
      </c>
      <c r="E424">
        <f t="shared" si="12"/>
        <v>2991.3729247000001</v>
      </c>
    </row>
    <row r="425" spans="1:5" x14ac:dyDescent="0.3">
      <c r="A425">
        <f t="shared" si="13"/>
        <v>421</v>
      </c>
      <c r="B425" s="5">
        <f>'Medidas de ejemplo'!A430</f>
        <v>0.36354110000000001</v>
      </c>
      <c r="C425" s="5">
        <f>'Medidas de ejemplo'!B430</f>
        <v>608.84761049999997</v>
      </c>
      <c r="E425">
        <f t="shared" si="12"/>
        <v>608.48406939999995</v>
      </c>
    </row>
    <row r="426" spans="1:5" x14ac:dyDescent="0.3">
      <c r="A426">
        <f t="shared" si="13"/>
        <v>422</v>
      </c>
      <c r="B426" s="5">
        <f>'Medidas de ejemplo'!A431</f>
        <v>31.450776099999999</v>
      </c>
      <c r="C426" s="5">
        <f>'Medidas de ejemplo'!B431</f>
        <v>174.75393389999999</v>
      </c>
      <c r="E426">
        <f t="shared" si="12"/>
        <v>143.30315780000001</v>
      </c>
    </row>
    <row r="427" spans="1:5" x14ac:dyDescent="0.3">
      <c r="A427">
        <f t="shared" si="13"/>
        <v>423</v>
      </c>
      <c r="B427" s="5">
        <f>'Medidas de ejemplo'!A432</f>
        <v>0.47171239999999998</v>
      </c>
      <c r="C427" s="5">
        <f>'Medidas de ejemplo'!B432</f>
        <v>432.46108629999998</v>
      </c>
      <c r="E427">
        <f t="shared" si="12"/>
        <v>431.98937389999998</v>
      </c>
    </row>
    <row r="428" spans="1:5" x14ac:dyDescent="0.3">
      <c r="A428">
        <f t="shared" si="13"/>
        <v>424</v>
      </c>
      <c r="B428" s="5">
        <f>'Medidas de ejemplo'!A433</f>
        <v>1.1441311000000001</v>
      </c>
      <c r="C428" s="5">
        <f>'Medidas de ejemplo'!B433</f>
        <v>299.62698369999998</v>
      </c>
      <c r="E428">
        <f t="shared" si="12"/>
        <v>298.4828526</v>
      </c>
    </row>
    <row r="429" spans="1:5" x14ac:dyDescent="0.3">
      <c r="A429">
        <f t="shared" si="13"/>
        <v>425</v>
      </c>
      <c r="B429" s="5">
        <f>'Medidas de ejemplo'!A434</f>
        <v>97.455105799999998</v>
      </c>
      <c r="C429" s="5">
        <f>'Medidas de ejemplo'!B434</f>
        <v>217.91879650000001</v>
      </c>
      <c r="E429">
        <f t="shared" si="12"/>
        <v>120.46369070000001</v>
      </c>
    </row>
    <row r="430" spans="1:5" x14ac:dyDescent="0.3">
      <c r="A430">
        <f t="shared" si="13"/>
        <v>426</v>
      </c>
      <c r="B430" s="5">
        <f>'Medidas de ejemplo'!A435</f>
        <v>29.209554199999999</v>
      </c>
      <c r="C430" s="5">
        <f>'Medidas de ejemplo'!B435</f>
        <v>1432.1489180999999</v>
      </c>
      <c r="E430">
        <f t="shared" si="12"/>
        <v>1402.9393639</v>
      </c>
    </row>
    <row r="431" spans="1:5" x14ac:dyDescent="0.3">
      <c r="A431">
        <f t="shared" si="13"/>
        <v>427</v>
      </c>
      <c r="B431" s="5">
        <f>'Medidas de ejemplo'!A436</f>
        <v>0</v>
      </c>
      <c r="C431" s="5">
        <f>'Medidas de ejemplo'!B436</f>
        <v>3664.9101562999999</v>
      </c>
      <c r="E431">
        <f t="shared" si="12"/>
        <v>3664.9101562999999</v>
      </c>
    </row>
    <row r="432" spans="1:5" x14ac:dyDescent="0.3">
      <c r="A432">
        <f t="shared" si="13"/>
        <v>428</v>
      </c>
      <c r="B432" s="5">
        <f>'Medidas de ejemplo'!A437</f>
        <v>0</v>
      </c>
      <c r="C432" s="5">
        <f>'Medidas de ejemplo'!B437</f>
        <v>3494.8323365000001</v>
      </c>
      <c r="E432">
        <f t="shared" si="12"/>
        <v>3494.8323365000001</v>
      </c>
    </row>
    <row r="433" spans="1:5" x14ac:dyDescent="0.3">
      <c r="A433">
        <f t="shared" si="13"/>
        <v>429</v>
      </c>
      <c r="B433" s="5">
        <f>'Medidas de ejemplo'!A438</f>
        <v>0</v>
      </c>
      <c r="C433" s="5">
        <f>'Medidas de ejemplo'!B438</f>
        <v>3442.6926878999998</v>
      </c>
      <c r="E433">
        <f t="shared" si="12"/>
        <v>3442.6926878999998</v>
      </c>
    </row>
    <row r="434" spans="1:5" x14ac:dyDescent="0.3">
      <c r="A434">
        <f t="shared" si="13"/>
        <v>430</v>
      </c>
      <c r="B434" s="5">
        <f>'Medidas de ejemplo'!A439</f>
        <v>0</v>
      </c>
      <c r="C434" s="5">
        <f>'Medidas de ejemplo'!B439</f>
        <v>3472.7010497000001</v>
      </c>
      <c r="E434">
        <f t="shared" si="12"/>
        <v>3472.7010497000001</v>
      </c>
    </row>
    <row r="435" spans="1:5" x14ac:dyDescent="0.3">
      <c r="A435">
        <f t="shared" si="13"/>
        <v>431</v>
      </c>
      <c r="B435" s="5">
        <f>'Medidas de ejemplo'!A440</f>
        <v>0</v>
      </c>
      <c r="C435" s="5">
        <f>'Medidas de ejemplo'!B440</f>
        <v>3529.6963501</v>
      </c>
      <c r="E435">
        <f t="shared" si="12"/>
        <v>3529.6963501</v>
      </c>
    </row>
    <row r="436" spans="1:5" x14ac:dyDescent="0.3">
      <c r="A436">
        <f t="shared" si="13"/>
        <v>432</v>
      </c>
      <c r="B436" s="5">
        <f>'Medidas de ejemplo'!A441</f>
        <v>0</v>
      </c>
      <c r="C436" s="5">
        <f>'Medidas de ejemplo'!B441</f>
        <v>3523.9244994999999</v>
      </c>
      <c r="E436">
        <f t="shared" si="12"/>
        <v>3523.9244994999999</v>
      </c>
    </row>
    <row r="437" spans="1:5" x14ac:dyDescent="0.3">
      <c r="A437">
        <f t="shared" si="13"/>
        <v>433</v>
      </c>
      <c r="B437" s="5">
        <f>'Medidas de ejemplo'!A442</f>
        <v>0</v>
      </c>
      <c r="C437" s="5">
        <f>'Medidas de ejemplo'!B442</f>
        <v>3715.2308349</v>
      </c>
      <c r="E437">
        <f t="shared" si="12"/>
        <v>3715.2308349</v>
      </c>
    </row>
    <row r="438" spans="1:5" x14ac:dyDescent="0.3">
      <c r="A438">
        <f t="shared" si="13"/>
        <v>434</v>
      </c>
      <c r="B438" s="5">
        <f>'Medidas de ejemplo'!A443</f>
        <v>0</v>
      </c>
      <c r="C438" s="5">
        <f>'Medidas de ejemplo'!B443</f>
        <v>3800.0998536000002</v>
      </c>
      <c r="E438">
        <f t="shared" si="12"/>
        <v>3800.0998536000002</v>
      </c>
    </row>
    <row r="439" spans="1:5" x14ac:dyDescent="0.3">
      <c r="A439">
        <f t="shared" si="13"/>
        <v>435</v>
      </c>
      <c r="B439" s="5">
        <f>'Medidas de ejemplo'!A444</f>
        <v>0</v>
      </c>
      <c r="C439" s="5">
        <f>'Medidas de ejemplo'!B444</f>
        <v>3609.961609</v>
      </c>
      <c r="E439">
        <f t="shared" si="12"/>
        <v>3609.961609</v>
      </c>
    </row>
    <row r="440" spans="1:5" x14ac:dyDescent="0.3">
      <c r="A440">
        <f t="shared" si="13"/>
        <v>436</v>
      </c>
      <c r="B440" s="5">
        <f>'Medidas de ejemplo'!A445</f>
        <v>0</v>
      </c>
      <c r="C440" s="5">
        <f>'Medidas de ejemplo'!B445</f>
        <v>3813.1309815</v>
      </c>
      <c r="E440">
        <f t="shared" si="12"/>
        <v>3813.1309815</v>
      </c>
    </row>
    <row r="441" spans="1:5" x14ac:dyDescent="0.3">
      <c r="A441">
        <f t="shared" si="13"/>
        <v>437</v>
      </c>
      <c r="B441" s="5">
        <f>'Medidas de ejemplo'!A446</f>
        <v>0</v>
      </c>
      <c r="C441" s="5">
        <f>'Medidas de ejemplo'!B446</f>
        <v>3090.0377198000001</v>
      </c>
      <c r="E441">
        <f t="shared" si="12"/>
        <v>3090.0377198000001</v>
      </c>
    </row>
    <row r="442" spans="1:5" x14ac:dyDescent="0.3">
      <c r="A442">
        <f t="shared" si="13"/>
        <v>438</v>
      </c>
      <c r="B442" s="5">
        <f>'Medidas de ejemplo'!A447</f>
        <v>0</v>
      </c>
      <c r="C442" s="5">
        <f>'Medidas de ejemplo'!B447</f>
        <v>2626.6340943</v>
      </c>
      <c r="E442">
        <f t="shared" si="12"/>
        <v>2626.6340943</v>
      </c>
    </row>
    <row r="443" spans="1:5" x14ac:dyDescent="0.3">
      <c r="A443">
        <f t="shared" si="13"/>
        <v>439</v>
      </c>
      <c r="B443" s="5">
        <f>'Medidas de ejemplo'!A448</f>
        <v>10.7557878</v>
      </c>
      <c r="C443" s="5">
        <f>'Medidas de ejemplo'!B448</f>
        <v>663.85013579999998</v>
      </c>
      <c r="E443">
        <f t="shared" si="12"/>
        <v>653.09434799999997</v>
      </c>
    </row>
    <row r="444" spans="1:5" x14ac:dyDescent="0.3">
      <c r="A444">
        <f t="shared" si="13"/>
        <v>440</v>
      </c>
      <c r="B444" s="5">
        <f>'Medidas de ejemplo'!A449</f>
        <v>179.31371530000001</v>
      </c>
      <c r="C444" s="5">
        <f>'Medidas de ejemplo'!B449</f>
        <v>101.40058639999999</v>
      </c>
      <c r="E444">
        <f t="shared" si="12"/>
        <v>-77.913128900000018</v>
      </c>
    </row>
    <row r="445" spans="1:5" x14ac:dyDescent="0.3">
      <c r="A445">
        <f t="shared" si="13"/>
        <v>441</v>
      </c>
      <c r="B445" s="5">
        <f>'Medidas de ejemplo'!A450</f>
        <v>47.356302300000003</v>
      </c>
      <c r="C445" s="5">
        <f>'Medidas de ejemplo'!B450</f>
        <v>389.4835205</v>
      </c>
      <c r="E445">
        <f t="shared" si="12"/>
        <v>342.12721820000002</v>
      </c>
    </row>
    <row r="446" spans="1:5" x14ac:dyDescent="0.3">
      <c r="A446">
        <f t="shared" si="13"/>
        <v>442</v>
      </c>
      <c r="B446" s="5">
        <f>'Medidas de ejemplo'!A451</f>
        <v>310.19367319999998</v>
      </c>
      <c r="C446" s="5">
        <f>'Medidas de ejemplo'!B451</f>
        <v>61.556204299999997</v>
      </c>
      <c r="E446">
        <f t="shared" si="12"/>
        <v>-248.63746889999999</v>
      </c>
    </row>
    <row r="447" spans="1:5" x14ac:dyDescent="0.3">
      <c r="A447">
        <f t="shared" si="13"/>
        <v>443</v>
      </c>
      <c r="B447" s="5">
        <f>'Medidas de ejemplo'!A452</f>
        <v>6.6458941999999999</v>
      </c>
      <c r="C447" s="5">
        <f>'Medidas de ejemplo'!B452</f>
        <v>309.82568359999999</v>
      </c>
      <c r="E447">
        <f t="shared" si="12"/>
        <v>303.1797894</v>
      </c>
    </row>
    <row r="448" spans="1:5" x14ac:dyDescent="0.3">
      <c r="A448">
        <f t="shared" si="13"/>
        <v>444</v>
      </c>
      <c r="B448" s="5">
        <f>'Medidas de ejemplo'!A453</f>
        <v>331.48268130000002</v>
      </c>
      <c r="C448" s="5">
        <f>'Medidas de ejemplo'!B453</f>
        <v>39.046743800000002</v>
      </c>
      <c r="E448">
        <f t="shared" si="12"/>
        <v>-292.43593750000002</v>
      </c>
    </row>
    <row r="449" spans="1:5" x14ac:dyDescent="0.3">
      <c r="A449">
        <f t="shared" si="13"/>
        <v>445</v>
      </c>
      <c r="B449" s="5">
        <f>'Medidas de ejemplo'!A454</f>
        <v>253.93121339999999</v>
      </c>
      <c r="C449" s="5">
        <f>'Medidas de ejemplo'!B454</f>
        <v>65.015172000000007</v>
      </c>
      <c r="E449">
        <f t="shared" si="12"/>
        <v>-188.91604139999998</v>
      </c>
    </row>
    <row r="450" spans="1:5" x14ac:dyDescent="0.3">
      <c r="A450">
        <f t="shared" si="13"/>
        <v>446</v>
      </c>
      <c r="B450" s="5">
        <f>'Medidas de ejemplo'!A455</f>
        <v>63.398242099999997</v>
      </c>
      <c r="C450" s="5">
        <f>'Medidas de ejemplo'!B455</f>
        <v>37.388384000000002</v>
      </c>
      <c r="E450">
        <f t="shared" si="12"/>
        <v>-26.009858099999995</v>
      </c>
    </row>
    <row r="451" spans="1:5" x14ac:dyDescent="0.3">
      <c r="A451">
        <f t="shared" si="13"/>
        <v>447</v>
      </c>
      <c r="B451" s="5">
        <f>'Medidas de ejemplo'!A456</f>
        <v>115.2265238</v>
      </c>
      <c r="C451" s="5">
        <f>'Medidas de ejemplo'!B456</f>
        <v>37.026531599999998</v>
      </c>
      <c r="E451">
        <f t="shared" si="12"/>
        <v>-78.199992199999997</v>
      </c>
    </row>
    <row r="452" spans="1:5" x14ac:dyDescent="0.3">
      <c r="A452">
        <f t="shared" si="13"/>
        <v>448</v>
      </c>
      <c r="B452" s="5">
        <f>'Medidas de ejemplo'!A457</f>
        <v>1.2681458999999999</v>
      </c>
      <c r="C452" s="5">
        <f>'Medidas de ejemplo'!B457</f>
        <v>162.52742570000001</v>
      </c>
      <c r="E452">
        <f t="shared" si="12"/>
        <v>161.2592798</v>
      </c>
    </row>
    <row r="453" spans="1:5" x14ac:dyDescent="0.3">
      <c r="A453">
        <f t="shared" si="13"/>
        <v>449</v>
      </c>
      <c r="B453" s="5">
        <f>'Medidas de ejemplo'!A458</f>
        <v>0</v>
      </c>
      <c r="C453" s="5">
        <f>'Medidas de ejemplo'!B458</f>
        <v>2768.8672485000002</v>
      </c>
      <c r="E453">
        <f t="shared" si="12"/>
        <v>2768.8672485000002</v>
      </c>
    </row>
    <row r="454" spans="1:5" x14ac:dyDescent="0.3">
      <c r="A454">
        <f t="shared" si="13"/>
        <v>450</v>
      </c>
      <c r="B454" s="5">
        <f>'Medidas de ejemplo'!A459</f>
        <v>0</v>
      </c>
      <c r="C454" s="5">
        <f>'Medidas de ejemplo'!B459</f>
        <v>3396.2952881000001</v>
      </c>
      <c r="E454">
        <f t="shared" ref="E454:E517" si="14">+ABS(B454)*$B$3+ABS(C454)*$C$3</f>
        <v>3396.2952881000001</v>
      </c>
    </row>
    <row r="455" spans="1:5" x14ac:dyDescent="0.3">
      <c r="A455">
        <f t="shared" ref="A455:A518" si="15">1+A454</f>
        <v>451</v>
      </c>
      <c r="B455" s="5">
        <f>'Medidas de ejemplo'!A460</f>
        <v>0</v>
      </c>
      <c r="C455" s="5">
        <f>'Medidas de ejemplo'!B460</f>
        <v>3206.8358153999998</v>
      </c>
      <c r="E455">
        <f t="shared" si="14"/>
        <v>3206.8358153999998</v>
      </c>
    </row>
    <row r="456" spans="1:5" x14ac:dyDescent="0.3">
      <c r="A456">
        <f t="shared" si="15"/>
        <v>452</v>
      </c>
      <c r="B456" s="5">
        <f>'Medidas de ejemplo'!A461</f>
        <v>0</v>
      </c>
      <c r="C456" s="5">
        <f>'Medidas de ejemplo'!B461</f>
        <v>3238.6776733000002</v>
      </c>
      <c r="E456">
        <f t="shared" si="14"/>
        <v>3238.6776733000002</v>
      </c>
    </row>
    <row r="457" spans="1:5" x14ac:dyDescent="0.3">
      <c r="A457">
        <f t="shared" si="15"/>
        <v>453</v>
      </c>
      <c r="B457" s="5">
        <f>'Medidas de ejemplo'!A462</f>
        <v>0</v>
      </c>
      <c r="C457" s="5">
        <f>'Medidas de ejemplo'!B462</f>
        <v>3099.5067749999998</v>
      </c>
      <c r="E457">
        <f t="shared" si="14"/>
        <v>3099.5067749999998</v>
      </c>
    </row>
    <row r="458" spans="1:5" x14ac:dyDescent="0.3">
      <c r="A458">
        <f t="shared" si="15"/>
        <v>454</v>
      </c>
      <c r="B458" s="5">
        <f>'Medidas de ejemplo'!A463</f>
        <v>0</v>
      </c>
      <c r="C458" s="5">
        <f>'Medidas de ejemplo'!B463</f>
        <v>2953.0804444</v>
      </c>
      <c r="E458">
        <f t="shared" si="14"/>
        <v>2953.0804444</v>
      </c>
    </row>
    <row r="459" spans="1:5" x14ac:dyDescent="0.3">
      <c r="A459">
        <f t="shared" si="15"/>
        <v>455</v>
      </c>
      <c r="B459" s="5">
        <f>'Medidas de ejemplo'!A464</f>
        <v>0</v>
      </c>
      <c r="C459" s="5">
        <f>'Medidas de ejemplo'!B464</f>
        <v>2893.4094239000001</v>
      </c>
      <c r="E459">
        <f t="shared" si="14"/>
        <v>2893.4094239000001</v>
      </c>
    </row>
    <row r="460" spans="1:5" x14ac:dyDescent="0.3">
      <c r="A460">
        <f t="shared" si="15"/>
        <v>456</v>
      </c>
      <c r="B460" s="5">
        <f>'Medidas de ejemplo'!A465</f>
        <v>0</v>
      </c>
      <c r="C460" s="5">
        <f>'Medidas de ejemplo'!B465</f>
        <v>2817.9080201000002</v>
      </c>
      <c r="E460">
        <f t="shared" si="14"/>
        <v>2817.9080201000002</v>
      </c>
    </row>
    <row r="461" spans="1:5" x14ac:dyDescent="0.3">
      <c r="A461">
        <f t="shared" si="15"/>
        <v>457</v>
      </c>
      <c r="B461" s="5">
        <f>'Medidas de ejemplo'!A466</f>
        <v>0</v>
      </c>
      <c r="C461" s="5">
        <f>'Medidas de ejemplo'!B466</f>
        <v>2664.2892456</v>
      </c>
      <c r="E461">
        <f t="shared" si="14"/>
        <v>2664.2892456</v>
      </c>
    </row>
    <row r="462" spans="1:5" x14ac:dyDescent="0.3">
      <c r="A462">
        <f t="shared" si="15"/>
        <v>458</v>
      </c>
      <c r="B462" s="5">
        <f>'Medidas de ejemplo'!A467</f>
        <v>0</v>
      </c>
      <c r="C462" s="5">
        <f>'Medidas de ejemplo'!B467</f>
        <v>2484.8583984000002</v>
      </c>
      <c r="E462">
        <f t="shared" si="14"/>
        <v>2484.8583984000002</v>
      </c>
    </row>
    <row r="463" spans="1:5" x14ac:dyDescent="0.3">
      <c r="A463">
        <f t="shared" si="15"/>
        <v>459</v>
      </c>
      <c r="B463" s="5">
        <f>'Medidas de ejemplo'!A468</f>
        <v>0</v>
      </c>
      <c r="C463" s="5">
        <f>'Medidas de ejemplo'!B468</f>
        <v>2514.1019286999999</v>
      </c>
      <c r="E463">
        <f t="shared" si="14"/>
        <v>2514.1019286999999</v>
      </c>
    </row>
    <row r="464" spans="1:5" x14ac:dyDescent="0.3">
      <c r="A464">
        <f t="shared" si="15"/>
        <v>460</v>
      </c>
      <c r="B464" s="5">
        <f>'Medidas de ejemplo'!A469</f>
        <v>0</v>
      </c>
      <c r="C464" s="5">
        <f>'Medidas de ejemplo'!B469</f>
        <v>2597.5023804000002</v>
      </c>
      <c r="E464">
        <f t="shared" si="14"/>
        <v>2597.5023804000002</v>
      </c>
    </row>
    <row r="465" spans="1:5" x14ac:dyDescent="0.3">
      <c r="A465">
        <f t="shared" si="15"/>
        <v>461</v>
      </c>
      <c r="B465" s="5">
        <f>'Medidas de ejemplo'!A470</f>
        <v>0</v>
      </c>
      <c r="C465" s="5">
        <f>'Medidas de ejemplo'!B470</f>
        <v>2639.1436767999999</v>
      </c>
      <c r="E465">
        <f t="shared" si="14"/>
        <v>2639.1436767999999</v>
      </c>
    </row>
    <row r="466" spans="1:5" x14ac:dyDescent="0.3">
      <c r="A466">
        <f t="shared" si="15"/>
        <v>462</v>
      </c>
      <c r="B466" s="5">
        <f>'Medidas de ejemplo'!A471</f>
        <v>0</v>
      </c>
      <c r="C466" s="5">
        <f>'Medidas de ejemplo'!B471</f>
        <v>3179.5241698999998</v>
      </c>
      <c r="E466">
        <f t="shared" si="14"/>
        <v>3179.5241698999998</v>
      </c>
    </row>
    <row r="467" spans="1:5" x14ac:dyDescent="0.3">
      <c r="A467">
        <f t="shared" si="15"/>
        <v>463</v>
      </c>
      <c r="B467" s="5">
        <f>'Medidas de ejemplo'!A472</f>
        <v>0</v>
      </c>
      <c r="C467" s="5">
        <f>'Medidas de ejemplo'!B472</f>
        <v>3336.680664</v>
      </c>
      <c r="E467">
        <f t="shared" si="14"/>
        <v>3336.680664</v>
      </c>
    </row>
    <row r="468" spans="1:5" x14ac:dyDescent="0.3">
      <c r="A468">
        <f t="shared" si="15"/>
        <v>464</v>
      </c>
      <c r="B468" s="5">
        <f>'Medidas de ejemplo'!A473</f>
        <v>0</v>
      </c>
      <c r="C468" s="5">
        <f>'Medidas de ejemplo'!B473</f>
        <v>3222.4310913999998</v>
      </c>
      <c r="E468">
        <f t="shared" si="14"/>
        <v>3222.4310913999998</v>
      </c>
    </row>
    <row r="469" spans="1:5" x14ac:dyDescent="0.3">
      <c r="A469">
        <f t="shared" si="15"/>
        <v>465</v>
      </c>
      <c r="B469" s="5">
        <f>'Medidas de ejemplo'!A474</f>
        <v>0</v>
      </c>
      <c r="C469" s="5">
        <f>'Medidas de ejemplo'!B474</f>
        <v>3454.3460694</v>
      </c>
      <c r="E469">
        <f t="shared" si="14"/>
        <v>3454.3460694</v>
      </c>
    </row>
    <row r="470" spans="1:5" x14ac:dyDescent="0.3">
      <c r="A470">
        <f t="shared" si="15"/>
        <v>466</v>
      </c>
      <c r="B470" s="5">
        <f>'Medidas de ejemplo'!A475</f>
        <v>0</v>
      </c>
      <c r="C470" s="5">
        <f>'Medidas de ejemplo'!B475</f>
        <v>4057.1825561000001</v>
      </c>
      <c r="E470">
        <f t="shared" si="14"/>
        <v>4057.1825561000001</v>
      </c>
    </row>
    <row r="471" spans="1:5" x14ac:dyDescent="0.3">
      <c r="A471">
        <f t="shared" si="15"/>
        <v>467</v>
      </c>
      <c r="B471" s="5">
        <f>'Medidas de ejemplo'!A476</f>
        <v>0</v>
      </c>
      <c r="C471" s="5">
        <f>'Medidas de ejemplo'!B476</f>
        <v>2945.4539186000002</v>
      </c>
      <c r="E471">
        <f t="shared" si="14"/>
        <v>2945.4539186000002</v>
      </c>
    </row>
    <row r="472" spans="1:5" x14ac:dyDescent="0.3">
      <c r="A472">
        <f t="shared" si="15"/>
        <v>468</v>
      </c>
      <c r="B472" s="5">
        <f>'Medidas de ejemplo'!A477</f>
        <v>0</v>
      </c>
      <c r="C472" s="5">
        <f>'Medidas de ejemplo'!B477</f>
        <v>3011.6275025</v>
      </c>
      <c r="E472">
        <f t="shared" si="14"/>
        <v>3011.6275025</v>
      </c>
    </row>
    <row r="473" spans="1:5" x14ac:dyDescent="0.3">
      <c r="A473">
        <f t="shared" si="15"/>
        <v>469</v>
      </c>
      <c r="B473" s="5">
        <f>'Medidas de ejemplo'!A478</f>
        <v>0</v>
      </c>
      <c r="C473" s="5">
        <f>'Medidas de ejemplo'!B478</f>
        <v>2860.0883177999999</v>
      </c>
      <c r="E473">
        <f t="shared" si="14"/>
        <v>2860.0883177999999</v>
      </c>
    </row>
    <row r="474" spans="1:5" x14ac:dyDescent="0.3">
      <c r="A474">
        <f t="shared" si="15"/>
        <v>470</v>
      </c>
      <c r="B474" s="5">
        <f>'Medidas de ejemplo'!A479</f>
        <v>0</v>
      </c>
      <c r="C474" s="5">
        <f>'Medidas de ejemplo'!B479</f>
        <v>3287.6177978000001</v>
      </c>
      <c r="E474">
        <f t="shared" si="14"/>
        <v>3287.6177978000001</v>
      </c>
    </row>
    <row r="475" spans="1:5" x14ac:dyDescent="0.3">
      <c r="A475">
        <f t="shared" si="15"/>
        <v>471</v>
      </c>
      <c r="B475" s="5">
        <f>'Medidas de ejemplo'!A480</f>
        <v>0</v>
      </c>
      <c r="C475" s="5">
        <f>'Medidas de ejemplo'!B480</f>
        <v>4875.5847168</v>
      </c>
      <c r="E475">
        <f t="shared" si="14"/>
        <v>4875.5847168</v>
      </c>
    </row>
    <row r="476" spans="1:5" x14ac:dyDescent="0.3">
      <c r="A476">
        <f t="shared" si="15"/>
        <v>472</v>
      </c>
      <c r="B476" s="5">
        <f>'Medidas de ejemplo'!A481</f>
        <v>0</v>
      </c>
      <c r="C476" s="5">
        <f>'Medidas de ejemplo'!B481</f>
        <v>4499.7326659999999</v>
      </c>
      <c r="E476">
        <f t="shared" si="14"/>
        <v>4499.7326659999999</v>
      </c>
    </row>
    <row r="477" spans="1:5" x14ac:dyDescent="0.3">
      <c r="A477">
        <f t="shared" si="15"/>
        <v>473</v>
      </c>
      <c r="B477" s="5">
        <f>'Medidas de ejemplo'!A482</f>
        <v>0</v>
      </c>
      <c r="C477" s="5">
        <f>'Medidas de ejemplo'!B482</f>
        <v>4494.0512694999998</v>
      </c>
      <c r="E477">
        <f t="shared" si="14"/>
        <v>4494.0512694999998</v>
      </c>
    </row>
    <row r="478" spans="1:5" x14ac:dyDescent="0.3">
      <c r="A478">
        <f t="shared" si="15"/>
        <v>474</v>
      </c>
      <c r="B478" s="5">
        <f>'Medidas de ejemplo'!A483</f>
        <v>0</v>
      </c>
      <c r="C478" s="5">
        <f>'Medidas de ejemplo'!B483</f>
        <v>4593.2052002</v>
      </c>
      <c r="E478">
        <f t="shared" si="14"/>
        <v>4593.2052002</v>
      </c>
    </row>
    <row r="479" spans="1:5" x14ac:dyDescent="0.3">
      <c r="A479">
        <f t="shared" si="15"/>
        <v>475</v>
      </c>
      <c r="B479" s="5">
        <f>'Medidas de ejemplo'!A484</f>
        <v>0</v>
      </c>
      <c r="C479" s="5">
        <f>'Medidas de ejemplo'!B484</f>
        <v>4419.0079345000004</v>
      </c>
      <c r="E479">
        <f t="shared" si="14"/>
        <v>4419.0079345000004</v>
      </c>
    </row>
    <row r="480" spans="1:5" x14ac:dyDescent="0.3">
      <c r="A480">
        <f t="shared" si="15"/>
        <v>476</v>
      </c>
      <c r="B480" s="5">
        <f>'Medidas de ejemplo'!A485</f>
        <v>0</v>
      </c>
      <c r="C480" s="5">
        <f>'Medidas de ejemplo'!B485</f>
        <v>4326.0096434999996</v>
      </c>
      <c r="E480">
        <f t="shared" si="14"/>
        <v>4326.0096434999996</v>
      </c>
    </row>
    <row r="481" spans="1:5" x14ac:dyDescent="0.3">
      <c r="A481">
        <f t="shared" si="15"/>
        <v>477</v>
      </c>
      <c r="B481" s="5">
        <f>'Medidas de ejemplo'!A486</f>
        <v>0</v>
      </c>
      <c r="C481" s="5">
        <f>'Medidas de ejemplo'!B486</f>
        <v>4071.3383179000002</v>
      </c>
      <c r="E481">
        <f t="shared" si="14"/>
        <v>4071.3383179000002</v>
      </c>
    </row>
    <row r="482" spans="1:5" x14ac:dyDescent="0.3">
      <c r="A482">
        <f t="shared" si="15"/>
        <v>478</v>
      </c>
      <c r="B482" s="5">
        <f>'Medidas de ejemplo'!A487</f>
        <v>0</v>
      </c>
      <c r="C482" s="5">
        <f>'Medidas de ejemplo'!B487</f>
        <v>4127.5581055000002</v>
      </c>
      <c r="E482">
        <f t="shared" si="14"/>
        <v>4127.5581055000002</v>
      </c>
    </row>
    <row r="483" spans="1:5" x14ac:dyDescent="0.3">
      <c r="A483">
        <f t="shared" si="15"/>
        <v>479</v>
      </c>
      <c r="B483" s="5">
        <f>'Medidas de ejemplo'!A488</f>
        <v>0</v>
      </c>
      <c r="C483" s="5">
        <f>'Medidas de ejemplo'!B488</f>
        <v>4027.5802002</v>
      </c>
      <c r="E483">
        <f t="shared" si="14"/>
        <v>4027.5802002</v>
      </c>
    </row>
    <row r="484" spans="1:5" x14ac:dyDescent="0.3">
      <c r="A484">
        <f t="shared" si="15"/>
        <v>480</v>
      </c>
      <c r="B484" s="5">
        <f>'Medidas de ejemplo'!A489</f>
        <v>0</v>
      </c>
      <c r="C484" s="5">
        <f>'Medidas de ejemplo'!B489</f>
        <v>4098.5802002999999</v>
      </c>
      <c r="E484">
        <f t="shared" si="14"/>
        <v>4098.5802002999999</v>
      </c>
    </row>
    <row r="485" spans="1:5" x14ac:dyDescent="0.3">
      <c r="A485">
        <f t="shared" si="15"/>
        <v>481</v>
      </c>
      <c r="B485" s="5">
        <f>'Medidas de ejemplo'!A490</f>
        <v>0</v>
      </c>
      <c r="C485" s="5">
        <f>'Medidas de ejemplo'!B490</f>
        <v>4132.6182250000002</v>
      </c>
      <c r="E485">
        <f t="shared" si="14"/>
        <v>4132.6182250000002</v>
      </c>
    </row>
    <row r="486" spans="1:5" x14ac:dyDescent="0.3">
      <c r="A486">
        <f t="shared" si="15"/>
        <v>482</v>
      </c>
      <c r="B486" s="5">
        <f>'Medidas de ejemplo'!A491</f>
        <v>0</v>
      </c>
      <c r="C486" s="5">
        <f>'Medidas de ejemplo'!B491</f>
        <v>4232.3520507000003</v>
      </c>
      <c r="E486">
        <f t="shared" si="14"/>
        <v>4232.3520507000003</v>
      </c>
    </row>
    <row r="487" spans="1:5" x14ac:dyDescent="0.3">
      <c r="A487">
        <f t="shared" si="15"/>
        <v>483</v>
      </c>
      <c r="B487" s="5">
        <f>'Medidas de ejemplo'!A492</f>
        <v>0</v>
      </c>
      <c r="C487" s="5">
        <f>'Medidas de ejemplo'!B492</f>
        <v>4484.6204834</v>
      </c>
      <c r="E487">
        <f t="shared" si="14"/>
        <v>4484.6204834</v>
      </c>
    </row>
    <row r="488" spans="1:5" x14ac:dyDescent="0.3">
      <c r="A488">
        <f t="shared" si="15"/>
        <v>484</v>
      </c>
      <c r="B488" s="5">
        <f>'Medidas de ejemplo'!A493</f>
        <v>0</v>
      </c>
      <c r="C488" s="5">
        <f>'Medidas de ejemplo'!B493</f>
        <v>4242.4916991999999</v>
      </c>
      <c r="E488">
        <f t="shared" si="14"/>
        <v>4242.4916991999999</v>
      </c>
    </row>
    <row r="489" spans="1:5" x14ac:dyDescent="0.3">
      <c r="A489">
        <f t="shared" si="15"/>
        <v>485</v>
      </c>
      <c r="B489" s="5">
        <f>'Medidas de ejemplo'!A494</f>
        <v>0</v>
      </c>
      <c r="C489" s="5">
        <f>'Medidas de ejemplo'!B494</f>
        <v>4399.8859863999996</v>
      </c>
      <c r="E489">
        <f t="shared" si="14"/>
        <v>4399.8859863999996</v>
      </c>
    </row>
    <row r="490" spans="1:5" x14ac:dyDescent="0.3">
      <c r="A490">
        <f t="shared" si="15"/>
        <v>486</v>
      </c>
      <c r="B490" s="5">
        <f>'Medidas de ejemplo'!A495</f>
        <v>0</v>
      </c>
      <c r="C490" s="5">
        <f>'Medidas de ejemplo'!B495</f>
        <v>4687.1679688000004</v>
      </c>
      <c r="E490">
        <f t="shared" si="14"/>
        <v>4687.1679688000004</v>
      </c>
    </row>
    <row r="491" spans="1:5" x14ac:dyDescent="0.3">
      <c r="A491">
        <f t="shared" si="15"/>
        <v>487</v>
      </c>
      <c r="B491" s="5">
        <f>'Medidas de ejemplo'!A496</f>
        <v>0</v>
      </c>
      <c r="C491" s="5">
        <f>'Medidas de ejemplo'!B496</f>
        <v>4980.9825440000004</v>
      </c>
      <c r="E491">
        <f t="shared" si="14"/>
        <v>4980.9825440000004</v>
      </c>
    </row>
    <row r="492" spans="1:5" x14ac:dyDescent="0.3">
      <c r="A492">
        <f t="shared" si="15"/>
        <v>488</v>
      </c>
      <c r="B492" s="5">
        <f>'Medidas de ejemplo'!A497</f>
        <v>0</v>
      </c>
      <c r="C492" s="5">
        <f>'Medidas de ejemplo'!B497</f>
        <v>5090.2593993999999</v>
      </c>
      <c r="E492">
        <f t="shared" si="14"/>
        <v>5090.2593993999999</v>
      </c>
    </row>
    <row r="493" spans="1:5" x14ac:dyDescent="0.3">
      <c r="A493">
        <f t="shared" si="15"/>
        <v>489</v>
      </c>
      <c r="B493" s="5">
        <f>'Medidas de ejemplo'!A498</f>
        <v>0</v>
      </c>
      <c r="C493" s="5">
        <f>'Medidas de ejemplo'!B498</f>
        <v>4862.5374755000003</v>
      </c>
      <c r="E493">
        <f t="shared" si="14"/>
        <v>4862.5374755000003</v>
      </c>
    </row>
    <row r="494" spans="1:5" x14ac:dyDescent="0.3">
      <c r="A494">
        <f t="shared" si="15"/>
        <v>490</v>
      </c>
      <c r="B494" s="5">
        <f>'Medidas de ejemplo'!A499</f>
        <v>0</v>
      </c>
      <c r="C494" s="5">
        <f>'Medidas de ejemplo'!B499</f>
        <v>4504.7589722000002</v>
      </c>
      <c r="E494">
        <f t="shared" si="14"/>
        <v>4504.7589722000002</v>
      </c>
    </row>
    <row r="495" spans="1:5" x14ac:dyDescent="0.3">
      <c r="A495">
        <f t="shared" si="15"/>
        <v>491</v>
      </c>
      <c r="B495" s="5">
        <f>'Medidas de ejemplo'!A500</f>
        <v>0</v>
      </c>
      <c r="C495" s="5">
        <f>'Medidas de ejemplo'!B500</f>
        <v>3846.0733031</v>
      </c>
      <c r="E495">
        <f t="shared" si="14"/>
        <v>3846.0733031</v>
      </c>
    </row>
    <row r="496" spans="1:5" x14ac:dyDescent="0.3">
      <c r="A496">
        <f t="shared" si="15"/>
        <v>492</v>
      </c>
      <c r="B496" s="5">
        <f>'Medidas de ejemplo'!A501</f>
        <v>0</v>
      </c>
      <c r="C496" s="5">
        <f>'Medidas de ejemplo'!B501</f>
        <v>4091.0631103000001</v>
      </c>
      <c r="E496">
        <f t="shared" si="14"/>
        <v>4091.0631103000001</v>
      </c>
    </row>
    <row r="497" spans="1:5" x14ac:dyDescent="0.3">
      <c r="A497">
        <f t="shared" si="15"/>
        <v>493</v>
      </c>
      <c r="B497" s="5">
        <f>'Medidas de ejemplo'!A502</f>
        <v>0</v>
      </c>
      <c r="C497" s="5">
        <f>'Medidas de ejemplo'!B502</f>
        <v>2947.7453612999998</v>
      </c>
      <c r="E497">
        <f t="shared" si="14"/>
        <v>2947.7453612999998</v>
      </c>
    </row>
    <row r="498" spans="1:5" x14ac:dyDescent="0.3">
      <c r="A498">
        <f t="shared" si="15"/>
        <v>494</v>
      </c>
      <c r="B498" s="5">
        <f>'Medidas de ejemplo'!A503</f>
        <v>0</v>
      </c>
      <c r="C498" s="5">
        <f>'Medidas de ejemplo'!B503</f>
        <v>2585.1381225999999</v>
      </c>
      <c r="E498">
        <f t="shared" si="14"/>
        <v>2585.1381225999999</v>
      </c>
    </row>
    <row r="499" spans="1:5" x14ac:dyDescent="0.3">
      <c r="A499">
        <f t="shared" si="15"/>
        <v>495</v>
      </c>
      <c r="B499" s="5">
        <f>'Medidas de ejemplo'!A504</f>
        <v>0</v>
      </c>
      <c r="C499" s="5">
        <f>'Medidas de ejemplo'!B504</f>
        <v>3304.5704346000002</v>
      </c>
      <c r="E499">
        <f t="shared" si="14"/>
        <v>3304.5704346000002</v>
      </c>
    </row>
    <row r="500" spans="1:5" x14ac:dyDescent="0.3">
      <c r="A500">
        <f t="shared" si="15"/>
        <v>496</v>
      </c>
      <c r="B500" s="5">
        <f>'Medidas de ejemplo'!A505</f>
        <v>0</v>
      </c>
      <c r="C500" s="5">
        <f>'Medidas de ejemplo'!B505</f>
        <v>2981.0165404999998</v>
      </c>
      <c r="E500">
        <f t="shared" si="14"/>
        <v>2981.0165404999998</v>
      </c>
    </row>
    <row r="501" spans="1:5" x14ac:dyDescent="0.3">
      <c r="A501">
        <f t="shared" si="15"/>
        <v>497</v>
      </c>
      <c r="B501" s="5">
        <f>'Medidas de ejemplo'!A506</f>
        <v>0</v>
      </c>
      <c r="C501" s="5">
        <f>'Medidas de ejemplo'!B506</f>
        <v>2945.7133177999999</v>
      </c>
      <c r="E501">
        <f t="shared" si="14"/>
        <v>2945.7133177999999</v>
      </c>
    </row>
    <row r="502" spans="1:5" x14ac:dyDescent="0.3">
      <c r="A502">
        <f t="shared" si="15"/>
        <v>498</v>
      </c>
      <c r="B502" s="5">
        <f>'Medidas de ejemplo'!A507</f>
        <v>0</v>
      </c>
      <c r="C502" s="5">
        <f>'Medidas de ejemplo'!B507</f>
        <v>3097.0078125999999</v>
      </c>
      <c r="E502">
        <f t="shared" si="14"/>
        <v>3097.0078125999999</v>
      </c>
    </row>
    <row r="503" spans="1:5" x14ac:dyDescent="0.3">
      <c r="A503">
        <f t="shared" si="15"/>
        <v>499</v>
      </c>
      <c r="B503" s="5">
        <f>'Medidas de ejemplo'!A508</f>
        <v>0</v>
      </c>
      <c r="C503" s="5">
        <f>'Medidas de ejemplo'!B508</f>
        <v>3038.7860108</v>
      </c>
      <c r="E503">
        <f t="shared" si="14"/>
        <v>3038.7860108</v>
      </c>
    </row>
    <row r="504" spans="1:5" x14ac:dyDescent="0.3">
      <c r="A504">
        <f t="shared" si="15"/>
        <v>500</v>
      </c>
      <c r="B504" s="5">
        <f>'Medidas de ejemplo'!A509</f>
        <v>0</v>
      </c>
      <c r="C504" s="5">
        <f>'Medidas de ejemplo'!B509</f>
        <v>3018.5122679999999</v>
      </c>
      <c r="E504">
        <f t="shared" si="14"/>
        <v>3018.5122679999999</v>
      </c>
    </row>
    <row r="505" spans="1:5" x14ac:dyDescent="0.3">
      <c r="A505">
        <f t="shared" si="15"/>
        <v>501</v>
      </c>
      <c r="B505" s="5">
        <f>'Medidas de ejemplo'!A510</f>
        <v>0</v>
      </c>
      <c r="C505" s="5">
        <f>'Medidas de ejemplo'!B510</f>
        <v>2828.0793457</v>
      </c>
      <c r="E505">
        <f t="shared" si="14"/>
        <v>2828.0793457</v>
      </c>
    </row>
    <row r="506" spans="1:5" x14ac:dyDescent="0.3">
      <c r="A506">
        <f t="shared" si="15"/>
        <v>502</v>
      </c>
      <c r="B506" s="5">
        <f>'Medidas de ejemplo'!A511</f>
        <v>0</v>
      </c>
      <c r="C506" s="5">
        <f>'Medidas de ejemplo'!B511</f>
        <v>2631.2614136000002</v>
      </c>
      <c r="E506">
        <f t="shared" si="14"/>
        <v>2631.2614136000002</v>
      </c>
    </row>
    <row r="507" spans="1:5" x14ac:dyDescent="0.3">
      <c r="A507">
        <f t="shared" si="15"/>
        <v>503</v>
      </c>
      <c r="B507" s="5">
        <f>'Medidas de ejemplo'!A512</f>
        <v>0</v>
      </c>
      <c r="C507" s="5">
        <f>'Medidas de ejemplo'!B512</f>
        <v>2642.8071899000001</v>
      </c>
      <c r="E507">
        <f t="shared" si="14"/>
        <v>2642.8071899000001</v>
      </c>
    </row>
    <row r="508" spans="1:5" x14ac:dyDescent="0.3">
      <c r="A508">
        <f t="shared" si="15"/>
        <v>504</v>
      </c>
      <c r="B508" s="5">
        <f>'Medidas de ejemplo'!A513</f>
        <v>0</v>
      </c>
      <c r="C508" s="5">
        <f>'Medidas de ejemplo'!B513</f>
        <v>2845.1066894999999</v>
      </c>
      <c r="E508">
        <f t="shared" si="14"/>
        <v>2845.1066894999999</v>
      </c>
    </row>
    <row r="509" spans="1:5" x14ac:dyDescent="0.3">
      <c r="A509">
        <f t="shared" si="15"/>
        <v>505</v>
      </c>
      <c r="B509" s="5">
        <f>'Medidas de ejemplo'!A514</f>
        <v>0</v>
      </c>
      <c r="C509" s="5">
        <f>'Medidas de ejemplo'!B514</f>
        <v>3104.8995361000002</v>
      </c>
      <c r="E509">
        <f t="shared" si="14"/>
        <v>3104.8995361000002</v>
      </c>
    </row>
    <row r="510" spans="1:5" x14ac:dyDescent="0.3">
      <c r="A510">
        <f t="shared" si="15"/>
        <v>506</v>
      </c>
      <c r="B510" s="5">
        <f>'Medidas de ejemplo'!A515</f>
        <v>0</v>
      </c>
      <c r="C510" s="5">
        <f>'Medidas de ejemplo'!B515</f>
        <v>3309.5512085</v>
      </c>
      <c r="E510">
        <f t="shared" si="14"/>
        <v>3309.5512085</v>
      </c>
    </row>
    <row r="511" spans="1:5" x14ac:dyDescent="0.3">
      <c r="A511">
        <f t="shared" si="15"/>
        <v>507</v>
      </c>
      <c r="B511" s="5">
        <f>'Medidas de ejemplo'!A516</f>
        <v>0</v>
      </c>
      <c r="C511" s="5">
        <f>'Medidas de ejemplo'!B516</f>
        <v>3489.4712525</v>
      </c>
      <c r="E511">
        <f t="shared" si="14"/>
        <v>3489.4712525</v>
      </c>
    </row>
    <row r="512" spans="1:5" x14ac:dyDescent="0.3">
      <c r="A512">
        <f t="shared" si="15"/>
        <v>508</v>
      </c>
      <c r="B512" s="5">
        <f>'Medidas de ejemplo'!A517</f>
        <v>0</v>
      </c>
      <c r="C512" s="5">
        <f>'Medidas de ejemplo'!B517</f>
        <v>3651.9692383000001</v>
      </c>
      <c r="E512">
        <f t="shared" si="14"/>
        <v>3651.9692383000001</v>
      </c>
    </row>
    <row r="513" spans="1:5" x14ac:dyDescent="0.3">
      <c r="A513">
        <f t="shared" si="15"/>
        <v>509</v>
      </c>
      <c r="B513" s="5">
        <f>'Medidas de ejemplo'!A518</f>
        <v>0</v>
      </c>
      <c r="C513" s="5">
        <f>'Medidas de ejemplo'!B518</f>
        <v>3701.7899170000001</v>
      </c>
      <c r="E513">
        <f t="shared" si="14"/>
        <v>3701.7899170000001</v>
      </c>
    </row>
    <row r="514" spans="1:5" x14ac:dyDescent="0.3">
      <c r="A514">
        <f t="shared" si="15"/>
        <v>510</v>
      </c>
      <c r="B514" s="5">
        <f>'Medidas de ejemplo'!A519</f>
        <v>0</v>
      </c>
      <c r="C514" s="5">
        <f>'Medidas de ejemplo'!B519</f>
        <v>3727.0650635000002</v>
      </c>
      <c r="E514">
        <f t="shared" si="14"/>
        <v>3727.0650635000002</v>
      </c>
    </row>
    <row r="515" spans="1:5" x14ac:dyDescent="0.3">
      <c r="A515">
        <f t="shared" si="15"/>
        <v>511</v>
      </c>
      <c r="B515" s="5">
        <f>'Medidas de ejemplo'!A520</f>
        <v>0</v>
      </c>
      <c r="C515" s="5">
        <f>'Medidas de ejemplo'!B520</f>
        <v>3718.6019288000002</v>
      </c>
      <c r="E515">
        <f t="shared" si="14"/>
        <v>3718.6019288000002</v>
      </c>
    </row>
    <row r="516" spans="1:5" x14ac:dyDescent="0.3">
      <c r="A516">
        <f t="shared" si="15"/>
        <v>512</v>
      </c>
      <c r="B516" s="5">
        <f>'Medidas de ejemplo'!A521</f>
        <v>0</v>
      </c>
      <c r="C516" s="5">
        <f>'Medidas de ejemplo'!B521</f>
        <v>3995.4835204999999</v>
      </c>
      <c r="E516">
        <f t="shared" si="14"/>
        <v>3995.4835204999999</v>
      </c>
    </row>
    <row r="517" spans="1:5" x14ac:dyDescent="0.3">
      <c r="A517">
        <f t="shared" si="15"/>
        <v>513</v>
      </c>
      <c r="B517" s="5">
        <f>'Medidas de ejemplo'!A522</f>
        <v>0</v>
      </c>
      <c r="C517" s="5">
        <f>'Medidas de ejemplo'!B522</f>
        <v>4079.2045898000001</v>
      </c>
      <c r="E517">
        <f t="shared" si="14"/>
        <v>4079.2045898000001</v>
      </c>
    </row>
    <row r="518" spans="1:5" x14ac:dyDescent="0.3">
      <c r="A518">
        <f t="shared" si="15"/>
        <v>514</v>
      </c>
      <c r="B518" s="5">
        <f>'Medidas de ejemplo'!A523</f>
        <v>0</v>
      </c>
      <c r="C518" s="5">
        <f>'Medidas de ejemplo'!B523</f>
        <v>3865.8265992000001</v>
      </c>
      <c r="E518">
        <f t="shared" ref="E518:E581" si="16">+ABS(B518)*$B$3+ABS(C518)*$C$3</f>
        <v>3865.8265992000001</v>
      </c>
    </row>
    <row r="519" spans="1:5" x14ac:dyDescent="0.3">
      <c r="A519">
        <f t="shared" ref="A519:A582" si="17">1+A518</f>
        <v>515</v>
      </c>
      <c r="B519" s="5">
        <f>'Medidas de ejemplo'!A524</f>
        <v>0</v>
      </c>
      <c r="C519" s="5">
        <f>'Medidas de ejemplo'!B524</f>
        <v>3960.3363648</v>
      </c>
      <c r="E519">
        <f t="shared" si="16"/>
        <v>3960.3363648</v>
      </c>
    </row>
    <row r="520" spans="1:5" x14ac:dyDescent="0.3">
      <c r="A520">
        <f t="shared" si="17"/>
        <v>516</v>
      </c>
      <c r="B520" s="5">
        <f>'Medidas de ejemplo'!A525</f>
        <v>0</v>
      </c>
      <c r="C520" s="5">
        <f>'Medidas de ejemplo'!B525</f>
        <v>4006.7241211</v>
      </c>
      <c r="E520">
        <f t="shared" si="16"/>
        <v>4006.7241211</v>
      </c>
    </row>
    <row r="521" spans="1:5" x14ac:dyDescent="0.3">
      <c r="A521">
        <f t="shared" si="17"/>
        <v>517</v>
      </c>
      <c r="B521" s="5">
        <f>'Medidas de ejemplo'!A526</f>
        <v>0</v>
      </c>
      <c r="C521" s="5">
        <f>'Medidas de ejemplo'!B526</f>
        <v>3651.8533935</v>
      </c>
      <c r="E521">
        <f t="shared" si="16"/>
        <v>3651.8533935</v>
      </c>
    </row>
    <row r="522" spans="1:5" x14ac:dyDescent="0.3">
      <c r="A522">
        <f t="shared" si="17"/>
        <v>518</v>
      </c>
      <c r="B522" s="5">
        <f>'Medidas de ejemplo'!A527</f>
        <v>0</v>
      </c>
      <c r="C522" s="5">
        <f>'Medidas de ejemplo'!B527</f>
        <v>2204.0232848999999</v>
      </c>
      <c r="E522">
        <f t="shared" si="16"/>
        <v>2204.0232848999999</v>
      </c>
    </row>
    <row r="523" spans="1:5" x14ac:dyDescent="0.3">
      <c r="A523">
        <f t="shared" si="17"/>
        <v>519</v>
      </c>
      <c r="B523" s="5">
        <f>'Medidas de ejemplo'!A528</f>
        <v>0</v>
      </c>
      <c r="C523" s="5">
        <f>'Medidas de ejemplo'!B528</f>
        <v>3168.6085204999999</v>
      </c>
      <c r="E523">
        <f t="shared" si="16"/>
        <v>3168.6085204999999</v>
      </c>
    </row>
    <row r="524" spans="1:5" x14ac:dyDescent="0.3">
      <c r="A524">
        <f t="shared" si="17"/>
        <v>520</v>
      </c>
      <c r="B524" s="5">
        <f>'Medidas de ejemplo'!A529</f>
        <v>0</v>
      </c>
      <c r="C524" s="5">
        <f>'Medidas de ejemplo'!B529</f>
        <v>3540.5178222999998</v>
      </c>
      <c r="E524">
        <f t="shared" si="16"/>
        <v>3540.5178222999998</v>
      </c>
    </row>
    <row r="525" spans="1:5" x14ac:dyDescent="0.3">
      <c r="A525">
        <f t="shared" si="17"/>
        <v>521</v>
      </c>
      <c r="B525" s="5">
        <f>'Medidas de ejemplo'!A530</f>
        <v>0</v>
      </c>
      <c r="C525" s="5">
        <f>'Medidas de ejemplo'!B530</f>
        <v>3596.2478028</v>
      </c>
      <c r="E525">
        <f t="shared" si="16"/>
        <v>3596.2478028</v>
      </c>
    </row>
    <row r="526" spans="1:5" x14ac:dyDescent="0.3">
      <c r="A526">
        <f t="shared" si="17"/>
        <v>522</v>
      </c>
      <c r="B526" s="5">
        <f>'Medidas de ejemplo'!A531</f>
        <v>0</v>
      </c>
      <c r="C526" s="5">
        <f>'Medidas de ejemplo'!B531</f>
        <v>3271.0282593000002</v>
      </c>
      <c r="E526">
        <f t="shared" si="16"/>
        <v>3271.0282593000002</v>
      </c>
    </row>
    <row r="527" spans="1:5" x14ac:dyDescent="0.3">
      <c r="A527">
        <f t="shared" si="17"/>
        <v>523</v>
      </c>
      <c r="B527" s="5">
        <f>'Medidas de ejemplo'!A532</f>
        <v>0</v>
      </c>
      <c r="C527" s="5">
        <f>'Medidas de ejemplo'!B532</f>
        <v>2588.8353883</v>
      </c>
      <c r="E527">
        <f t="shared" si="16"/>
        <v>2588.8353883</v>
      </c>
    </row>
    <row r="528" spans="1:5" x14ac:dyDescent="0.3">
      <c r="A528">
        <f t="shared" si="17"/>
        <v>524</v>
      </c>
      <c r="B528" s="5">
        <f>'Medidas de ejemplo'!A533</f>
        <v>0</v>
      </c>
      <c r="C528" s="5">
        <f>'Medidas de ejemplo'!B533</f>
        <v>2375.0212402000002</v>
      </c>
      <c r="E528">
        <f t="shared" si="16"/>
        <v>2375.0212402000002</v>
      </c>
    </row>
    <row r="529" spans="1:5" x14ac:dyDescent="0.3">
      <c r="A529">
        <f t="shared" si="17"/>
        <v>525</v>
      </c>
      <c r="B529" s="5">
        <f>'Medidas de ejemplo'!A534</f>
        <v>0</v>
      </c>
      <c r="C529" s="5">
        <f>'Medidas de ejemplo'!B534</f>
        <v>2023.8794860999999</v>
      </c>
      <c r="E529">
        <f t="shared" si="16"/>
        <v>2023.8794860999999</v>
      </c>
    </row>
    <row r="530" spans="1:5" x14ac:dyDescent="0.3">
      <c r="A530">
        <f t="shared" si="17"/>
        <v>526</v>
      </c>
      <c r="B530" s="5">
        <f>'Medidas de ejemplo'!A535</f>
        <v>0</v>
      </c>
      <c r="C530" s="5">
        <f>'Medidas de ejemplo'!B535</f>
        <v>2091.9860533999999</v>
      </c>
      <c r="E530">
        <f t="shared" si="16"/>
        <v>2091.9860533999999</v>
      </c>
    </row>
    <row r="531" spans="1:5" x14ac:dyDescent="0.3">
      <c r="A531">
        <f t="shared" si="17"/>
        <v>527</v>
      </c>
      <c r="B531" s="5">
        <f>'Medidas de ejemplo'!A536</f>
        <v>0</v>
      </c>
      <c r="C531" s="5">
        <f>'Medidas de ejemplo'!B536</f>
        <v>2276.8164671999998</v>
      </c>
      <c r="E531">
        <f t="shared" si="16"/>
        <v>2276.8164671999998</v>
      </c>
    </row>
    <row r="532" spans="1:5" x14ac:dyDescent="0.3">
      <c r="A532">
        <f t="shared" si="17"/>
        <v>528</v>
      </c>
      <c r="B532" s="5">
        <f>'Medidas de ejemplo'!A537</f>
        <v>0</v>
      </c>
      <c r="C532" s="5">
        <f>'Medidas de ejemplo'!B537</f>
        <v>2652.2252807999998</v>
      </c>
      <c r="E532">
        <f t="shared" si="16"/>
        <v>2652.2252807999998</v>
      </c>
    </row>
    <row r="533" spans="1:5" x14ac:dyDescent="0.3">
      <c r="A533">
        <f t="shared" si="17"/>
        <v>529</v>
      </c>
      <c r="B533" s="5">
        <f>'Medidas de ejemplo'!A538</f>
        <v>0</v>
      </c>
      <c r="C533" s="5">
        <f>'Medidas de ejemplo'!B538</f>
        <v>2737.7258299999999</v>
      </c>
      <c r="E533">
        <f t="shared" si="16"/>
        <v>2737.7258299999999</v>
      </c>
    </row>
    <row r="534" spans="1:5" x14ac:dyDescent="0.3">
      <c r="A534">
        <f t="shared" si="17"/>
        <v>530</v>
      </c>
      <c r="B534" s="5">
        <f>'Medidas de ejemplo'!A539</f>
        <v>0</v>
      </c>
      <c r="C534" s="5">
        <f>'Medidas de ejemplo'!B539</f>
        <v>2815.7218017999999</v>
      </c>
      <c r="E534">
        <f t="shared" si="16"/>
        <v>2815.7218017999999</v>
      </c>
    </row>
    <row r="535" spans="1:5" x14ac:dyDescent="0.3">
      <c r="A535">
        <f t="shared" si="17"/>
        <v>531</v>
      </c>
      <c r="B535" s="5">
        <f>'Medidas de ejemplo'!A540</f>
        <v>0</v>
      </c>
      <c r="C535" s="5">
        <f>'Medidas de ejemplo'!B540</f>
        <v>2945.2069092000002</v>
      </c>
      <c r="E535">
        <f t="shared" si="16"/>
        <v>2945.2069092000002</v>
      </c>
    </row>
    <row r="536" spans="1:5" x14ac:dyDescent="0.3">
      <c r="A536">
        <f t="shared" si="17"/>
        <v>532</v>
      </c>
      <c r="B536" s="5">
        <f>'Medidas de ejemplo'!A541</f>
        <v>0</v>
      </c>
      <c r="C536" s="5">
        <f>'Medidas de ejemplo'!B541</f>
        <v>3290.5622558999999</v>
      </c>
      <c r="E536">
        <f t="shared" si="16"/>
        <v>3290.5622558999999</v>
      </c>
    </row>
    <row r="537" spans="1:5" x14ac:dyDescent="0.3">
      <c r="A537">
        <f t="shared" si="17"/>
        <v>533</v>
      </c>
      <c r="B537" s="5">
        <f>'Medidas de ejemplo'!A542</f>
        <v>0</v>
      </c>
      <c r="C537" s="5">
        <f>'Medidas de ejemplo'!B542</f>
        <v>3056.2006836</v>
      </c>
      <c r="E537">
        <f t="shared" si="16"/>
        <v>3056.2006836</v>
      </c>
    </row>
    <row r="538" spans="1:5" x14ac:dyDescent="0.3">
      <c r="A538">
        <f t="shared" si="17"/>
        <v>534</v>
      </c>
      <c r="B538" s="5">
        <f>'Medidas de ejemplo'!A543</f>
        <v>0</v>
      </c>
      <c r="C538" s="5">
        <f>'Medidas de ejemplo'!B543</f>
        <v>2334.1539002</v>
      </c>
      <c r="E538">
        <f t="shared" si="16"/>
        <v>2334.1539002</v>
      </c>
    </row>
    <row r="539" spans="1:5" x14ac:dyDescent="0.3">
      <c r="A539">
        <f t="shared" si="17"/>
        <v>535</v>
      </c>
      <c r="B539" s="5">
        <f>'Medidas de ejemplo'!A544</f>
        <v>0</v>
      </c>
      <c r="C539" s="5">
        <f>'Medidas de ejemplo'!B544</f>
        <v>2468.8464964999998</v>
      </c>
      <c r="E539">
        <f t="shared" si="16"/>
        <v>2468.8464964999998</v>
      </c>
    </row>
    <row r="540" spans="1:5" x14ac:dyDescent="0.3">
      <c r="A540">
        <f t="shared" si="17"/>
        <v>536</v>
      </c>
      <c r="B540" s="5">
        <f>'Medidas de ejemplo'!A545</f>
        <v>0</v>
      </c>
      <c r="C540" s="5">
        <f>'Medidas de ejemplo'!B545</f>
        <v>2418.2294922000001</v>
      </c>
      <c r="E540">
        <f t="shared" si="16"/>
        <v>2418.2294922000001</v>
      </c>
    </row>
    <row r="541" spans="1:5" x14ac:dyDescent="0.3">
      <c r="A541">
        <f t="shared" si="17"/>
        <v>537</v>
      </c>
      <c r="B541" s="5">
        <f>'Medidas de ejemplo'!A546</f>
        <v>0</v>
      </c>
      <c r="C541" s="5">
        <f>'Medidas de ejemplo'!B546</f>
        <v>2910.0866700000001</v>
      </c>
      <c r="E541">
        <f t="shared" si="16"/>
        <v>2910.0866700000001</v>
      </c>
    </row>
    <row r="542" spans="1:5" x14ac:dyDescent="0.3">
      <c r="A542">
        <f t="shared" si="17"/>
        <v>538</v>
      </c>
      <c r="B542" s="5">
        <f>'Medidas de ejemplo'!A547</f>
        <v>0</v>
      </c>
      <c r="C542" s="5">
        <f>'Medidas de ejemplo'!B547</f>
        <v>2665.0907593000002</v>
      </c>
      <c r="E542">
        <f t="shared" si="16"/>
        <v>2665.0907593000002</v>
      </c>
    </row>
    <row r="543" spans="1:5" x14ac:dyDescent="0.3">
      <c r="A543">
        <f t="shared" si="17"/>
        <v>539</v>
      </c>
      <c r="B543" s="5">
        <f>'Medidas de ejemplo'!A548</f>
        <v>0</v>
      </c>
      <c r="C543" s="5">
        <f>'Medidas de ejemplo'!B548</f>
        <v>2753.3536987000002</v>
      </c>
      <c r="E543">
        <f t="shared" si="16"/>
        <v>2753.3536987000002</v>
      </c>
    </row>
    <row r="544" spans="1:5" x14ac:dyDescent="0.3">
      <c r="A544">
        <f t="shared" si="17"/>
        <v>540</v>
      </c>
      <c r="B544" s="5">
        <f>'Medidas de ejemplo'!A549</f>
        <v>0</v>
      </c>
      <c r="C544" s="5">
        <f>'Medidas de ejemplo'!B549</f>
        <v>2618.3781128000001</v>
      </c>
      <c r="E544">
        <f t="shared" si="16"/>
        <v>2618.3781128000001</v>
      </c>
    </row>
    <row r="545" spans="1:5" x14ac:dyDescent="0.3">
      <c r="A545">
        <f t="shared" si="17"/>
        <v>541</v>
      </c>
      <c r="B545" s="5">
        <f>'Medidas de ejemplo'!A550</f>
        <v>0</v>
      </c>
      <c r="C545" s="5">
        <f>'Medidas de ejemplo'!B550</f>
        <v>2397.2537842000002</v>
      </c>
      <c r="E545">
        <f t="shared" si="16"/>
        <v>2397.2537842000002</v>
      </c>
    </row>
    <row r="546" spans="1:5" x14ac:dyDescent="0.3">
      <c r="A546">
        <f t="shared" si="17"/>
        <v>542</v>
      </c>
      <c r="B546" s="5">
        <f>'Medidas de ejemplo'!A551</f>
        <v>0</v>
      </c>
      <c r="C546" s="5">
        <f>'Medidas de ejemplo'!B551</f>
        <v>1830.0116576999999</v>
      </c>
      <c r="E546">
        <f t="shared" si="16"/>
        <v>1830.0116576999999</v>
      </c>
    </row>
    <row r="547" spans="1:5" x14ac:dyDescent="0.3">
      <c r="A547">
        <f t="shared" si="17"/>
        <v>543</v>
      </c>
      <c r="B547" s="5">
        <f>'Medidas de ejemplo'!A552</f>
        <v>0</v>
      </c>
      <c r="C547" s="5">
        <f>'Medidas de ejemplo'!B552</f>
        <v>2109.3937073000002</v>
      </c>
      <c r="E547">
        <f t="shared" si="16"/>
        <v>2109.3937073000002</v>
      </c>
    </row>
    <row r="548" spans="1:5" x14ac:dyDescent="0.3">
      <c r="A548">
        <f t="shared" si="17"/>
        <v>544</v>
      </c>
      <c r="B548" s="5">
        <f>'Medidas de ejemplo'!A553</f>
        <v>0</v>
      </c>
      <c r="C548" s="5">
        <f>'Medidas de ejemplo'!B553</f>
        <v>2427.3236084</v>
      </c>
      <c r="E548">
        <f t="shared" si="16"/>
        <v>2427.3236084</v>
      </c>
    </row>
    <row r="549" spans="1:5" x14ac:dyDescent="0.3">
      <c r="A549">
        <f t="shared" si="17"/>
        <v>545</v>
      </c>
      <c r="B549" s="5">
        <f>'Medidas de ejemplo'!A554</f>
        <v>0</v>
      </c>
      <c r="C549" s="5">
        <f>'Medidas de ejemplo'!B554</f>
        <v>2567.6173706999998</v>
      </c>
      <c r="E549">
        <f t="shared" si="16"/>
        <v>2567.6173706999998</v>
      </c>
    </row>
    <row r="550" spans="1:5" x14ac:dyDescent="0.3">
      <c r="A550">
        <f t="shared" si="17"/>
        <v>546</v>
      </c>
      <c r="B550" s="5">
        <f>'Medidas de ejemplo'!A555</f>
        <v>0</v>
      </c>
      <c r="C550" s="5">
        <f>'Medidas de ejemplo'!B555</f>
        <v>2344.1693725999999</v>
      </c>
      <c r="E550">
        <f t="shared" si="16"/>
        <v>2344.1693725999999</v>
      </c>
    </row>
    <row r="551" spans="1:5" x14ac:dyDescent="0.3">
      <c r="A551">
        <f t="shared" si="17"/>
        <v>547</v>
      </c>
      <c r="B551" s="5">
        <f>'Medidas de ejemplo'!A556</f>
        <v>0</v>
      </c>
      <c r="C551" s="5">
        <f>'Medidas de ejemplo'!B556</f>
        <v>1983.4418639999999</v>
      </c>
      <c r="E551">
        <f t="shared" si="16"/>
        <v>1983.4418639999999</v>
      </c>
    </row>
    <row r="552" spans="1:5" x14ac:dyDescent="0.3">
      <c r="A552">
        <f t="shared" si="17"/>
        <v>548</v>
      </c>
      <c r="B552" s="5">
        <f>'Medidas de ejemplo'!A557</f>
        <v>0</v>
      </c>
      <c r="C552" s="5">
        <f>'Medidas de ejemplo'!B557</f>
        <v>1735.7919006</v>
      </c>
      <c r="E552">
        <f t="shared" si="16"/>
        <v>1735.7919006</v>
      </c>
    </row>
    <row r="553" spans="1:5" x14ac:dyDescent="0.3">
      <c r="A553">
        <f t="shared" si="17"/>
        <v>549</v>
      </c>
      <c r="B553" s="5">
        <f>'Medidas de ejemplo'!A558</f>
        <v>0</v>
      </c>
      <c r="C553" s="5">
        <f>'Medidas de ejemplo'!B558</f>
        <v>1791.8949279999999</v>
      </c>
      <c r="E553">
        <f t="shared" si="16"/>
        <v>1791.8949279999999</v>
      </c>
    </row>
    <row r="554" spans="1:5" x14ac:dyDescent="0.3">
      <c r="A554">
        <f t="shared" si="17"/>
        <v>550</v>
      </c>
      <c r="B554" s="5">
        <f>'Medidas de ejemplo'!A559</f>
        <v>0</v>
      </c>
      <c r="C554" s="5">
        <f>'Medidas de ejemplo'!B559</f>
        <v>1801.5927124</v>
      </c>
      <c r="E554">
        <f t="shared" si="16"/>
        <v>1801.5927124</v>
      </c>
    </row>
    <row r="555" spans="1:5" x14ac:dyDescent="0.3">
      <c r="A555">
        <f t="shared" si="17"/>
        <v>551</v>
      </c>
      <c r="B555" s="5">
        <f>'Medidas de ejemplo'!A560</f>
        <v>0</v>
      </c>
      <c r="C555" s="5">
        <f>'Medidas de ejemplo'!B560</f>
        <v>1840.9662781</v>
      </c>
      <c r="E555">
        <f t="shared" si="16"/>
        <v>1840.9662781</v>
      </c>
    </row>
    <row r="556" spans="1:5" x14ac:dyDescent="0.3">
      <c r="A556">
        <f t="shared" si="17"/>
        <v>552</v>
      </c>
      <c r="B556" s="5">
        <f>'Medidas de ejemplo'!A561</f>
        <v>0</v>
      </c>
      <c r="C556" s="5">
        <f>'Medidas de ejemplo'!B561</f>
        <v>1811.2406312000001</v>
      </c>
      <c r="E556">
        <f t="shared" si="16"/>
        <v>1811.2406312000001</v>
      </c>
    </row>
    <row r="557" spans="1:5" x14ac:dyDescent="0.3">
      <c r="A557">
        <f t="shared" si="17"/>
        <v>553</v>
      </c>
      <c r="B557" s="5">
        <f>'Medidas de ejemplo'!A562</f>
        <v>0</v>
      </c>
      <c r="C557" s="5">
        <f>'Medidas de ejemplo'!B562</f>
        <v>2084.9444579999999</v>
      </c>
      <c r="E557">
        <f t="shared" si="16"/>
        <v>2084.9444579999999</v>
      </c>
    </row>
    <row r="558" spans="1:5" x14ac:dyDescent="0.3">
      <c r="A558">
        <f t="shared" si="17"/>
        <v>554</v>
      </c>
      <c r="B558" s="5">
        <f>'Medidas de ejemplo'!A563</f>
        <v>0</v>
      </c>
      <c r="C558" s="5">
        <f>'Medidas de ejemplo'!B563</f>
        <v>1920.1347656999999</v>
      </c>
      <c r="E558">
        <f t="shared" si="16"/>
        <v>1920.1347656999999</v>
      </c>
    </row>
    <row r="559" spans="1:5" x14ac:dyDescent="0.3">
      <c r="A559">
        <f t="shared" si="17"/>
        <v>555</v>
      </c>
      <c r="B559" s="5">
        <f>'Medidas de ejemplo'!A564</f>
        <v>0</v>
      </c>
      <c r="C559" s="5">
        <f>'Medidas de ejemplo'!B564</f>
        <v>2337.0938110000002</v>
      </c>
      <c r="E559">
        <f t="shared" si="16"/>
        <v>2337.0938110000002</v>
      </c>
    </row>
    <row r="560" spans="1:5" x14ac:dyDescent="0.3">
      <c r="A560">
        <f t="shared" si="17"/>
        <v>556</v>
      </c>
      <c r="B560" s="5">
        <f>'Medidas de ejemplo'!A565</f>
        <v>0</v>
      </c>
      <c r="C560" s="5">
        <f>'Medidas de ejemplo'!B565</f>
        <v>2555.2197876</v>
      </c>
      <c r="E560">
        <f t="shared" si="16"/>
        <v>2555.2197876</v>
      </c>
    </row>
    <row r="561" spans="1:5" x14ac:dyDescent="0.3">
      <c r="A561">
        <f t="shared" si="17"/>
        <v>557</v>
      </c>
      <c r="B561" s="5">
        <f>'Medidas de ejemplo'!A566</f>
        <v>0</v>
      </c>
      <c r="C561" s="5">
        <f>'Medidas de ejemplo'!B566</f>
        <v>2575.9328612999998</v>
      </c>
      <c r="E561">
        <f t="shared" si="16"/>
        <v>2575.9328612999998</v>
      </c>
    </row>
    <row r="562" spans="1:5" x14ac:dyDescent="0.3">
      <c r="A562">
        <f t="shared" si="17"/>
        <v>558</v>
      </c>
      <c r="B562" s="5">
        <f>'Medidas de ejemplo'!A567</f>
        <v>0</v>
      </c>
      <c r="C562" s="5">
        <f>'Medidas de ejemplo'!B567</f>
        <v>2482.501526</v>
      </c>
      <c r="E562">
        <f t="shared" si="16"/>
        <v>2482.501526</v>
      </c>
    </row>
    <row r="563" spans="1:5" x14ac:dyDescent="0.3">
      <c r="A563">
        <f t="shared" si="17"/>
        <v>559</v>
      </c>
      <c r="B563" s="5">
        <f>'Medidas de ejemplo'!A568</f>
        <v>0</v>
      </c>
      <c r="C563" s="5">
        <f>'Medidas de ejemplo'!B568</f>
        <v>2623.0874024</v>
      </c>
      <c r="E563">
        <f t="shared" si="16"/>
        <v>2623.0874024</v>
      </c>
    </row>
    <row r="564" spans="1:5" x14ac:dyDescent="0.3">
      <c r="A564">
        <f t="shared" si="17"/>
        <v>560</v>
      </c>
      <c r="B564" s="5">
        <f>'Medidas de ejemplo'!A569</f>
        <v>0</v>
      </c>
      <c r="C564" s="5">
        <f>'Medidas de ejemplo'!B569</f>
        <v>2700.3577881000001</v>
      </c>
      <c r="E564">
        <f t="shared" si="16"/>
        <v>2700.3577881000001</v>
      </c>
    </row>
    <row r="565" spans="1:5" x14ac:dyDescent="0.3">
      <c r="A565">
        <f t="shared" si="17"/>
        <v>561</v>
      </c>
      <c r="B565" s="5">
        <f>'Medidas de ejemplo'!A570</f>
        <v>0</v>
      </c>
      <c r="C565" s="5">
        <f>'Medidas de ejemplo'!B570</f>
        <v>2758.1195679000002</v>
      </c>
      <c r="E565">
        <f t="shared" si="16"/>
        <v>2758.1195679000002</v>
      </c>
    </row>
    <row r="566" spans="1:5" x14ac:dyDescent="0.3">
      <c r="A566">
        <f t="shared" si="17"/>
        <v>562</v>
      </c>
      <c r="B566" s="5">
        <f>'Medidas de ejemplo'!A571</f>
        <v>0</v>
      </c>
      <c r="C566" s="5">
        <f>'Medidas de ejemplo'!B571</f>
        <v>2357.4517211000002</v>
      </c>
      <c r="E566">
        <f t="shared" si="16"/>
        <v>2357.4517211000002</v>
      </c>
    </row>
    <row r="567" spans="1:5" x14ac:dyDescent="0.3">
      <c r="A567">
        <f t="shared" si="17"/>
        <v>563</v>
      </c>
      <c r="B567" s="5">
        <f>'Medidas de ejemplo'!A572</f>
        <v>0</v>
      </c>
      <c r="C567" s="5">
        <f>'Medidas de ejemplo'!B572</f>
        <v>1800.4591369</v>
      </c>
      <c r="E567">
        <f t="shared" si="16"/>
        <v>1800.4591369</v>
      </c>
    </row>
    <row r="568" spans="1:5" x14ac:dyDescent="0.3">
      <c r="A568">
        <f t="shared" si="17"/>
        <v>564</v>
      </c>
      <c r="B568" s="5">
        <f>'Medidas de ejemplo'!A573</f>
        <v>0</v>
      </c>
      <c r="C568" s="5">
        <f>'Medidas de ejemplo'!B573</f>
        <v>1700.0509337999999</v>
      </c>
      <c r="E568">
        <f t="shared" si="16"/>
        <v>1700.0509337999999</v>
      </c>
    </row>
    <row r="569" spans="1:5" x14ac:dyDescent="0.3">
      <c r="A569">
        <f t="shared" si="17"/>
        <v>565</v>
      </c>
      <c r="B569" s="5">
        <f>'Medidas de ejemplo'!A574</f>
        <v>0</v>
      </c>
      <c r="C569" s="5">
        <f>'Medidas de ejemplo'!B574</f>
        <v>2196.4085693000002</v>
      </c>
      <c r="E569">
        <f t="shared" si="16"/>
        <v>2196.4085693000002</v>
      </c>
    </row>
    <row r="570" spans="1:5" x14ac:dyDescent="0.3">
      <c r="A570">
        <f t="shared" si="17"/>
        <v>566</v>
      </c>
      <c r="B570" s="5">
        <f>'Medidas de ejemplo'!A575</f>
        <v>0</v>
      </c>
      <c r="C570" s="5">
        <f>'Medidas de ejemplo'!B575</f>
        <v>2613.9641112999998</v>
      </c>
      <c r="E570">
        <f t="shared" si="16"/>
        <v>2613.9641112999998</v>
      </c>
    </row>
    <row r="571" spans="1:5" x14ac:dyDescent="0.3">
      <c r="A571">
        <f t="shared" si="17"/>
        <v>567</v>
      </c>
      <c r="B571" s="5">
        <f>'Medidas de ejemplo'!A576</f>
        <v>0</v>
      </c>
      <c r="C571" s="5">
        <f>'Medidas de ejemplo'!B576</f>
        <v>2790.9234620000002</v>
      </c>
      <c r="E571">
        <f t="shared" si="16"/>
        <v>2790.9234620000002</v>
      </c>
    </row>
    <row r="572" spans="1:5" x14ac:dyDescent="0.3">
      <c r="A572">
        <f t="shared" si="17"/>
        <v>568</v>
      </c>
      <c r="B572" s="5">
        <f>'Medidas de ejemplo'!A577</f>
        <v>0</v>
      </c>
      <c r="C572" s="5">
        <f>'Medidas de ejemplo'!B577</f>
        <v>2901.0418091000001</v>
      </c>
      <c r="E572">
        <f t="shared" si="16"/>
        <v>2901.0418091000001</v>
      </c>
    </row>
    <row r="573" spans="1:5" x14ac:dyDescent="0.3">
      <c r="A573">
        <f t="shared" si="17"/>
        <v>569</v>
      </c>
      <c r="B573" s="5">
        <f>'Medidas de ejemplo'!A578</f>
        <v>0</v>
      </c>
      <c r="C573" s="5">
        <f>'Medidas de ejemplo'!B578</f>
        <v>2376.9700317000002</v>
      </c>
      <c r="E573">
        <f t="shared" si="16"/>
        <v>2376.9700317000002</v>
      </c>
    </row>
    <row r="574" spans="1:5" x14ac:dyDescent="0.3">
      <c r="A574">
        <f t="shared" si="17"/>
        <v>570</v>
      </c>
      <c r="B574" s="5">
        <f>'Medidas de ejemplo'!A579</f>
        <v>0</v>
      </c>
      <c r="C574" s="5">
        <f>'Medidas de ejemplo'!B579</f>
        <v>2783.9231567000002</v>
      </c>
      <c r="E574">
        <f t="shared" si="16"/>
        <v>2783.9231567000002</v>
      </c>
    </row>
    <row r="575" spans="1:5" x14ac:dyDescent="0.3">
      <c r="A575">
        <f t="shared" si="17"/>
        <v>571</v>
      </c>
      <c r="B575" s="5">
        <f>'Medidas de ejemplo'!A580</f>
        <v>0</v>
      </c>
      <c r="C575" s="5">
        <f>'Medidas de ejemplo'!B580</f>
        <v>3164.3308105000001</v>
      </c>
      <c r="E575">
        <f t="shared" si="16"/>
        <v>3164.3308105000001</v>
      </c>
    </row>
    <row r="576" spans="1:5" x14ac:dyDescent="0.3">
      <c r="A576">
        <f t="shared" si="17"/>
        <v>572</v>
      </c>
      <c r="B576" s="5">
        <f>'Medidas de ejemplo'!A581</f>
        <v>0</v>
      </c>
      <c r="C576" s="5">
        <f>'Medidas de ejemplo'!B581</f>
        <v>2730.0691529000001</v>
      </c>
      <c r="E576">
        <f t="shared" si="16"/>
        <v>2730.0691529000001</v>
      </c>
    </row>
    <row r="577" spans="1:5" x14ac:dyDescent="0.3">
      <c r="A577">
        <f t="shared" si="17"/>
        <v>573</v>
      </c>
      <c r="B577" s="5">
        <f>'Medidas de ejemplo'!A582</f>
        <v>0</v>
      </c>
      <c r="C577" s="5">
        <f>'Medidas de ejemplo'!B582</f>
        <v>2588.5706177000002</v>
      </c>
      <c r="E577">
        <f t="shared" si="16"/>
        <v>2588.5706177000002</v>
      </c>
    </row>
    <row r="578" spans="1:5" x14ac:dyDescent="0.3">
      <c r="A578">
        <f t="shared" si="17"/>
        <v>574</v>
      </c>
      <c r="B578" s="5">
        <f>'Medidas de ejemplo'!A583</f>
        <v>0</v>
      </c>
      <c r="C578" s="5">
        <f>'Medidas de ejemplo'!B583</f>
        <v>2724.3737793</v>
      </c>
      <c r="E578">
        <f t="shared" si="16"/>
        <v>2724.3737793</v>
      </c>
    </row>
    <row r="579" spans="1:5" x14ac:dyDescent="0.3">
      <c r="A579">
        <f t="shared" si="17"/>
        <v>575</v>
      </c>
      <c r="B579" s="5">
        <f>'Medidas de ejemplo'!A584</f>
        <v>0</v>
      </c>
      <c r="C579" s="5">
        <f>'Medidas de ejemplo'!B584</f>
        <v>2553.5909424000001</v>
      </c>
      <c r="E579">
        <f t="shared" si="16"/>
        <v>2553.5909424000001</v>
      </c>
    </row>
    <row r="580" spans="1:5" x14ac:dyDescent="0.3">
      <c r="A580">
        <f t="shared" si="17"/>
        <v>576</v>
      </c>
      <c r="B580" s="5">
        <f>'Medidas de ejemplo'!A585</f>
        <v>0</v>
      </c>
      <c r="C580" s="5">
        <f>'Medidas de ejemplo'!B585</f>
        <v>2607.5712890999998</v>
      </c>
      <c r="E580">
        <f t="shared" si="16"/>
        <v>2607.5712890999998</v>
      </c>
    </row>
    <row r="581" spans="1:5" x14ac:dyDescent="0.3">
      <c r="A581">
        <f t="shared" si="17"/>
        <v>577</v>
      </c>
      <c r="B581" s="5">
        <f>'Medidas de ejemplo'!A586</f>
        <v>0</v>
      </c>
      <c r="C581" s="5">
        <f>'Medidas de ejemplo'!B586</f>
        <v>2499.8324585</v>
      </c>
      <c r="E581">
        <f t="shared" si="16"/>
        <v>2499.8324585</v>
      </c>
    </row>
    <row r="582" spans="1:5" x14ac:dyDescent="0.3">
      <c r="A582">
        <f t="shared" si="17"/>
        <v>578</v>
      </c>
      <c r="B582" s="5">
        <f>'Medidas de ejemplo'!A587</f>
        <v>0</v>
      </c>
      <c r="C582" s="5">
        <f>'Medidas de ejemplo'!B587</f>
        <v>2230.7125243999999</v>
      </c>
      <c r="E582">
        <f t="shared" ref="E582:E645" si="18">+ABS(B582)*$B$3+ABS(C582)*$C$3</f>
        <v>2230.7125243999999</v>
      </c>
    </row>
    <row r="583" spans="1:5" x14ac:dyDescent="0.3">
      <c r="A583">
        <f t="shared" ref="A583:A646" si="19">1+A582</f>
        <v>579</v>
      </c>
      <c r="B583" s="5">
        <f>'Medidas de ejemplo'!A588</f>
        <v>0</v>
      </c>
      <c r="C583" s="5">
        <f>'Medidas de ejemplo'!B588</f>
        <v>2324.7191466999998</v>
      </c>
      <c r="E583">
        <f t="shared" si="18"/>
        <v>2324.7191466999998</v>
      </c>
    </row>
    <row r="584" spans="1:5" x14ac:dyDescent="0.3">
      <c r="A584">
        <f t="shared" si="19"/>
        <v>580</v>
      </c>
      <c r="B584" s="5">
        <f>'Medidas de ejemplo'!A589</f>
        <v>0</v>
      </c>
      <c r="C584" s="5">
        <f>'Medidas de ejemplo'!B589</f>
        <v>2712.4893797999998</v>
      </c>
      <c r="E584">
        <f t="shared" si="18"/>
        <v>2712.4893797999998</v>
      </c>
    </row>
    <row r="585" spans="1:5" x14ac:dyDescent="0.3">
      <c r="A585">
        <f t="shared" si="19"/>
        <v>581</v>
      </c>
      <c r="B585" s="5">
        <f>'Medidas de ejemplo'!A590</f>
        <v>0</v>
      </c>
      <c r="C585" s="5">
        <f>'Medidas de ejemplo'!B590</f>
        <v>2741.6932983000002</v>
      </c>
      <c r="E585">
        <f t="shared" si="18"/>
        <v>2741.6932983000002</v>
      </c>
    </row>
    <row r="586" spans="1:5" x14ac:dyDescent="0.3">
      <c r="A586">
        <f t="shared" si="19"/>
        <v>582</v>
      </c>
      <c r="B586" s="5">
        <f>'Medidas de ejemplo'!A591</f>
        <v>0</v>
      </c>
      <c r="C586" s="5">
        <f>'Medidas de ejemplo'!B591</f>
        <v>2726.3722535000002</v>
      </c>
      <c r="E586">
        <f t="shared" si="18"/>
        <v>2726.3722535000002</v>
      </c>
    </row>
    <row r="587" spans="1:5" x14ac:dyDescent="0.3">
      <c r="A587">
        <f t="shared" si="19"/>
        <v>583</v>
      </c>
      <c r="B587" s="5">
        <f>'Medidas de ejemplo'!A592</f>
        <v>0</v>
      </c>
      <c r="C587" s="5">
        <f>'Medidas de ejemplo'!B592</f>
        <v>1981.8341674999999</v>
      </c>
      <c r="E587">
        <f t="shared" si="18"/>
        <v>1981.8341674999999</v>
      </c>
    </row>
    <row r="588" spans="1:5" x14ac:dyDescent="0.3">
      <c r="A588">
        <f t="shared" si="19"/>
        <v>584</v>
      </c>
      <c r="B588" s="5">
        <f>'Medidas de ejemplo'!A593</f>
        <v>0</v>
      </c>
      <c r="C588" s="5">
        <f>'Medidas de ejemplo'!B593</f>
        <v>1255.9313050000001</v>
      </c>
      <c r="E588">
        <f t="shared" si="18"/>
        <v>1255.9313050000001</v>
      </c>
    </row>
    <row r="589" spans="1:5" x14ac:dyDescent="0.3">
      <c r="A589">
        <f t="shared" si="19"/>
        <v>585</v>
      </c>
      <c r="B589" s="5">
        <f>'Medidas de ejemplo'!A594</f>
        <v>0</v>
      </c>
      <c r="C589" s="5">
        <f>'Medidas de ejemplo'!B594</f>
        <v>928.8686371</v>
      </c>
      <c r="E589">
        <f t="shared" si="18"/>
        <v>928.8686371</v>
      </c>
    </row>
    <row r="590" spans="1:5" x14ac:dyDescent="0.3">
      <c r="A590">
        <f t="shared" si="19"/>
        <v>586</v>
      </c>
      <c r="B590" s="5">
        <f>'Medidas de ejemplo'!A595</f>
        <v>0</v>
      </c>
      <c r="C590" s="5">
        <f>'Medidas de ejemplo'!B595</f>
        <v>550.13185880000003</v>
      </c>
      <c r="E590">
        <f t="shared" si="18"/>
        <v>550.13185880000003</v>
      </c>
    </row>
    <row r="591" spans="1:5" x14ac:dyDescent="0.3">
      <c r="A591">
        <f t="shared" si="19"/>
        <v>587</v>
      </c>
      <c r="B591" s="5">
        <f>'Medidas de ejemplo'!A596</f>
        <v>0</v>
      </c>
      <c r="C591" s="5">
        <f>'Medidas de ejemplo'!B596</f>
        <v>316.11075970000002</v>
      </c>
      <c r="E591">
        <f t="shared" si="18"/>
        <v>316.11075970000002</v>
      </c>
    </row>
    <row r="592" spans="1:5" x14ac:dyDescent="0.3">
      <c r="A592">
        <f t="shared" si="19"/>
        <v>588</v>
      </c>
      <c r="B592" s="5">
        <f>'Medidas de ejemplo'!A597</f>
        <v>218.29595950000001</v>
      </c>
      <c r="C592" s="5">
        <f>'Medidas de ejemplo'!B597</f>
        <v>173.1916713</v>
      </c>
      <c r="E592">
        <f t="shared" si="18"/>
        <v>-45.104288200000013</v>
      </c>
    </row>
    <row r="593" spans="1:5" x14ac:dyDescent="0.3">
      <c r="A593">
        <f t="shared" si="19"/>
        <v>589</v>
      </c>
      <c r="B593" s="5">
        <f>'Medidas de ejemplo'!A598</f>
        <v>968.43930060000002</v>
      </c>
      <c r="C593" s="5">
        <f>'Medidas de ejemplo'!B598</f>
        <v>0</v>
      </c>
      <c r="E593">
        <f t="shared" si="18"/>
        <v>-968.43930060000002</v>
      </c>
    </row>
    <row r="594" spans="1:5" x14ac:dyDescent="0.3">
      <c r="A594">
        <f t="shared" si="19"/>
        <v>590</v>
      </c>
      <c r="B594" s="5">
        <f>'Medidas de ejemplo'!A599</f>
        <v>891.60884090000002</v>
      </c>
      <c r="C594" s="5">
        <f>'Medidas de ejemplo'!B599</f>
        <v>0</v>
      </c>
      <c r="E594">
        <f t="shared" si="18"/>
        <v>-891.60884090000002</v>
      </c>
    </row>
    <row r="595" spans="1:5" x14ac:dyDescent="0.3">
      <c r="A595">
        <f t="shared" si="19"/>
        <v>591</v>
      </c>
      <c r="B595" s="5">
        <f>'Medidas de ejemplo'!A600</f>
        <v>621.27973940000004</v>
      </c>
      <c r="C595" s="5">
        <f>'Medidas de ejemplo'!B600</f>
        <v>1.5485199999999999E-2</v>
      </c>
      <c r="E595">
        <f t="shared" si="18"/>
        <v>-621.2642542000001</v>
      </c>
    </row>
    <row r="596" spans="1:5" x14ac:dyDescent="0.3">
      <c r="A596">
        <f t="shared" si="19"/>
        <v>592</v>
      </c>
      <c r="B596" s="5">
        <f>'Medidas de ejemplo'!A601</f>
        <v>523.35077660000002</v>
      </c>
      <c r="C596" s="5">
        <f>'Medidas de ejemplo'!B601</f>
        <v>0</v>
      </c>
      <c r="E596">
        <f t="shared" si="18"/>
        <v>-523.35077660000002</v>
      </c>
    </row>
    <row r="597" spans="1:5" x14ac:dyDescent="0.3">
      <c r="A597">
        <f t="shared" si="19"/>
        <v>593</v>
      </c>
      <c r="B597" s="5">
        <f>'Medidas de ejemplo'!A602</f>
        <v>255.00654789999999</v>
      </c>
      <c r="C597" s="5">
        <f>'Medidas de ejemplo'!B602</f>
        <v>2.2527792</v>
      </c>
      <c r="E597">
        <f t="shared" si="18"/>
        <v>-252.75376869999999</v>
      </c>
    </row>
    <row r="598" spans="1:5" x14ac:dyDescent="0.3">
      <c r="A598">
        <f t="shared" si="19"/>
        <v>594</v>
      </c>
      <c r="B598" s="5">
        <f>'Medidas de ejemplo'!A603</f>
        <v>75.897171</v>
      </c>
      <c r="C598" s="5">
        <f>'Medidas de ejemplo'!B603</f>
        <v>27.258015199999999</v>
      </c>
      <c r="E598">
        <f t="shared" si="18"/>
        <v>-48.639155799999997</v>
      </c>
    </row>
    <row r="599" spans="1:5" x14ac:dyDescent="0.3">
      <c r="A599">
        <f t="shared" si="19"/>
        <v>595</v>
      </c>
      <c r="B599" s="5">
        <f>'Medidas de ejemplo'!A604</f>
        <v>3.2579679000000001</v>
      </c>
      <c r="C599" s="5">
        <f>'Medidas de ejemplo'!B604</f>
        <v>203.0836583</v>
      </c>
      <c r="E599">
        <f t="shared" si="18"/>
        <v>199.82569039999998</v>
      </c>
    </row>
    <row r="600" spans="1:5" x14ac:dyDescent="0.3">
      <c r="A600">
        <f t="shared" si="19"/>
        <v>596</v>
      </c>
      <c r="B600" s="5">
        <f>'Medidas de ejemplo'!A605</f>
        <v>285.29839670000001</v>
      </c>
      <c r="C600" s="5">
        <f>'Medidas de ejemplo'!B605</f>
        <v>12.9798939</v>
      </c>
      <c r="E600">
        <f t="shared" si="18"/>
        <v>-272.31850280000003</v>
      </c>
    </row>
    <row r="601" spans="1:5" x14ac:dyDescent="0.3">
      <c r="A601">
        <f t="shared" si="19"/>
        <v>597</v>
      </c>
      <c r="B601" s="5">
        <f>'Medidas de ejemplo'!A606</f>
        <v>339.24803159999999</v>
      </c>
      <c r="C601" s="5">
        <f>'Medidas de ejemplo'!B606</f>
        <v>0</v>
      </c>
      <c r="E601">
        <f t="shared" si="18"/>
        <v>-339.24803159999999</v>
      </c>
    </row>
    <row r="602" spans="1:5" x14ac:dyDescent="0.3">
      <c r="A602">
        <f t="shared" si="19"/>
        <v>598</v>
      </c>
      <c r="B602" s="5">
        <f>'Medidas de ejemplo'!A607</f>
        <v>191.1270083</v>
      </c>
      <c r="C602" s="5">
        <f>'Medidas de ejemplo'!B607</f>
        <v>0</v>
      </c>
      <c r="E602">
        <f t="shared" si="18"/>
        <v>-191.1270083</v>
      </c>
    </row>
    <row r="603" spans="1:5" x14ac:dyDescent="0.3">
      <c r="A603">
        <f t="shared" si="19"/>
        <v>599</v>
      </c>
      <c r="B603" s="5">
        <f>'Medidas de ejemplo'!A608</f>
        <v>1124.6657562</v>
      </c>
      <c r="C603" s="5">
        <f>'Medidas de ejemplo'!B608</f>
        <v>5.24342E-2</v>
      </c>
      <c r="E603">
        <f t="shared" si="18"/>
        <v>-1124.6133219999999</v>
      </c>
    </row>
    <row r="604" spans="1:5" x14ac:dyDescent="0.3">
      <c r="A604">
        <f t="shared" si="19"/>
        <v>600</v>
      </c>
      <c r="B604" s="5">
        <f>'Medidas de ejemplo'!A609</f>
        <v>1400.6996002999999</v>
      </c>
      <c r="C604" s="5">
        <f>'Medidas de ejemplo'!B609</f>
        <v>0.37101800000000001</v>
      </c>
      <c r="E604">
        <f t="shared" si="18"/>
        <v>-1400.3285822999999</v>
      </c>
    </row>
    <row r="605" spans="1:5" x14ac:dyDescent="0.3">
      <c r="A605">
        <f t="shared" si="19"/>
        <v>601</v>
      </c>
      <c r="B605" s="5">
        <f>'Medidas de ejemplo'!A610</f>
        <v>2.2168855999999999</v>
      </c>
      <c r="C605" s="5">
        <f>'Medidas de ejemplo'!B610</f>
        <v>644.1722489</v>
      </c>
      <c r="E605">
        <f t="shared" si="18"/>
        <v>641.95536330000004</v>
      </c>
    </row>
    <row r="606" spans="1:5" x14ac:dyDescent="0.3">
      <c r="A606">
        <f t="shared" si="19"/>
        <v>602</v>
      </c>
      <c r="B606" s="5">
        <f>'Medidas de ejemplo'!A611</f>
        <v>0</v>
      </c>
      <c r="C606" s="5">
        <f>'Medidas de ejemplo'!B611</f>
        <v>668.34043889999998</v>
      </c>
      <c r="E606">
        <f t="shared" si="18"/>
        <v>668.34043889999998</v>
      </c>
    </row>
    <row r="607" spans="1:5" x14ac:dyDescent="0.3">
      <c r="A607">
        <f t="shared" si="19"/>
        <v>603</v>
      </c>
      <c r="B607" s="5">
        <f>'Medidas de ejemplo'!A612</f>
        <v>4.0951E-3</v>
      </c>
      <c r="C607" s="5">
        <f>'Medidas de ejemplo'!B612</f>
        <v>303.18901829999999</v>
      </c>
      <c r="E607">
        <f t="shared" si="18"/>
        <v>303.18492320000001</v>
      </c>
    </row>
    <row r="608" spans="1:5" x14ac:dyDescent="0.3">
      <c r="A608">
        <f t="shared" si="19"/>
        <v>604</v>
      </c>
      <c r="B608" s="5">
        <f>'Medidas de ejemplo'!A613</f>
        <v>0</v>
      </c>
      <c r="C608" s="5">
        <f>'Medidas de ejemplo'!B613</f>
        <v>619.13957210000001</v>
      </c>
      <c r="E608">
        <f t="shared" si="18"/>
        <v>619.13957210000001</v>
      </c>
    </row>
    <row r="609" spans="1:5" x14ac:dyDescent="0.3">
      <c r="A609">
        <f t="shared" si="19"/>
        <v>605</v>
      </c>
      <c r="B609" s="5">
        <f>'Medidas de ejemplo'!A614</f>
        <v>4.8480799999999998E-2</v>
      </c>
      <c r="C609" s="5">
        <f>'Medidas de ejemplo'!B614</f>
        <v>272.84859460000001</v>
      </c>
      <c r="E609">
        <f t="shared" si="18"/>
        <v>272.80011380000002</v>
      </c>
    </row>
    <row r="610" spans="1:5" x14ac:dyDescent="0.3">
      <c r="A610">
        <f t="shared" si="19"/>
        <v>606</v>
      </c>
      <c r="B610" s="5">
        <f>'Medidas de ejemplo'!A615</f>
        <v>0</v>
      </c>
      <c r="C610" s="5">
        <f>'Medidas de ejemplo'!B615</f>
        <v>1244.4523469000001</v>
      </c>
      <c r="E610">
        <f t="shared" si="18"/>
        <v>1244.4523469000001</v>
      </c>
    </row>
    <row r="611" spans="1:5" x14ac:dyDescent="0.3">
      <c r="A611">
        <f t="shared" si="19"/>
        <v>607</v>
      </c>
      <c r="B611" s="5">
        <f>'Medidas de ejemplo'!A616</f>
        <v>71.177805000000006</v>
      </c>
      <c r="C611" s="5">
        <f>'Medidas de ejemplo'!B616</f>
        <v>246.4196805</v>
      </c>
      <c r="E611">
        <f t="shared" si="18"/>
        <v>175.24187549999999</v>
      </c>
    </row>
    <row r="612" spans="1:5" x14ac:dyDescent="0.3">
      <c r="A612">
        <f t="shared" si="19"/>
        <v>608</v>
      </c>
      <c r="B612" s="5">
        <f>'Medidas de ejemplo'!A617</f>
        <v>228.5244217</v>
      </c>
      <c r="C612" s="5">
        <f>'Medidas de ejemplo'!B617</f>
        <v>9.6801171000000004</v>
      </c>
      <c r="E612">
        <f t="shared" si="18"/>
        <v>-218.84430460000002</v>
      </c>
    </row>
    <row r="613" spans="1:5" x14ac:dyDescent="0.3">
      <c r="A613">
        <f t="shared" si="19"/>
        <v>609</v>
      </c>
      <c r="B613" s="5">
        <f>'Medidas de ejemplo'!A618</f>
        <v>237.93032460000001</v>
      </c>
      <c r="C613" s="5">
        <f>'Medidas de ejemplo'!B618</f>
        <v>0</v>
      </c>
      <c r="E613">
        <f t="shared" si="18"/>
        <v>-237.93032460000001</v>
      </c>
    </row>
    <row r="614" spans="1:5" x14ac:dyDescent="0.3">
      <c r="A614">
        <f t="shared" si="19"/>
        <v>610</v>
      </c>
      <c r="B614" s="5">
        <f>'Medidas de ejemplo'!A619</f>
        <v>213.7679023</v>
      </c>
      <c r="C614" s="5">
        <f>'Medidas de ejemplo'!B619</f>
        <v>396.48601550000001</v>
      </c>
      <c r="E614">
        <f t="shared" si="18"/>
        <v>182.7181132</v>
      </c>
    </row>
    <row r="615" spans="1:5" x14ac:dyDescent="0.3">
      <c r="A615">
        <f t="shared" si="19"/>
        <v>611</v>
      </c>
      <c r="B615" s="5">
        <f>'Medidas de ejemplo'!A620</f>
        <v>0</v>
      </c>
      <c r="C615" s="5">
        <f>'Medidas de ejemplo'!B620</f>
        <v>1561.0715637000001</v>
      </c>
      <c r="E615">
        <f t="shared" si="18"/>
        <v>1561.0715637000001</v>
      </c>
    </row>
    <row r="616" spans="1:5" x14ac:dyDescent="0.3">
      <c r="A616">
        <f t="shared" si="19"/>
        <v>612</v>
      </c>
      <c r="B616" s="5">
        <f>'Medidas de ejemplo'!A621</f>
        <v>0</v>
      </c>
      <c r="C616" s="5">
        <f>'Medidas de ejemplo'!B621</f>
        <v>1480.3827515</v>
      </c>
      <c r="E616">
        <f t="shared" si="18"/>
        <v>1480.3827515</v>
      </c>
    </row>
    <row r="617" spans="1:5" x14ac:dyDescent="0.3">
      <c r="A617">
        <f t="shared" si="19"/>
        <v>613</v>
      </c>
      <c r="B617" s="5">
        <f>'Medidas de ejemplo'!A622</f>
        <v>0</v>
      </c>
      <c r="C617" s="5">
        <f>'Medidas de ejemplo'!B622</f>
        <v>1476.579956</v>
      </c>
      <c r="E617">
        <f t="shared" si="18"/>
        <v>1476.579956</v>
      </c>
    </row>
    <row r="618" spans="1:5" x14ac:dyDescent="0.3">
      <c r="A618">
        <f t="shared" si="19"/>
        <v>614</v>
      </c>
      <c r="B618" s="5">
        <f>'Medidas de ejemplo'!A623</f>
        <v>0</v>
      </c>
      <c r="C618" s="5">
        <f>'Medidas de ejemplo'!B623</f>
        <v>1192.9094239000001</v>
      </c>
      <c r="E618">
        <f t="shared" si="18"/>
        <v>1192.9094239000001</v>
      </c>
    </row>
    <row r="619" spans="1:5" x14ac:dyDescent="0.3">
      <c r="A619">
        <f t="shared" si="19"/>
        <v>615</v>
      </c>
      <c r="B619" s="5">
        <f>'Medidas de ejemplo'!A624</f>
        <v>0</v>
      </c>
      <c r="C619" s="5">
        <f>'Medidas de ejemplo'!B624</f>
        <v>1000.3180542</v>
      </c>
      <c r="E619">
        <f t="shared" si="18"/>
        <v>1000.3180542</v>
      </c>
    </row>
    <row r="620" spans="1:5" x14ac:dyDescent="0.3">
      <c r="A620">
        <f t="shared" si="19"/>
        <v>616</v>
      </c>
      <c r="B620" s="5">
        <f>'Medidas de ejemplo'!A625</f>
        <v>23.4591432</v>
      </c>
      <c r="C620" s="5">
        <f>'Medidas de ejemplo'!B625</f>
        <v>201.60517110000001</v>
      </c>
      <c r="E620">
        <f t="shared" si="18"/>
        <v>178.14602790000001</v>
      </c>
    </row>
    <row r="621" spans="1:5" x14ac:dyDescent="0.3">
      <c r="A621">
        <f t="shared" si="19"/>
        <v>617</v>
      </c>
      <c r="B621" s="5">
        <f>'Medidas de ejemplo'!A626</f>
        <v>50.560031899999998</v>
      </c>
      <c r="C621" s="5">
        <f>'Medidas de ejemplo'!B626</f>
        <v>628.39001759999996</v>
      </c>
      <c r="E621">
        <f t="shared" si="18"/>
        <v>577.82998569999995</v>
      </c>
    </row>
    <row r="622" spans="1:5" x14ac:dyDescent="0.3">
      <c r="A622">
        <f t="shared" si="19"/>
        <v>618</v>
      </c>
      <c r="B622" s="5">
        <f>'Medidas de ejemplo'!A627</f>
        <v>0</v>
      </c>
      <c r="C622" s="5">
        <f>'Medidas de ejemplo'!B627</f>
        <v>1180.3410339</v>
      </c>
      <c r="E622">
        <f t="shared" si="18"/>
        <v>1180.3410339</v>
      </c>
    </row>
    <row r="623" spans="1:5" x14ac:dyDescent="0.3">
      <c r="A623">
        <f t="shared" si="19"/>
        <v>619</v>
      </c>
      <c r="B623" s="5">
        <f>'Medidas de ejemplo'!A628</f>
        <v>0</v>
      </c>
      <c r="C623" s="5">
        <f>'Medidas de ejemplo'!B628</f>
        <v>2246.3293457</v>
      </c>
      <c r="E623">
        <f t="shared" si="18"/>
        <v>2246.3293457</v>
      </c>
    </row>
    <row r="624" spans="1:5" x14ac:dyDescent="0.3">
      <c r="A624">
        <f t="shared" si="19"/>
        <v>620</v>
      </c>
      <c r="B624" s="5">
        <f>'Medidas de ejemplo'!A629</f>
        <v>0</v>
      </c>
      <c r="C624" s="5">
        <f>'Medidas de ejemplo'!B629</f>
        <v>2240.0824585</v>
      </c>
      <c r="E624">
        <f t="shared" si="18"/>
        <v>2240.0824585</v>
      </c>
    </row>
    <row r="625" spans="1:5" x14ac:dyDescent="0.3">
      <c r="A625">
        <f t="shared" si="19"/>
        <v>621</v>
      </c>
      <c r="B625" s="5">
        <f>'Medidas de ejemplo'!A630</f>
        <v>0</v>
      </c>
      <c r="C625" s="5">
        <f>'Medidas de ejemplo'!B630</f>
        <v>2282.4875489000001</v>
      </c>
      <c r="E625">
        <f t="shared" si="18"/>
        <v>2282.4875489000001</v>
      </c>
    </row>
    <row r="626" spans="1:5" x14ac:dyDescent="0.3">
      <c r="A626">
        <f t="shared" si="19"/>
        <v>622</v>
      </c>
      <c r="B626" s="5">
        <f>'Medidas de ejemplo'!A631</f>
        <v>0</v>
      </c>
      <c r="C626" s="5">
        <f>'Medidas de ejemplo'!B631</f>
        <v>2220.4758301000002</v>
      </c>
      <c r="E626">
        <f t="shared" si="18"/>
        <v>2220.4758301000002</v>
      </c>
    </row>
    <row r="627" spans="1:5" x14ac:dyDescent="0.3">
      <c r="A627">
        <f t="shared" si="19"/>
        <v>623</v>
      </c>
      <c r="B627" s="5">
        <f>'Medidas de ejemplo'!A632</f>
        <v>0</v>
      </c>
      <c r="C627" s="5">
        <f>'Medidas de ejemplo'!B632</f>
        <v>2419.5871582</v>
      </c>
      <c r="E627">
        <f t="shared" si="18"/>
        <v>2419.5871582</v>
      </c>
    </row>
    <row r="628" spans="1:5" x14ac:dyDescent="0.3">
      <c r="A628">
        <f t="shared" si="19"/>
        <v>624</v>
      </c>
      <c r="B628" s="5">
        <f>'Medidas de ejemplo'!A633</f>
        <v>0</v>
      </c>
      <c r="C628" s="5">
        <f>'Medidas de ejemplo'!B633</f>
        <v>2596.5238036999999</v>
      </c>
      <c r="E628">
        <f t="shared" si="18"/>
        <v>2596.5238036999999</v>
      </c>
    </row>
    <row r="629" spans="1:5" x14ac:dyDescent="0.3">
      <c r="A629">
        <f t="shared" si="19"/>
        <v>625</v>
      </c>
      <c r="B629" s="5">
        <f>'Medidas de ejemplo'!A634</f>
        <v>0</v>
      </c>
      <c r="C629" s="5">
        <f>'Medidas de ejemplo'!B634</f>
        <v>2365.1781615999998</v>
      </c>
      <c r="E629">
        <f t="shared" si="18"/>
        <v>2365.1781615999998</v>
      </c>
    </row>
    <row r="630" spans="1:5" x14ac:dyDescent="0.3">
      <c r="A630">
        <f t="shared" si="19"/>
        <v>626</v>
      </c>
      <c r="B630" s="5">
        <f>'Medidas de ejemplo'!A635</f>
        <v>0</v>
      </c>
      <c r="C630" s="5">
        <f>'Medidas de ejemplo'!B635</f>
        <v>2159.4570923000001</v>
      </c>
      <c r="E630">
        <f t="shared" si="18"/>
        <v>2159.4570923000001</v>
      </c>
    </row>
    <row r="631" spans="1:5" x14ac:dyDescent="0.3">
      <c r="A631">
        <f t="shared" si="19"/>
        <v>627</v>
      </c>
      <c r="B631" s="5">
        <f>'Medidas de ejemplo'!A636</f>
        <v>0</v>
      </c>
      <c r="C631" s="5">
        <f>'Medidas de ejemplo'!B636</f>
        <v>2086.2019958000001</v>
      </c>
      <c r="E631">
        <f t="shared" si="18"/>
        <v>2086.2019958000001</v>
      </c>
    </row>
    <row r="632" spans="1:5" x14ac:dyDescent="0.3">
      <c r="A632">
        <f t="shared" si="19"/>
        <v>628</v>
      </c>
      <c r="B632" s="5">
        <f>'Medidas de ejemplo'!A637</f>
        <v>0</v>
      </c>
      <c r="C632" s="5">
        <f>'Medidas de ejemplo'!B637</f>
        <v>2230.6412964000001</v>
      </c>
      <c r="E632">
        <f t="shared" si="18"/>
        <v>2230.6412964000001</v>
      </c>
    </row>
    <row r="633" spans="1:5" x14ac:dyDescent="0.3">
      <c r="A633">
        <f t="shared" si="19"/>
        <v>629</v>
      </c>
      <c r="B633" s="5">
        <f>'Medidas de ejemplo'!A638</f>
        <v>0</v>
      </c>
      <c r="C633" s="5">
        <f>'Medidas de ejemplo'!B638</f>
        <v>2311.9844360000002</v>
      </c>
      <c r="E633">
        <f t="shared" si="18"/>
        <v>2311.9844360000002</v>
      </c>
    </row>
    <row r="634" spans="1:5" x14ac:dyDescent="0.3">
      <c r="A634">
        <f t="shared" si="19"/>
        <v>630</v>
      </c>
      <c r="B634" s="5">
        <f>'Medidas de ejemplo'!A639</f>
        <v>0</v>
      </c>
      <c r="C634" s="5">
        <f>'Medidas de ejemplo'!B639</f>
        <v>2222.1018067</v>
      </c>
      <c r="E634">
        <f t="shared" si="18"/>
        <v>2222.1018067</v>
      </c>
    </row>
    <row r="635" spans="1:5" x14ac:dyDescent="0.3">
      <c r="A635">
        <f t="shared" si="19"/>
        <v>631</v>
      </c>
      <c r="B635" s="5">
        <f>'Medidas de ejemplo'!A640</f>
        <v>0</v>
      </c>
      <c r="C635" s="5">
        <f>'Medidas de ejemplo'!B640</f>
        <v>2589.1272583</v>
      </c>
      <c r="E635">
        <f t="shared" si="18"/>
        <v>2589.1272583</v>
      </c>
    </row>
    <row r="636" spans="1:5" x14ac:dyDescent="0.3">
      <c r="A636">
        <f t="shared" si="19"/>
        <v>632</v>
      </c>
      <c r="B636" s="5">
        <f>'Medidas de ejemplo'!A641</f>
        <v>0</v>
      </c>
      <c r="C636" s="5">
        <f>'Medidas de ejemplo'!B641</f>
        <v>2944.3922729999999</v>
      </c>
      <c r="E636">
        <f t="shared" si="18"/>
        <v>2944.3922729999999</v>
      </c>
    </row>
    <row r="637" spans="1:5" x14ac:dyDescent="0.3">
      <c r="A637">
        <f t="shared" si="19"/>
        <v>633</v>
      </c>
      <c r="B637" s="5">
        <f>'Medidas de ejemplo'!A642</f>
        <v>0</v>
      </c>
      <c r="C637" s="5">
        <f>'Medidas de ejemplo'!B642</f>
        <v>2935.5103760000002</v>
      </c>
      <c r="E637">
        <f t="shared" si="18"/>
        <v>2935.5103760000002</v>
      </c>
    </row>
    <row r="638" spans="1:5" x14ac:dyDescent="0.3">
      <c r="A638">
        <f t="shared" si="19"/>
        <v>634</v>
      </c>
      <c r="B638" s="5">
        <f>'Medidas de ejemplo'!A643</f>
        <v>0</v>
      </c>
      <c r="C638" s="5">
        <f>'Medidas de ejemplo'!B643</f>
        <v>2420.4978028</v>
      </c>
      <c r="E638">
        <f t="shared" si="18"/>
        <v>2420.4978028</v>
      </c>
    </row>
    <row r="639" spans="1:5" x14ac:dyDescent="0.3">
      <c r="A639">
        <f t="shared" si="19"/>
        <v>635</v>
      </c>
      <c r="B639" s="5">
        <f>'Medidas de ejemplo'!A644</f>
        <v>0</v>
      </c>
      <c r="C639" s="5">
        <f>'Medidas de ejemplo'!B644</f>
        <v>2636.5815429999998</v>
      </c>
      <c r="E639">
        <f t="shared" si="18"/>
        <v>2636.5815429999998</v>
      </c>
    </row>
    <row r="640" spans="1:5" x14ac:dyDescent="0.3">
      <c r="A640">
        <f t="shared" si="19"/>
        <v>636</v>
      </c>
      <c r="B640" s="5">
        <f>'Medidas de ejemplo'!A645</f>
        <v>0</v>
      </c>
      <c r="C640" s="5">
        <f>'Medidas de ejemplo'!B645</f>
        <v>2270.8677367999999</v>
      </c>
      <c r="E640">
        <f t="shared" si="18"/>
        <v>2270.8677367999999</v>
      </c>
    </row>
    <row r="641" spans="1:5" x14ac:dyDescent="0.3">
      <c r="A641">
        <f t="shared" si="19"/>
        <v>637</v>
      </c>
      <c r="B641" s="5">
        <f>'Medidas de ejemplo'!A646</f>
        <v>0</v>
      </c>
      <c r="C641" s="5">
        <f>'Medidas de ejemplo'!B646</f>
        <v>1587.8216858000001</v>
      </c>
      <c r="E641">
        <f t="shared" si="18"/>
        <v>1587.8216858000001</v>
      </c>
    </row>
    <row r="642" spans="1:5" x14ac:dyDescent="0.3">
      <c r="A642">
        <f t="shared" si="19"/>
        <v>638</v>
      </c>
      <c r="B642" s="5">
        <f>'Medidas de ejemplo'!A647</f>
        <v>0</v>
      </c>
      <c r="C642" s="5">
        <f>'Medidas de ejemplo'!B647</f>
        <v>2077.6992798000001</v>
      </c>
      <c r="E642">
        <f t="shared" si="18"/>
        <v>2077.6992798000001</v>
      </c>
    </row>
    <row r="643" spans="1:5" x14ac:dyDescent="0.3">
      <c r="A643">
        <f t="shared" si="19"/>
        <v>639</v>
      </c>
      <c r="B643" s="5">
        <f>'Medidas de ejemplo'!A648</f>
        <v>0</v>
      </c>
      <c r="C643" s="5">
        <f>'Medidas de ejemplo'!B648</f>
        <v>2406.1530762000002</v>
      </c>
      <c r="E643">
        <f t="shared" si="18"/>
        <v>2406.1530762000002</v>
      </c>
    </row>
    <row r="644" spans="1:5" x14ac:dyDescent="0.3">
      <c r="A644">
        <f t="shared" si="19"/>
        <v>640</v>
      </c>
      <c r="B644" s="5">
        <f>'Medidas de ejemplo'!A649</f>
        <v>0</v>
      </c>
      <c r="C644" s="5">
        <f>'Medidas de ejemplo'!B649</f>
        <v>2261.3253174000001</v>
      </c>
      <c r="E644">
        <f t="shared" si="18"/>
        <v>2261.3253174000001</v>
      </c>
    </row>
    <row r="645" spans="1:5" x14ac:dyDescent="0.3">
      <c r="A645">
        <f t="shared" si="19"/>
        <v>641</v>
      </c>
      <c r="B645" s="5">
        <f>'Medidas de ejemplo'!A650</f>
        <v>0</v>
      </c>
      <c r="C645" s="5">
        <f>'Medidas de ejemplo'!B650</f>
        <v>2644.4122315</v>
      </c>
      <c r="E645">
        <f t="shared" si="18"/>
        <v>2644.4122315</v>
      </c>
    </row>
    <row r="646" spans="1:5" x14ac:dyDescent="0.3">
      <c r="A646">
        <f t="shared" si="19"/>
        <v>642</v>
      </c>
      <c r="B646" s="5">
        <f>'Medidas de ejemplo'!A651</f>
        <v>0</v>
      </c>
      <c r="C646" s="5">
        <f>'Medidas de ejemplo'!B651</f>
        <v>2780.0562134000002</v>
      </c>
      <c r="E646">
        <f t="shared" ref="E646:E709" si="20">+ABS(B646)*$B$3+ABS(C646)*$C$3</f>
        <v>2780.0562134000002</v>
      </c>
    </row>
    <row r="647" spans="1:5" x14ac:dyDescent="0.3">
      <c r="A647">
        <f t="shared" ref="A647:A710" si="21">1+A646</f>
        <v>643</v>
      </c>
      <c r="B647" s="5">
        <f>'Medidas de ejemplo'!A652</f>
        <v>0</v>
      </c>
      <c r="C647" s="5">
        <f>'Medidas de ejemplo'!B652</f>
        <v>3136.8822632000001</v>
      </c>
      <c r="E647">
        <f t="shared" si="20"/>
        <v>3136.8822632000001</v>
      </c>
    </row>
    <row r="648" spans="1:5" x14ac:dyDescent="0.3">
      <c r="A648">
        <f t="shared" si="21"/>
        <v>644</v>
      </c>
      <c r="B648" s="5">
        <f>'Medidas de ejemplo'!A653</f>
        <v>0</v>
      </c>
      <c r="C648" s="5">
        <f>'Medidas de ejemplo'!B653</f>
        <v>3186.0141601999999</v>
      </c>
      <c r="E648">
        <f t="shared" si="20"/>
        <v>3186.0141601999999</v>
      </c>
    </row>
    <row r="649" spans="1:5" x14ac:dyDescent="0.3">
      <c r="A649">
        <f t="shared" si="21"/>
        <v>645</v>
      </c>
      <c r="B649" s="5">
        <f>'Medidas de ejemplo'!A654</f>
        <v>0</v>
      </c>
      <c r="C649" s="5">
        <f>'Medidas de ejemplo'!B654</f>
        <v>3305.3494262999998</v>
      </c>
      <c r="E649">
        <f t="shared" si="20"/>
        <v>3305.3494262999998</v>
      </c>
    </row>
    <row r="650" spans="1:5" x14ac:dyDescent="0.3">
      <c r="A650">
        <f t="shared" si="21"/>
        <v>646</v>
      </c>
      <c r="B650" s="5">
        <f>'Medidas de ejemplo'!A655</f>
        <v>0</v>
      </c>
      <c r="C650" s="5">
        <f>'Medidas de ejemplo'!B655</f>
        <v>3364.4635010000002</v>
      </c>
      <c r="E650">
        <f t="shared" si="20"/>
        <v>3364.4635010000002</v>
      </c>
    </row>
    <row r="651" spans="1:5" x14ac:dyDescent="0.3">
      <c r="A651">
        <f t="shared" si="21"/>
        <v>647</v>
      </c>
      <c r="B651" s="5">
        <f>'Medidas de ejemplo'!A656</f>
        <v>0</v>
      </c>
      <c r="C651" s="5">
        <f>'Medidas de ejemplo'!B656</f>
        <v>3389.4246217</v>
      </c>
      <c r="E651">
        <f t="shared" si="20"/>
        <v>3389.4246217</v>
      </c>
    </row>
    <row r="652" spans="1:5" x14ac:dyDescent="0.3">
      <c r="A652">
        <f t="shared" si="21"/>
        <v>648</v>
      </c>
      <c r="B652" s="5">
        <f>'Medidas de ejemplo'!A657</f>
        <v>0</v>
      </c>
      <c r="C652" s="5">
        <f>'Medidas de ejemplo'!B657</f>
        <v>3393.7175293</v>
      </c>
      <c r="E652">
        <f t="shared" si="20"/>
        <v>3393.7175293</v>
      </c>
    </row>
    <row r="653" spans="1:5" x14ac:dyDescent="0.3">
      <c r="A653">
        <f t="shared" si="21"/>
        <v>649</v>
      </c>
      <c r="B653" s="5">
        <f>'Medidas de ejemplo'!A658</f>
        <v>0</v>
      </c>
      <c r="C653" s="5">
        <f>'Medidas de ejemplo'!B658</f>
        <v>3364.8797608</v>
      </c>
      <c r="E653">
        <f t="shared" si="20"/>
        <v>3364.8797608</v>
      </c>
    </row>
    <row r="654" spans="1:5" x14ac:dyDescent="0.3">
      <c r="A654">
        <f t="shared" si="21"/>
        <v>650</v>
      </c>
      <c r="B654" s="5">
        <f>'Medidas de ejemplo'!A659</f>
        <v>0</v>
      </c>
      <c r="C654" s="5">
        <f>'Medidas de ejemplo'!B659</f>
        <v>2917.1475221000001</v>
      </c>
      <c r="E654">
        <f t="shared" si="20"/>
        <v>2917.1475221000001</v>
      </c>
    </row>
    <row r="655" spans="1:5" x14ac:dyDescent="0.3">
      <c r="A655">
        <f t="shared" si="21"/>
        <v>651</v>
      </c>
      <c r="B655" s="5">
        <f>'Medidas de ejemplo'!A660</f>
        <v>0</v>
      </c>
      <c r="C655" s="5">
        <f>'Medidas de ejemplo'!B660</f>
        <v>3014.8493653</v>
      </c>
      <c r="E655">
        <f t="shared" si="20"/>
        <v>3014.8493653</v>
      </c>
    </row>
    <row r="656" spans="1:5" x14ac:dyDescent="0.3">
      <c r="A656">
        <f t="shared" si="21"/>
        <v>652</v>
      </c>
      <c r="B656" s="5">
        <f>'Medidas de ejemplo'!A661</f>
        <v>0</v>
      </c>
      <c r="C656" s="5">
        <f>'Medidas de ejemplo'!B661</f>
        <v>3305.3695068000002</v>
      </c>
      <c r="E656">
        <f t="shared" si="20"/>
        <v>3305.3695068000002</v>
      </c>
    </row>
    <row r="657" spans="1:5" x14ac:dyDescent="0.3">
      <c r="A657">
        <f t="shared" si="21"/>
        <v>653</v>
      </c>
      <c r="B657" s="5">
        <f>'Medidas de ejemplo'!A662</f>
        <v>0</v>
      </c>
      <c r="C657" s="5">
        <f>'Medidas de ejemplo'!B662</f>
        <v>3262.7815550999999</v>
      </c>
      <c r="E657">
        <f t="shared" si="20"/>
        <v>3262.7815550999999</v>
      </c>
    </row>
    <row r="658" spans="1:5" x14ac:dyDescent="0.3">
      <c r="A658">
        <f t="shared" si="21"/>
        <v>654</v>
      </c>
      <c r="B658" s="5">
        <f>'Medidas de ejemplo'!A663</f>
        <v>0</v>
      </c>
      <c r="C658" s="5">
        <f>'Medidas de ejemplo'!B663</f>
        <v>3384.6898193000002</v>
      </c>
      <c r="E658">
        <f t="shared" si="20"/>
        <v>3384.6898193000002</v>
      </c>
    </row>
    <row r="659" spans="1:5" x14ac:dyDescent="0.3">
      <c r="A659">
        <f t="shared" si="21"/>
        <v>655</v>
      </c>
      <c r="B659" s="5">
        <f>'Medidas de ejemplo'!A664</f>
        <v>0</v>
      </c>
      <c r="C659" s="5">
        <f>'Medidas de ejemplo'!B664</f>
        <v>3157.1699217999999</v>
      </c>
      <c r="E659">
        <f t="shared" si="20"/>
        <v>3157.1699217999999</v>
      </c>
    </row>
    <row r="660" spans="1:5" x14ac:dyDescent="0.3">
      <c r="A660">
        <f t="shared" si="21"/>
        <v>656</v>
      </c>
      <c r="B660" s="5">
        <f>'Medidas de ejemplo'!A665</f>
        <v>0</v>
      </c>
      <c r="C660" s="5">
        <f>'Medidas de ejemplo'!B665</f>
        <v>3269.2072753000002</v>
      </c>
      <c r="E660">
        <f t="shared" si="20"/>
        <v>3269.2072753000002</v>
      </c>
    </row>
    <row r="661" spans="1:5" x14ac:dyDescent="0.3">
      <c r="A661">
        <f t="shared" si="21"/>
        <v>657</v>
      </c>
      <c r="B661" s="5">
        <f>'Medidas de ejemplo'!A666</f>
        <v>0</v>
      </c>
      <c r="C661" s="5">
        <f>'Medidas de ejemplo'!B666</f>
        <v>3102.3506470000002</v>
      </c>
      <c r="E661">
        <f t="shared" si="20"/>
        <v>3102.3506470000002</v>
      </c>
    </row>
    <row r="662" spans="1:5" x14ac:dyDescent="0.3">
      <c r="A662">
        <f t="shared" si="21"/>
        <v>658</v>
      </c>
      <c r="B662" s="5">
        <f>'Medidas de ejemplo'!A667</f>
        <v>0</v>
      </c>
      <c r="C662" s="5">
        <f>'Medidas de ejemplo'!B667</f>
        <v>2523.2679443000002</v>
      </c>
      <c r="E662">
        <f t="shared" si="20"/>
        <v>2523.2679443000002</v>
      </c>
    </row>
    <row r="663" spans="1:5" x14ac:dyDescent="0.3">
      <c r="A663">
        <f t="shared" si="21"/>
        <v>659</v>
      </c>
      <c r="B663" s="5">
        <f>'Medidas de ejemplo'!A668</f>
        <v>0</v>
      </c>
      <c r="C663" s="5">
        <f>'Medidas de ejemplo'!B668</f>
        <v>2663.3834839000001</v>
      </c>
      <c r="E663">
        <f t="shared" si="20"/>
        <v>2663.3834839000001</v>
      </c>
    </row>
    <row r="664" spans="1:5" x14ac:dyDescent="0.3">
      <c r="A664">
        <f t="shared" si="21"/>
        <v>660</v>
      </c>
      <c r="B664" s="5">
        <f>'Medidas de ejemplo'!A669</f>
        <v>0</v>
      </c>
      <c r="C664" s="5">
        <f>'Medidas de ejemplo'!B669</f>
        <v>2612.9458619000002</v>
      </c>
      <c r="E664">
        <f t="shared" si="20"/>
        <v>2612.9458619000002</v>
      </c>
    </row>
    <row r="665" spans="1:5" x14ac:dyDescent="0.3">
      <c r="A665">
        <f t="shared" si="21"/>
        <v>661</v>
      </c>
      <c r="B665" s="5">
        <f>'Medidas de ejemplo'!A670</f>
        <v>0</v>
      </c>
      <c r="C665" s="5">
        <f>'Medidas de ejemplo'!B670</f>
        <v>2578.1840820000002</v>
      </c>
      <c r="E665">
        <f t="shared" si="20"/>
        <v>2578.1840820000002</v>
      </c>
    </row>
    <row r="666" spans="1:5" x14ac:dyDescent="0.3">
      <c r="A666">
        <f t="shared" si="21"/>
        <v>662</v>
      </c>
      <c r="B666" s="5">
        <f>'Medidas de ejemplo'!A671</f>
        <v>0</v>
      </c>
      <c r="C666" s="5">
        <f>'Medidas de ejemplo'!B671</f>
        <v>2533.7635498</v>
      </c>
      <c r="E666">
        <f t="shared" si="20"/>
        <v>2533.7635498</v>
      </c>
    </row>
    <row r="667" spans="1:5" x14ac:dyDescent="0.3">
      <c r="A667">
        <f t="shared" si="21"/>
        <v>663</v>
      </c>
      <c r="B667" s="5">
        <f>'Medidas de ejemplo'!A672</f>
        <v>0</v>
      </c>
      <c r="C667" s="5">
        <f>'Medidas de ejemplo'!B672</f>
        <v>3051.7161864999998</v>
      </c>
      <c r="E667">
        <f t="shared" si="20"/>
        <v>3051.7161864999998</v>
      </c>
    </row>
    <row r="668" spans="1:5" x14ac:dyDescent="0.3">
      <c r="A668">
        <f t="shared" si="21"/>
        <v>664</v>
      </c>
      <c r="B668" s="5">
        <f>'Medidas de ejemplo'!A673</f>
        <v>0</v>
      </c>
      <c r="C668" s="5">
        <f>'Medidas de ejemplo'!B673</f>
        <v>3232.0330199999999</v>
      </c>
      <c r="E668">
        <f t="shared" si="20"/>
        <v>3232.0330199999999</v>
      </c>
    </row>
    <row r="669" spans="1:5" x14ac:dyDescent="0.3">
      <c r="A669">
        <f t="shared" si="21"/>
        <v>665</v>
      </c>
      <c r="B669" s="5">
        <f>'Medidas de ejemplo'!A674</f>
        <v>0</v>
      </c>
      <c r="C669" s="5">
        <f>'Medidas de ejemplo'!B674</f>
        <v>3281.7750854000001</v>
      </c>
      <c r="E669">
        <f t="shared" si="20"/>
        <v>3281.7750854000001</v>
      </c>
    </row>
    <row r="670" spans="1:5" x14ac:dyDescent="0.3">
      <c r="A670">
        <f t="shared" si="21"/>
        <v>666</v>
      </c>
      <c r="B670" s="5">
        <f>'Medidas de ejemplo'!A675</f>
        <v>0</v>
      </c>
      <c r="C670" s="5">
        <f>'Medidas de ejemplo'!B675</f>
        <v>3376.8248901000002</v>
      </c>
      <c r="E670">
        <f t="shared" si="20"/>
        <v>3376.8248901000002</v>
      </c>
    </row>
    <row r="671" spans="1:5" x14ac:dyDescent="0.3">
      <c r="A671">
        <f t="shared" si="21"/>
        <v>667</v>
      </c>
      <c r="B671" s="5">
        <f>'Medidas de ejemplo'!A676</f>
        <v>0</v>
      </c>
      <c r="C671" s="5">
        <f>'Medidas de ejemplo'!B676</f>
        <v>3878.5951538999998</v>
      </c>
      <c r="E671">
        <f t="shared" si="20"/>
        <v>3878.5951538999998</v>
      </c>
    </row>
    <row r="672" spans="1:5" x14ac:dyDescent="0.3">
      <c r="A672">
        <f t="shared" si="21"/>
        <v>668</v>
      </c>
      <c r="B672" s="5">
        <f>'Medidas de ejemplo'!A677</f>
        <v>0</v>
      </c>
      <c r="C672" s="5">
        <f>'Medidas de ejemplo'!B677</f>
        <v>4079.484375</v>
      </c>
      <c r="E672">
        <f t="shared" si="20"/>
        <v>4079.484375</v>
      </c>
    </row>
    <row r="673" spans="1:5" x14ac:dyDescent="0.3">
      <c r="A673">
        <f t="shared" si="21"/>
        <v>669</v>
      </c>
      <c r="B673" s="5">
        <f>'Medidas de ejemplo'!A678</f>
        <v>0</v>
      </c>
      <c r="C673" s="5">
        <f>'Medidas de ejemplo'!B678</f>
        <v>3899.7254029000001</v>
      </c>
      <c r="E673">
        <f t="shared" si="20"/>
        <v>3899.7254029000001</v>
      </c>
    </row>
    <row r="674" spans="1:5" x14ac:dyDescent="0.3">
      <c r="A674">
        <f t="shared" si="21"/>
        <v>670</v>
      </c>
      <c r="B674" s="5">
        <f>'Medidas de ejemplo'!A679</f>
        <v>0</v>
      </c>
      <c r="C674" s="5">
        <f>'Medidas de ejemplo'!B679</f>
        <v>3493.4211424999999</v>
      </c>
      <c r="E674">
        <f t="shared" si="20"/>
        <v>3493.4211424999999</v>
      </c>
    </row>
    <row r="675" spans="1:5" x14ac:dyDescent="0.3">
      <c r="A675">
        <f t="shared" si="21"/>
        <v>671</v>
      </c>
      <c r="B675" s="5">
        <f>'Medidas de ejemplo'!A680</f>
        <v>0</v>
      </c>
      <c r="C675" s="5">
        <f>'Medidas de ejemplo'!B680</f>
        <v>1836.5492554</v>
      </c>
      <c r="E675">
        <f t="shared" si="20"/>
        <v>1836.5492554</v>
      </c>
    </row>
    <row r="676" spans="1:5" x14ac:dyDescent="0.3">
      <c r="A676">
        <f t="shared" si="21"/>
        <v>672</v>
      </c>
      <c r="B676" s="5">
        <f>'Medidas de ejemplo'!A681</f>
        <v>349.67455669999998</v>
      </c>
      <c r="C676" s="5">
        <f>'Medidas de ejemplo'!B681</f>
        <v>222.4417114</v>
      </c>
      <c r="E676">
        <f t="shared" si="20"/>
        <v>-127.23284529999998</v>
      </c>
    </row>
    <row r="677" spans="1:5" x14ac:dyDescent="0.3">
      <c r="A677">
        <f t="shared" si="21"/>
        <v>673</v>
      </c>
      <c r="B677" s="5">
        <f>'Medidas de ejemplo'!A682</f>
        <v>1342.8821410999999</v>
      </c>
      <c r="C677" s="5">
        <f>'Medidas de ejemplo'!B682</f>
        <v>0</v>
      </c>
      <c r="E677">
        <f t="shared" si="20"/>
        <v>-1342.8821410999999</v>
      </c>
    </row>
    <row r="678" spans="1:5" x14ac:dyDescent="0.3">
      <c r="A678">
        <f t="shared" si="21"/>
        <v>674</v>
      </c>
      <c r="B678" s="5">
        <f>'Medidas de ejemplo'!A683</f>
        <v>1074.8208161</v>
      </c>
      <c r="C678" s="5">
        <f>'Medidas de ejemplo'!B683</f>
        <v>0</v>
      </c>
      <c r="E678">
        <f t="shared" si="20"/>
        <v>-1074.8208161</v>
      </c>
    </row>
    <row r="679" spans="1:5" x14ac:dyDescent="0.3">
      <c r="A679">
        <f t="shared" si="21"/>
        <v>675</v>
      </c>
      <c r="B679" s="5">
        <f>'Medidas de ejemplo'!A684</f>
        <v>795.40668489999996</v>
      </c>
      <c r="C679" s="5">
        <f>'Medidas de ejemplo'!B684</f>
        <v>27.451757400000002</v>
      </c>
      <c r="E679">
        <f t="shared" si="20"/>
        <v>-767.95492749999994</v>
      </c>
    </row>
    <row r="680" spans="1:5" x14ac:dyDescent="0.3">
      <c r="A680">
        <f t="shared" si="21"/>
        <v>676</v>
      </c>
      <c r="B680" s="5">
        <f>'Medidas de ejemplo'!A685</f>
        <v>0</v>
      </c>
      <c r="C680" s="5">
        <f>'Medidas de ejemplo'!B685</f>
        <v>678.6568757</v>
      </c>
      <c r="E680">
        <f t="shared" si="20"/>
        <v>678.6568757</v>
      </c>
    </row>
    <row r="681" spans="1:5" x14ac:dyDescent="0.3">
      <c r="A681">
        <f t="shared" si="21"/>
        <v>677</v>
      </c>
      <c r="B681" s="5">
        <f>'Medidas de ejemplo'!A686</f>
        <v>0</v>
      </c>
      <c r="C681" s="5">
        <f>'Medidas de ejemplo'!B686</f>
        <v>751.60305779999999</v>
      </c>
      <c r="E681">
        <f t="shared" si="20"/>
        <v>751.60305779999999</v>
      </c>
    </row>
    <row r="682" spans="1:5" x14ac:dyDescent="0.3">
      <c r="A682">
        <f t="shared" si="21"/>
        <v>678</v>
      </c>
      <c r="B682" s="5">
        <f>'Medidas de ejemplo'!A687</f>
        <v>0</v>
      </c>
      <c r="C682" s="5">
        <f>'Medidas de ejemplo'!B687</f>
        <v>432.2173004</v>
      </c>
      <c r="E682">
        <f t="shared" si="20"/>
        <v>432.2173004</v>
      </c>
    </row>
    <row r="683" spans="1:5" x14ac:dyDescent="0.3">
      <c r="A683">
        <f t="shared" si="21"/>
        <v>679</v>
      </c>
      <c r="B683" s="5">
        <f>'Medidas de ejemplo'!A688</f>
        <v>0</v>
      </c>
      <c r="C683" s="5">
        <f>'Medidas de ejemplo'!B688</f>
        <v>213.97348020000001</v>
      </c>
      <c r="E683">
        <f t="shared" si="20"/>
        <v>213.97348020000001</v>
      </c>
    </row>
    <row r="684" spans="1:5" x14ac:dyDescent="0.3">
      <c r="A684">
        <f t="shared" si="21"/>
        <v>680</v>
      </c>
      <c r="B684" s="5">
        <f>'Medidas de ejemplo'!A689</f>
        <v>0</v>
      </c>
      <c r="C684" s="5">
        <f>'Medidas de ejemplo'!B689</f>
        <v>297.85219960000001</v>
      </c>
      <c r="E684">
        <f t="shared" si="20"/>
        <v>297.85219960000001</v>
      </c>
    </row>
    <row r="685" spans="1:5" x14ac:dyDescent="0.3">
      <c r="A685">
        <f t="shared" si="21"/>
        <v>681</v>
      </c>
      <c r="B685" s="5">
        <f>'Medidas de ejemplo'!A690</f>
        <v>633.87670660000003</v>
      </c>
      <c r="C685" s="5">
        <f>'Medidas de ejemplo'!B690</f>
        <v>85.338362200000006</v>
      </c>
      <c r="E685">
        <f t="shared" si="20"/>
        <v>-548.53834440000003</v>
      </c>
    </row>
    <row r="686" spans="1:5" x14ac:dyDescent="0.3">
      <c r="A686">
        <f t="shared" si="21"/>
        <v>682</v>
      </c>
      <c r="B686" s="5">
        <f>'Medidas de ejemplo'!A691</f>
        <v>1364.3939209</v>
      </c>
      <c r="C686" s="5">
        <f>'Medidas de ejemplo'!B691</f>
        <v>0</v>
      </c>
      <c r="E686">
        <f t="shared" si="20"/>
        <v>-1364.3939209</v>
      </c>
    </row>
    <row r="687" spans="1:5" x14ac:dyDescent="0.3">
      <c r="A687">
        <f t="shared" si="21"/>
        <v>683</v>
      </c>
      <c r="B687" s="5">
        <f>'Medidas de ejemplo'!A692</f>
        <v>1331.5509950000001</v>
      </c>
      <c r="C687" s="5">
        <f>'Medidas de ejemplo'!B692</f>
        <v>0</v>
      </c>
      <c r="E687">
        <f t="shared" si="20"/>
        <v>-1331.5509950000001</v>
      </c>
    </row>
    <row r="688" spans="1:5" x14ac:dyDescent="0.3">
      <c r="A688">
        <f t="shared" si="21"/>
        <v>684</v>
      </c>
      <c r="B688" s="5">
        <f>'Medidas de ejemplo'!A693</f>
        <v>1292.1703186</v>
      </c>
      <c r="C688" s="5">
        <f>'Medidas de ejemplo'!B693</f>
        <v>0</v>
      </c>
      <c r="E688">
        <f t="shared" si="20"/>
        <v>-1292.1703186</v>
      </c>
    </row>
    <row r="689" spans="1:5" x14ac:dyDescent="0.3">
      <c r="A689">
        <f t="shared" si="21"/>
        <v>685</v>
      </c>
      <c r="B689" s="5">
        <f>'Medidas de ejemplo'!A694</f>
        <v>1173.3494261999999</v>
      </c>
      <c r="C689" s="5">
        <f>'Medidas de ejemplo'!B694</f>
        <v>0</v>
      </c>
      <c r="E689">
        <f t="shared" si="20"/>
        <v>-1173.3494261999999</v>
      </c>
    </row>
    <row r="690" spans="1:5" x14ac:dyDescent="0.3">
      <c r="A690">
        <f t="shared" si="21"/>
        <v>686</v>
      </c>
      <c r="B690" s="5">
        <f>'Medidas de ejemplo'!A695</f>
        <v>1076.6253509000001</v>
      </c>
      <c r="C690" s="5">
        <f>'Medidas de ejemplo'!B695</f>
        <v>0</v>
      </c>
      <c r="E690">
        <f t="shared" si="20"/>
        <v>-1076.6253509000001</v>
      </c>
    </row>
    <row r="691" spans="1:5" x14ac:dyDescent="0.3">
      <c r="A691">
        <f t="shared" si="21"/>
        <v>687</v>
      </c>
      <c r="B691" s="5">
        <f>'Medidas de ejemplo'!A696</f>
        <v>1055.4699555</v>
      </c>
      <c r="C691" s="5">
        <f>'Medidas de ejemplo'!B696</f>
        <v>1.0837606</v>
      </c>
      <c r="E691">
        <f t="shared" si="20"/>
        <v>-1054.3861949</v>
      </c>
    </row>
    <row r="692" spans="1:5" x14ac:dyDescent="0.3">
      <c r="A692">
        <f t="shared" si="21"/>
        <v>688</v>
      </c>
      <c r="B692" s="5">
        <f>'Medidas de ejemplo'!A697</f>
        <v>14.7986717</v>
      </c>
      <c r="C692" s="5">
        <f>'Medidas de ejemplo'!B697</f>
        <v>1721.7965850999999</v>
      </c>
      <c r="E692">
        <f t="shared" si="20"/>
        <v>1706.9979134</v>
      </c>
    </row>
    <row r="693" spans="1:5" x14ac:dyDescent="0.3">
      <c r="A693">
        <f t="shared" si="21"/>
        <v>689</v>
      </c>
      <c r="B693" s="5">
        <f>'Medidas de ejemplo'!A698</f>
        <v>0</v>
      </c>
      <c r="C693" s="5">
        <f>'Medidas de ejemplo'!B698</f>
        <v>2076.9742126000001</v>
      </c>
      <c r="E693">
        <f t="shared" si="20"/>
        <v>2076.9742126000001</v>
      </c>
    </row>
    <row r="694" spans="1:5" x14ac:dyDescent="0.3">
      <c r="A694">
        <f t="shared" si="21"/>
        <v>690</v>
      </c>
      <c r="B694" s="5">
        <f>'Medidas de ejemplo'!A699</f>
        <v>0</v>
      </c>
      <c r="C694" s="5">
        <f>'Medidas de ejemplo'!B699</f>
        <v>2128.7226562999999</v>
      </c>
      <c r="E694">
        <f t="shared" si="20"/>
        <v>2128.7226562999999</v>
      </c>
    </row>
    <row r="695" spans="1:5" x14ac:dyDescent="0.3">
      <c r="A695">
        <f t="shared" si="21"/>
        <v>691</v>
      </c>
      <c r="B695" s="5">
        <f>'Medidas de ejemplo'!A700</f>
        <v>0</v>
      </c>
      <c r="C695" s="5">
        <f>'Medidas de ejemplo'!B700</f>
        <v>2804.7646484000002</v>
      </c>
      <c r="E695">
        <f t="shared" si="20"/>
        <v>2804.7646484000002</v>
      </c>
    </row>
    <row r="696" spans="1:5" x14ac:dyDescent="0.3">
      <c r="A696">
        <f t="shared" si="21"/>
        <v>692</v>
      </c>
      <c r="B696" s="5">
        <f>'Medidas de ejemplo'!A701</f>
        <v>0</v>
      </c>
      <c r="C696" s="5">
        <f>'Medidas de ejemplo'!B701</f>
        <v>2958.8175660000002</v>
      </c>
      <c r="E696">
        <f t="shared" si="20"/>
        <v>2958.8175660000002</v>
      </c>
    </row>
    <row r="697" spans="1:5" x14ac:dyDescent="0.3">
      <c r="A697">
        <f t="shared" si="21"/>
        <v>693</v>
      </c>
      <c r="B697" s="5">
        <f>'Medidas de ejemplo'!A702</f>
        <v>0</v>
      </c>
      <c r="C697" s="5">
        <f>'Medidas de ejemplo'!B702</f>
        <v>3099.1876221000002</v>
      </c>
      <c r="E697">
        <f t="shared" si="20"/>
        <v>3099.1876221000002</v>
      </c>
    </row>
    <row r="698" spans="1:5" x14ac:dyDescent="0.3">
      <c r="A698">
        <f t="shared" si="21"/>
        <v>694</v>
      </c>
      <c r="B698" s="5">
        <f>'Medidas de ejemplo'!A703</f>
        <v>0</v>
      </c>
      <c r="C698" s="5">
        <f>'Medidas de ejemplo'!B703</f>
        <v>3444.3135376</v>
      </c>
      <c r="E698">
        <f t="shared" si="20"/>
        <v>3444.3135376</v>
      </c>
    </row>
    <row r="699" spans="1:5" x14ac:dyDescent="0.3">
      <c r="A699">
        <f t="shared" si="21"/>
        <v>695</v>
      </c>
      <c r="B699" s="5">
        <f>'Medidas de ejemplo'!A704</f>
        <v>0</v>
      </c>
      <c r="C699" s="5">
        <f>'Medidas de ejemplo'!B704</f>
        <v>3387.7457275000002</v>
      </c>
      <c r="E699">
        <f t="shared" si="20"/>
        <v>3387.7457275000002</v>
      </c>
    </row>
    <row r="700" spans="1:5" x14ac:dyDescent="0.3">
      <c r="A700">
        <f t="shared" si="21"/>
        <v>696</v>
      </c>
      <c r="B700" s="5">
        <f>'Medidas de ejemplo'!A705</f>
        <v>0</v>
      </c>
      <c r="C700" s="5">
        <f>'Medidas de ejemplo'!B705</f>
        <v>3439.986206</v>
      </c>
      <c r="E700">
        <f t="shared" si="20"/>
        <v>3439.986206</v>
      </c>
    </row>
    <row r="701" spans="1:5" x14ac:dyDescent="0.3">
      <c r="A701">
        <f t="shared" si="21"/>
        <v>697</v>
      </c>
      <c r="B701" s="5">
        <f>'Medidas de ejemplo'!A706</f>
        <v>0</v>
      </c>
      <c r="C701" s="5">
        <f>'Medidas de ejemplo'!B706</f>
        <v>3340.5308838000001</v>
      </c>
      <c r="E701">
        <f t="shared" si="20"/>
        <v>3340.5308838000001</v>
      </c>
    </row>
    <row r="702" spans="1:5" x14ac:dyDescent="0.3">
      <c r="A702">
        <f t="shared" si="21"/>
        <v>698</v>
      </c>
      <c r="B702" s="5">
        <f>'Medidas de ejemplo'!A707</f>
        <v>0</v>
      </c>
      <c r="C702" s="5">
        <f>'Medidas de ejemplo'!B707</f>
        <v>3391.2052002</v>
      </c>
      <c r="E702">
        <f t="shared" si="20"/>
        <v>3391.2052002</v>
      </c>
    </row>
    <row r="703" spans="1:5" x14ac:dyDescent="0.3">
      <c r="A703">
        <f t="shared" si="21"/>
        <v>699</v>
      </c>
      <c r="B703" s="5">
        <f>'Medidas de ejemplo'!A708</f>
        <v>0</v>
      </c>
      <c r="C703" s="5">
        <f>'Medidas de ejemplo'!B708</f>
        <v>3484.4269408999999</v>
      </c>
      <c r="E703">
        <f t="shared" si="20"/>
        <v>3484.4269408999999</v>
      </c>
    </row>
    <row r="704" spans="1:5" x14ac:dyDescent="0.3">
      <c r="A704">
        <f t="shared" si="21"/>
        <v>700</v>
      </c>
      <c r="B704" s="5">
        <f>'Medidas de ejemplo'!A709</f>
        <v>0</v>
      </c>
      <c r="C704" s="5">
        <f>'Medidas de ejemplo'!B709</f>
        <v>3640.1594239000001</v>
      </c>
      <c r="E704">
        <f t="shared" si="20"/>
        <v>3640.1594239000001</v>
      </c>
    </row>
    <row r="705" spans="1:5" x14ac:dyDescent="0.3">
      <c r="A705">
        <f t="shared" si="21"/>
        <v>701</v>
      </c>
      <c r="B705" s="5">
        <f>'Medidas de ejemplo'!A710</f>
        <v>0</v>
      </c>
      <c r="C705" s="5">
        <f>'Medidas de ejemplo'!B710</f>
        <v>3661.727234</v>
      </c>
      <c r="E705">
        <f t="shared" si="20"/>
        <v>3661.727234</v>
      </c>
    </row>
    <row r="706" spans="1:5" x14ac:dyDescent="0.3">
      <c r="A706">
        <f t="shared" si="21"/>
        <v>702</v>
      </c>
      <c r="B706" s="5">
        <f>'Medidas de ejemplo'!A711</f>
        <v>0</v>
      </c>
      <c r="C706" s="5">
        <f>'Medidas de ejemplo'!B711</f>
        <v>4112.6039429000002</v>
      </c>
      <c r="E706">
        <f t="shared" si="20"/>
        <v>4112.6039429000002</v>
      </c>
    </row>
    <row r="707" spans="1:5" x14ac:dyDescent="0.3">
      <c r="A707">
        <f t="shared" si="21"/>
        <v>703</v>
      </c>
      <c r="B707" s="5">
        <f>'Medidas de ejemplo'!A712</f>
        <v>0</v>
      </c>
      <c r="C707" s="5">
        <f>'Medidas de ejemplo'!B712</f>
        <v>4175.6917725000003</v>
      </c>
      <c r="E707">
        <f t="shared" si="20"/>
        <v>4175.6917725000003</v>
      </c>
    </row>
    <row r="708" spans="1:5" x14ac:dyDescent="0.3">
      <c r="A708">
        <f t="shared" si="21"/>
        <v>704</v>
      </c>
      <c r="B708" s="5">
        <f>'Medidas de ejemplo'!A713</f>
        <v>0</v>
      </c>
      <c r="C708" s="5">
        <f>'Medidas de ejemplo'!B713</f>
        <v>4208.7602539</v>
      </c>
      <c r="E708">
        <f t="shared" si="20"/>
        <v>4208.7602539</v>
      </c>
    </row>
    <row r="709" spans="1:5" x14ac:dyDescent="0.3">
      <c r="A709">
        <f t="shared" si="21"/>
        <v>705</v>
      </c>
      <c r="B709" s="5">
        <f>'Medidas de ejemplo'!A714</f>
        <v>0</v>
      </c>
      <c r="C709" s="5">
        <f>'Medidas de ejemplo'!B714</f>
        <v>4296.0948486999996</v>
      </c>
      <c r="E709">
        <f t="shared" si="20"/>
        <v>4296.0948486999996</v>
      </c>
    </row>
    <row r="710" spans="1:5" x14ac:dyDescent="0.3">
      <c r="A710">
        <f t="shared" si="21"/>
        <v>706</v>
      </c>
      <c r="B710" s="5">
        <f>'Medidas de ejemplo'!A715</f>
        <v>0</v>
      </c>
      <c r="C710" s="5">
        <f>'Medidas de ejemplo'!B715</f>
        <v>3913.4557494999999</v>
      </c>
      <c r="E710">
        <f t="shared" ref="E710:E748" si="22">+ABS(B710)*$B$3+ABS(C710)*$C$3</f>
        <v>3913.4557494999999</v>
      </c>
    </row>
    <row r="711" spans="1:5" x14ac:dyDescent="0.3">
      <c r="A711">
        <f t="shared" ref="A711:A748" si="23">1+A710</f>
        <v>707</v>
      </c>
      <c r="B711" s="5">
        <f>'Medidas de ejemplo'!A716</f>
        <v>0</v>
      </c>
      <c r="C711" s="5">
        <f>'Medidas de ejemplo'!B716</f>
        <v>4377.4621581000001</v>
      </c>
      <c r="E711">
        <f t="shared" si="22"/>
        <v>4377.4621581000001</v>
      </c>
    </row>
    <row r="712" spans="1:5" x14ac:dyDescent="0.3">
      <c r="A712">
        <f t="shared" si="23"/>
        <v>708</v>
      </c>
      <c r="B712" s="5">
        <f>'Medidas de ejemplo'!A717</f>
        <v>0</v>
      </c>
      <c r="C712" s="5">
        <f>'Medidas de ejemplo'!B717</f>
        <v>4577.4285889000002</v>
      </c>
      <c r="E712">
        <f t="shared" si="22"/>
        <v>4577.4285889000002</v>
      </c>
    </row>
    <row r="713" spans="1:5" x14ac:dyDescent="0.3">
      <c r="A713">
        <f t="shared" si="23"/>
        <v>709</v>
      </c>
      <c r="B713" s="5">
        <f>'Medidas de ejemplo'!A718</f>
        <v>0</v>
      </c>
      <c r="C713" s="5">
        <f>'Medidas de ejemplo'!B718</f>
        <v>4264.8723755000001</v>
      </c>
      <c r="E713">
        <f t="shared" si="22"/>
        <v>4264.8723755000001</v>
      </c>
    </row>
    <row r="714" spans="1:5" x14ac:dyDescent="0.3">
      <c r="A714">
        <f t="shared" si="23"/>
        <v>710</v>
      </c>
      <c r="B714" s="5">
        <f>'Medidas de ejemplo'!A719</f>
        <v>0</v>
      </c>
      <c r="C714" s="5">
        <f>'Medidas de ejemplo'!B719</f>
        <v>3526.1683349999998</v>
      </c>
      <c r="E714">
        <f t="shared" si="22"/>
        <v>3526.1683349999998</v>
      </c>
    </row>
    <row r="715" spans="1:5" x14ac:dyDescent="0.3">
      <c r="A715">
        <f t="shared" si="23"/>
        <v>711</v>
      </c>
      <c r="B715" s="5">
        <f>'Medidas de ejemplo'!A720</f>
        <v>0</v>
      </c>
      <c r="C715" s="5">
        <f>'Medidas de ejemplo'!B720</f>
        <v>4673.3249512000002</v>
      </c>
      <c r="E715">
        <f t="shared" si="22"/>
        <v>4673.3249512000002</v>
      </c>
    </row>
    <row r="716" spans="1:5" x14ac:dyDescent="0.3">
      <c r="A716">
        <f t="shared" si="23"/>
        <v>712</v>
      </c>
      <c r="B716" s="5">
        <f>'Medidas de ejemplo'!A721</f>
        <v>0</v>
      </c>
      <c r="C716" s="5">
        <f>'Medidas de ejemplo'!B721</f>
        <v>4490.8356935000002</v>
      </c>
      <c r="E716">
        <f t="shared" si="22"/>
        <v>4490.8356935000002</v>
      </c>
    </row>
    <row r="717" spans="1:5" x14ac:dyDescent="0.3">
      <c r="A717">
        <f t="shared" si="23"/>
        <v>713</v>
      </c>
      <c r="B717" s="5">
        <f>'Medidas de ejemplo'!A722</f>
        <v>0</v>
      </c>
      <c r="C717" s="5">
        <f>'Medidas de ejemplo'!B722</f>
        <v>4386.2059326999997</v>
      </c>
      <c r="E717">
        <f t="shared" si="22"/>
        <v>4386.2059326999997</v>
      </c>
    </row>
    <row r="718" spans="1:5" x14ac:dyDescent="0.3">
      <c r="A718">
        <f t="shared" si="23"/>
        <v>714</v>
      </c>
      <c r="B718" s="5">
        <f>'Medidas de ejemplo'!A723</f>
        <v>0</v>
      </c>
      <c r="C718" s="5">
        <f>'Medidas de ejemplo'!B723</f>
        <v>4439.9478760000002</v>
      </c>
      <c r="E718">
        <f t="shared" si="22"/>
        <v>4439.9478760000002</v>
      </c>
    </row>
    <row r="719" spans="1:5" x14ac:dyDescent="0.3">
      <c r="A719">
        <f t="shared" si="23"/>
        <v>715</v>
      </c>
      <c r="B719" s="5">
        <f>'Medidas de ejemplo'!A724</f>
        <v>0</v>
      </c>
      <c r="C719" s="5">
        <f>'Medidas de ejemplo'!B724</f>
        <v>4666.4161377</v>
      </c>
      <c r="E719">
        <f t="shared" si="22"/>
        <v>4666.4161377</v>
      </c>
    </row>
    <row r="720" spans="1:5" x14ac:dyDescent="0.3">
      <c r="A720">
        <f t="shared" si="23"/>
        <v>716</v>
      </c>
      <c r="B720" s="5">
        <f>'Medidas de ejemplo'!A725</f>
        <v>0</v>
      </c>
      <c r="C720" s="5">
        <f>'Medidas de ejemplo'!B725</f>
        <v>4844.2036133000001</v>
      </c>
      <c r="E720">
        <f t="shared" si="22"/>
        <v>4844.2036133000001</v>
      </c>
    </row>
    <row r="721" spans="1:5" x14ac:dyDescent="0.3">
      <c r="A721">
        <f t="shared" si="23"/>
        <v>717</v>
      </c>
      <c r="B721" s="5">
        <f>'Medidas de ejemplo'!A726</f>
        <v>0</v>
      </c>
      <c r="C721" s="5">
        <f>'Medidas de ejemplo'!B726</f>
        <v>4842.3919678000002</v>
      </c>
      <c r="E721">
        <f t="shared" si="22"/>
        <v>4842.3919678000002</v>
      </c>
    </row>
    <row r="722" spans="1:5" x14ac:dyDescent="0.3">
      <c r="A722">
        <f t="shared" si="23"/>
        <v>718</v>
      </c>
      <c r="B722" s="5">
        <f>'Medidas de ejemplo'!A727</f>
        <v>0</v>
      </c>
      <c r="C722" s="5">
        <f>'Medidas de ejemplo'!B727</f>
        <v>4754.4371338999999</v>
      </c>
      <c r="E722">
        <f t="shared" si="22"/>
        <v>4754.4371338999999</v>
      </c>
    </row>
    <row r="723" spans="1:5" x14ac:dyDescent="0.3">
      <c r="A723">
        <f t="shared" si="23"/>
        <v>719</v>
      </c>
      <c r="B723" s="5">
        <f>'Medidas de ejemplo'!A728</f>
        <v>0</v>
      </c>
      <c r="C723" s="5">
        <f>'Medidas de ejemplo'!B728</f>
        <v>4823.4245606000004</v>
      </c>
      <c r="E723">
        <f t="shared" si="22"/>
        <v>4823.4245606000004</v>
      </c>
    </row>
    <row r="724" spans="1:5" x14ac:dyDescent="0.3">
      <c r="A724">
        <f t="shared" si="23"/>
        <v>720</v>
      </c>
      <c r="B724" s="5">
        <f>'Medidas de ejemplo'!A729</f>
        <v>0</v>
      </c>
      <c r="C724" s="5">
        <f>'Medidas de ejemplo'!B729</f>
        <v>4752.8668212000002</v>
      </c>
      <c r="E724">
        <f t="shared" si="22"/>
        <v>4752.8668212000002</v>
      </c>
    </row>
    <row r="725" spans="1:5" x14ac:dyDescent="0.3">
      <c r="A725">
        <f t="shared" si="23"/>
        <v>721</v>
      </c>
      <c r="B725" s="5">
        <f>'Medidas de ejemplo'!A730</f>
        <v>0</v>
      </c>
      <c r="C725" s="5">
        <f>'Medidas de ejemplo'!B730</f>
        <v>4645.0286864999998</v>
      </c>
      <c r="E725">
        <f t="shared" si="22"/>
        <v>4645.0286864999998</v>
      </c>
    </row>
    <row r="726" spans="1:5" x14ac:dyDescent="0.3">
      <c r="A726">
        <f t="shared" si="23"/>
        <v>722</v>
      </c>
      <c r="B726" s="5">
        <f>'Medidas de ejemplo'!A731</f>
        <v>0</v>
      </c>
      <c r="C726" s="5">
        <f>'Medidas de ejemplo'!B731</f>
        <v>4274.8929443999996</v>
      </c>
      <c r="E726">
        <f t="shared" si="22"/>
        <v>4274.8929443999996</v>
      </c>
    </row>
    <row r="727" spans="1:5" x14ac:dyDescent="0.3">
      <c r="A727">
        <f t="shared" si="23"/>
        <v>723</v>
      </c>
      <c r="B727" s="5">
        <f>'Medidas de ejemplo'!A732</f>
        <v>0</v>
      </c>
      <c r="C727" s="5">
        <f>'Medidas de ejemplo'!B732</f>
        <v>4174.1673583000002</v>
      </c>
      <c r="E727">
        <f t="shared" si="22"/>
        <v>4174.1673583000002</v>
      </c>
    </row>
    <row r="728" spans="1:5" x14ac:dyDescent="0.3">
      <c r="A728">
        <f t="shared" si="23"/>
        <v>724</v>
      </c>
      <c r="B728" s="5">
        <f>'Medidas de ejemplo'!A733</f>
        <v>0</v>
      </c>
      <c r="C728" s="5">
        <f>'Medidas de ejemplo'!B733</f>
        <v>4209.3092041</v>
      </c>
      <c r="E728">
        <f t="shared" si="22"/>
        <v>4209.3092041</v>
      </c>
    </row>
    <row r="729" spans="1:5" x14ac:dyDescent="0.3">
      <c r="A729">
        <f t="shared" si="23"/>
        <v>725</v>
      </c>
      <c r="B729" s="5">
        <f>'Medidas de ejemplo'!A734</f>
        <v>0</v>
      </c>
      <c r="C729" s="5">
        <f>'Medidas de ejemplo'!B734</f>
        <v>4142.4924317000005</v>
      </c>
      <c r="E729">
        <f t="shared" si="22"/>
        <v>4142.4924317000005</v>
      </c>
    </row>
    <row r="730" spans="1:5" x14ac:dyDescent="0.3">
      <c r="A730">
        <f t="shared" si="23"/>
        <v>726</v>
      </c>
      <c r="B730" s="5">
        <f>'Medidas de ejemplo'!A735</f>
        <v>0</v>
      </c>
      <c r="C730" s="5">
        <f>'Medidas de ejemplo'!B735</f>
        <v>4176.1605834000002</v>
      </c>
      <c r="E730">
        <f t="shared" si="22"/>
        <v>4176.1605834000002</v>
      </c>
    </row>
    <row r="731" spans="1:5" x14ac:dyDescent="0.3">
      <c r="A731">
        <f t="shared" si="23"/>
        <v>727</v>
      </c>
      <c r="B731" s="5">
        <f>'Medidas de ejemplo'!A736</f>
        <v>0</v>
      </c>
      <c r="C731" s="5">
        <f>'Medidas de ejemplo'!B736</f>
        <v>4248.4997557999995</v>
      </c>
      <c r="E731">
        <f t="shared" si="22"/>
        <v>4248.4997557999995</v>
      </c>
    </row>
    <row r="732" spans="1:5" x14ac:dyDescent="0.3">
      <c r="A732">
        <f t="shared" si="23"/>
        <v>728</v>
      </c>
      <c r="B732" s="5">
        <f>'Medidas de ejemplo'!A737</f>
        <v>0</v>
      </c>
      <c r="C732" s="5">
        <f>'Medidas de ejemplo'!B737</f>
        <v>4239.3216553000002</v>
      </c>
      <c r="E732">
        <f t="shared" si="22"/>
        <v>4239.3216553000002</v>
      </c>
    </row>
    <row r="733" spans="1:5" x14ac:dyDescent="0.3">
      <c r="A733">
        <f t="shared" si="23"/>
        <v>729</v>
      </c>
      <c r="B733" s="5">
        <f>'Medidas de ejemplo'!A738</f>
        <v>0</v>
      </c>
      <c r="C733" s="5">
        <f>'Medidas de ejemplo'!B738</f>
        <v>4279.7116699999997</v>
      </c>
      <c r="E733">
        <f t="shared" si="22"/>
        <v>4279.7116699999997</v>
      </c>
    </row>
    <row r="734" spans="1:5" x14ac:dyDescent="0.3">
      <c r="A734">
        <f t="shared" si="23"/>
        <v>730</v>
      </c>
      <c r="B734" s="5">
        <f>'Medidas de ejemplo'!A739</f>
        <v>0</v>
      </c>
      <c r="C734" s="5">
        <f>'Medidas de ejemplo'!B739</f>
        <v>4135.9593505000003</v>
      </c>
      <c r="E734">
        <f t="shared" si="22"/>
        <v>4135.9593505000003</v>
      </c>
    </row>
    <row r="735" spans="1:5" x14ac:dyDescent="0.3">
      <c r="A735">
        <f t="shared" si="23"/>
        <v>731</v>
      </c>
      <c r="B735" s="5">
        <f>'Medidas de ejemplo'!A740</f>
        <v>0</v>
      </c>
      <c r="C735" s="5">
        <f>'Medidas de ejemplo'!B740</f>
        <v>4166.9961548000001</v>
      </c>
      <c r="E735">
        <f t="shared" si="22"/>
        <v>4166.9961548000001</v>
      </c>
    </row>
    <row r="736" spans="1:5" x14ac:dyDescent="0.3">
      <c r="A736">
        <f t="shared" si="23"/>
        <v>732</v>
      </c>
      <c r="B736" s="5">
        <f>'Medidas de ejemplo'!A741</f>
        <v>0</v>
      </c>
      <c r="C736" s="5">
        <f>'Medidas de ejemplo'!B741</f>
        <v>4223.3342284999999</v>
      </c>
      <c r="E736">
        <f t="shared" si="22"/>
        <v>4223.3342284999999</v>
      </c>
    </row>
    <row r="737" spans="1:5" x14ac:dyDescent="0.3">
      <c r="A737">
        <f t="shared" si="23"/>
        <v>733</v>
      </c>
      <c r="B737" s="5">
        <f>'Medidas de ejemplo'!A742</f>
        <v>0</v>
      </c>
      <c r="C737" s="5">
        <f>'Medidas de ejemplo'!B742</f>
        <v>4186.9647217000002</v>
      </c>
      <c r="E737">
        <f t="shared" si="22"/>
        <v>4186.9647217000002</v>
      </c>
    </row>
    <row r="738" spans="1:5" x14ac:dyDescent="0.3">
      <c r="A738">
        <f t="shared" si="23"/>
        <v>734</v>
      </c>
      <c r="B738" s="5">
        <f>'Medidas de ejemplo'!A743</f>
        <v>0</v>
      </c>
      <c r="C738" s="5">
        <f>'Medidas de ejemplo'!B743</f>
        <v>4046.0484618</v>
      </c>
      <c r="E738">
        <f t="shared" si="22"/>
        <v>4046.0484618</v>
      </c>
    </row>
    <row r="739" spans="1:5" x14ac:dyDescent="0.3">
      <c r="A739">
        <f t="shared" si="23"/>
        <v>735</v>
      </c>
      <c r="B739" s="5">
        <f>'Medidas de ejemplo'!A744</f>
        <v>0</v>
      </c>
      <c r="C739" s="5">
        <f>'Medidas de ejemplo'!B744</f>
        <v>4090.7462768</v>
      </c>
      <c r="E739">
        <f t="shared" si="22"/>
        <v>4090.7462768</v>
      </c>
    </row>
    <row r="740" spans="1:5" x14ac:dyDescent="0.3">
      <c r="A740">
        <f t="shared" si="23"/>
        <v>736</v>
      </c>
      <c r="B740" s="5">
        <f>'Medidas de ejemplo'!A745</f>
        <v>0</v>
      </c>
      <c r="C740" s="5">
        <f>'Medidas de ejemplo'!B745</f>
        <v>3605.1769408999999</v>
      </c>
      <c r="E740">
        <f t="shared" si="22"/>
        <v>3605.1769408999999</v>
      </c>
    </row>
    <row r="741" spans="1:5" x14ac:dyDescent="0.3">
      <c r="A741">
        <f t="shared" si="23"/>
        <v>737</v>
      </c>
      <c r="B741" s="5">
        <f>'Medidas de ejemplo'!A746</f>
        <v>0</v>
      </c>
      <c r="C741" s="5">
        <f>'Medidas de ejemplo'!B746</f>
        <v>3368.2914429000002</v>
      </c>
      <c r="E741">
        <f t="shared" si="22"/>
        <v>3368.2914429000002</v>
      </c>
    </row>
    <row r="742" spans="1:5" x14ac:dyDescent="0.3">
      <c r="A742">
        <f t="shared" si="23"/>
        <v>738</v>
      </c>
      <c r="B742" s="5">
        <f>'Medidas de ejemplo'!A747</f>
        <v>0</v>
      </c>
      <c r="C742" s="5">
        <f>'Medidas de ejemplo'!B747</f>
        <v>3397.3647461999999</v>
      </c>
      <c r="E742">
        <f t="shared" si="22"/>
        <v>3397.3647461999999</v>
      </c>
    </row>
    <row r="743" spans="1:5" x14ac:dyDescent="0.3">
      <c r="A743">
        <f t="shared" si="23"/>
        <v>739</v>
      </c>
      <c r="B743" s="5">
        <f>'Medidas de ejemplo'!A748</f>
        <v>0</v>
      </c>
      <c r="C743" s="5">
        <f>'Medidas de ejemplo'!B748</f>
        <v>3707.0015868999999</v>
      </c>
      <c r="E743">
        <f t="shared" si="22"/>
        <v>3707.0015868999999</v>
      </c>
    </row>
    <row r="744" spans="1:5" x14ac:dyDescent="0.3">
      <c r="A744">
        <f t="shared" si="23"/>
        <v>740</v>
      </c>
      <c r="B744" s="5">
        <f>'Medidas de ejemplo'!A749</f>
        <v>0</v>
      </c>
      <c r="C744" s="5">
        <f>'Medidas de ejemplo'!B749</f>
        <v>3775.7657471000002</v>
      </c>
      <c r="E744">
        <f t="shared" si="22"/>
        <v>3775.7657471000002</v>
      </c>
    </row>
    <row r="745" spans="1:5" x14ac:dyDescent="0.3">
      <c r="A745">
        <f t="shared" si="23"/>
        <v>741</v>
      </c>
      <c r="B745" s="5">
        <f>'Medidas de ejemplo'!A750</f>
        <v>0</v>
      </c>
      <c r="C745" s="5">
        <f>'Medidas de ejemplo'!B750</f>
        <v>3680.2387085</v>
      </c>
      <c r="E745">
        <f t="shared" si="22"/>
        <v>3680.2387085</v>
      </c>
    </row>
    <row r="746" spans="1:5" x14ac:dyDescent="0.3">
      <c r="A746">
        <f t="shared" si="23"/>
        <v>742</v>
      </c>
      <c r="B746" s="5">
        <f>'Medidas de ejemplo'!A751</f>
        <v>0</v>
      </c>
      <c r="C746" s="5">
        <f>'Medidas de ejemplo'!B751</f>
        <v>3571.5552367999999</v>
      </c>
      <c r="E746">
        <f t="shared" si="22"/>
        <v>3571.5552367999999</v>
      </c>
    </row>
    <row r="747" spans="1:5" x14ac:dyDescent="0.3">
      <c r="A747">
        <f t="shared" si="23"/>
        <v>743</v>
      </c>
      <c r="B747" s="5">
        <f>'Medidas de ejemplo'!A752</f>
        <v>0</v>
      </c>
      <c r="C747" s="5">
        <f>'Medidas de ejemplo'!B752</f>
        <v>3284.4230957</v>
      </c>
      <c r="E747">
        <f t="shared" si="22"/>
        <v>3284.4230957</v>
      </c>
    </row>
    <row r="748" spans="1:5" x14ac:dyDescent="0.3">
      <c r="A748">
        <f t="shared" si="23"/>
        <v>744</v>
      </c>
      <c r="B748" s="5">
        <f>'Medidas de ejemplo'!A753</f>
        <v>0</v>
      </c>
      <c r="C748" s="5">
        <f>'Medidas de ejemplo'!B753</f>
        <v>3141.2739256999998</v>
      </c>
      <c r="E748">
        <f t="shared" si="22"/>
        <v>3141.2739256999998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Homologacion</vt:lpstr>
      <vt:lpstr>Medidas de ejemplo</vt:lpstr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Soto Riveros</dc:creator>
  <cp:lastModifiedBy>Freddy Arriagada Álvarez</cp:lastModifiedBy>
  <dcterms:created xsi:type="dcterms:W3CDTF">2019-12-03T19:49:57Z</dcterms:created>
  <dcterms:modified xsi:type="dcterms:W3CDTF">2022-12-05T22:03:58Z</dcterms:modified>
</cp:coreProperties>
</file>