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35 Cálculo Indicadores de Suministro\2020\07 Julio\TRS\"/>
    </mc:Choice>
  </mc:AlternateContent>
  <xr:revisionPtr revIDLastSave="0" documentId="13_ncr:1_{010FDEBA-F86D-4603-ACAE-2AA344FC37F3}" xr6:coauthVersionLast="45" xr6:coauthVersionMax="45" xr10:uidLastSave="{00000000-0000-0000-0000-000000000000}"/>
  <bookViews>
    <workbookView xWindow="-110" yWindow="-110" windowWidth="19420" windowHeight="10540" xr2:uid="{9B6EEC24-8A82-456E-B117-57FE82FF0C70}"/>
  </bookViews>
  <sheets>
    <sheet name="TRS SEN" sheetId="1" r:id="rId1"/>
  </sheets>
  <externalReferences>
    <externalReference r:id="rId2"/>
  </externalReferences>
  <definedNames>
    <definedName name="_xlnm._FilterDatabase" localSheetId="0" hidden="1">'TRS SEN'!$B$7:$O$7</definedName>
    <definedName name="EMPRESAS1">[1]Empresas!$H$5:$I$463</definedName>
    <definedName name="SSEE2">[1]Subestaciones!$B$5:$C$1476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6" i="1" l="1"/>
  <c r="E307" i="1" s="1"/>
  <c r="E308" i="1" s="1"/>
  <c r="E303" i="1"/>
  <c r="E301" i="1"/>
  <c r="E298" i="1"/>
  <c r="E288" i="1"/>
  <c r="E289" i="1" s="1"/>
  <c r="E286" i="1"/>
  <c r="E285" i="1"/>
  <c r="E283" i="1"/>
  <c r="E279" i="1"/>
  <c r="E280" i="1" s="1"/>
  <c r="E281" i="1" s="1"/>
  <c r="E266" i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64" i="1"/>
  <c r="E262" i="1"/>
  <c r="E260" i="1"/>
  <c r="E256" i="1"/>
  <c r="E257" i="1" s="1"/>
  <c r="E258" i="1" s="1"/>
  <c r="E254" i="1"/>
  <c r="E252" i="1"/>
  <c r="E247" i="1"/>
  <c r="E240" i="1"/>
  <c r="E241" i="1" s="1"/>
  <c r="E234" i="1"/>
  <c r="E227" i="1"/>
  <c r="E228" i="1" s="1"/>
  <c r="E229" i="1" s="1"/>
  <c r="E230" i="1" s="1"/>
  <c r="E231" i="1" s="1"/>
  <c r="E232" i="1" s="1"/>
  <c r="E219" i="1"/>
  <c r="E220" i="1" s="1"/>
  <c r="E221" i="1" s="1"/>
  <c r="E222" i="1" s="1"/>
  <c r="E223" i="1" s="1"/>
  <c r="E224" i="1" s="1"/>
  <c r="E225" i="1" s="1"/>
  <c r="E217" i="1"/>
  <c r="E212" i="1"/>
  <c r="E205" i="1"/>
  <c r="E206" i="1" s="1"/>
  <c r="E207" i="1" s="1"/>
  <c r="E208" i="1" s="1"/>
  <c r="E209" i="1" s="1"/>
  <c r="E203" i="1"/>
  <c r="E190" i="1"/>
  <c r="E191" i="1" s="1"/>
  <c r="E192" i="1" s="1"/>
  <c r="E193" i="1" s="1"/>
  <c r="E194" i="1" s="1"/>
  <c r="E195" i="1" s="1"/>
  <c r="E196" i="1" s="1"/>
  <c r="E197" i="1" s="1"/>
  <c r="E168" i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56" i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53" i="1"/>
  <c r="E151" i="1"/>
  <c r="E149" i="1"/>
  <c r="E133" i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24" i="1"/>
  <c r="E125" i="1" s="1"/>
  <c r="E126" i="1" s="1"/>
  <c r="E127" i="1" s="1"/>
  <c r="E128" i="1" s="1"/>
  <c r="E129" i="1" s="1"/>
  <c r="E130" i="1" s="1"/>
  <c r="E131" i="1" s="1"/>
  <c r="E116" i="1"/>
  <c r="E117" i="1" s="1"/>
  <c r="E118" i="1" s="1"/>
  <c r="E119" i="1" s="1"/>
  <c r="E120" i="1" s="1"/>
  <c r="E121" i="1" s="1"/>
  <c r="E122" i="1" s="1"/>
  <c r="E112" i="1"/>
  <c r="E113" i="1" s="1"/>
  <c r="E114" i="1" s="1"/>
  <c r="E107" i="1"/>
  <c r="E108" i="1" s="1"/>
  <c r="E109" i="1" s="1"/>
  <c r="E106" i="1"/>
  <c r="E103" i="1"/>
  <c r="E104" i="1" s="1"/>
  <c r="E98" i="1"/>
  <c r="E99" i="1" s="1"/>
  <c r="E100" i="1" s="1"/>
  <c r="E101" i="1" s="1"/>
  <c r="E62" i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44" i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29" i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22" i="1"/>
  <c r="E23" i="1" s="1"/>
  <c r="E24" i="1" s="1"/>
  <c r="E18" i="1"/>
  <c r="E14" i="1"/>
  <c r="E15" i="1" s="1"/>
  <c r="E16" i="1" s="1"/>
  <c r="E10" i="1"/>
  <c r="E11" i="1" s="1"/>
  <c r="E12" i="1" s="1"/>
</calcChain>
</file>

<file path=xl/sharedStrings.xml><?xml version="1.0" encoding="utf-8"?>
<sst xmlns="http://schemas.openxmlformats.org/spreadsheetml/2006/main" count="2726" uniqueCount="517">
  <si>
    <t>TIEMPO DE RESTABLECIMIENTO DEL SERVICIO LUEGO DE PÉRDIDA DE SUMINISTRO (art 6-19 NTSyCS)</t>
  </si>
  <si>
    <t>SAESA</t>
  </si>
  <si>
    <t>FRONTEL</t>
  </si>
  <si>
    <t>ENEL DISTRIBUCIÓN</t>
  </si>
  <si>
    <t>Transmisión Dedicada</t>
  </si>
  <si>
    <t>CARTULINAS CMPC</t>
  </si>
  <si>
    <t>CHILQUINTA</t>
  </si>
  <si>
    <t>S/E JUNCAL PORTILLO</t>
  </si>
  <si>
    <t>EFE</t>
  </si>
  <si>
    <t>---</t>
  </si>
  <si>
    <t>FECHA Y HORA DE LA INTERRUPCIÓN</t>
  </si>
  <si>
    <t>DESCRIPCIÓN DEL EVENTO</t>
  </si>
  <si>
    <t>DMC O AUTOMATISMO</t>
  </si>
  <si>
    <t>ORIGEN</t>
  </si>
  <si>
    <t>ID S/E AFECTADA</t>
  </si>
  <si>
    <t>INSTALACIONES AFECTADAS (SS/EE)</t>
  </si>
  <si>
    <t>ID DE PUNTO DE CONTROL</t>
  </si>
  <si>
    <t>NOMBRE DE PUNTO DE CONTROL</t>
  </si>
  <si>
    <t>EMPRESA AFECTADA</t>
  </si>
  <si>
    <t>FECHA Y HORA DE NORMALIZACIÓN</t>
  </si>
  <si>
    <t>TRS [HRS]</t>
  </si>
  <si>
    <t>PÉRDIDA DE CONSUMO [MW]</t>
  </si>
  <si>
    <t>ENERGÍA NO SUMINISTRADA [MWHRS]</t>
  </si>
  <si>
    <t>PÉRDIDA DE CONSUMO POR FALLA [MW]</t>
  </si>
  <si>
    <t>CONAFE</t>
  </si>
  <si>
    <t>CGE DISTRIBUCIÓN</t>
  </si>
  <si>
    <t>BA S/E JUNCAL PORTILLO 12KV</t>
  </si>
  <si>
    <t>Pérdidas de consumo</t>
  </si>
  <si>
    <t>S/E SANTA BARBARA</t>
  </si>
  <si>
    <t>S/E CENTRAL PANGUE</t>
  </si>
  <si>
    <t>S/E VALLENAR</t>
  </si>
  <si>
    <t>BA S/E SANTA BARBARA 13.8KV</t>
  </si>
  <si>
    <t>BA S/E CENTRAL PANGUE 13.8KV</t>
  </si>
  <si>
    <t>BA S/E VALLENAR 13.2KV</t>
  </si>
  <si>
    <t>LUZ OSORNO</t>
  </si>
  <si>
    <t>COELCHA</t>
  </si>
  <si>
    <t>Transmisión Zonal</t>
  </si>
  <si>
    <t>S/E CURANILAHUE</t>
  </si>
  <si>
    <t>S/E TRES PINOS</t>
  </si>
  <si>
    <t>S/E LOTA</t>
  </si>
  <si>
    <t>S/E CANETE</t>
  </si>
  <si>
    <t>S/E LEBU</t>
  </si>
  <si>
    <t>S/E CARAMPANGUE</t>
  </si>
  <si>
    <t>S/E PANGUIPULLI</t>
  </si>
  <si>
    <t>S/E CENTRAL DIESEL ENAEX</t>
  </si>
  <si>
    <t>S/E EL LINCE</t>
  </si>
  <si>
    <t>S/E COLLIPULLI</t>
  </si>
  <si>
    <t>S/E LOS TAMBORES</t>
  </si>
  <si>
    <t>S/E ALTO DEL CARMEN</t>
  </si>
  <si>
    <t>TAP OFF EL EDEN</t>
  </si>
  <si>
    <t>S/E CORRAL</t>
  </si>
  <si>
    <t>0148112</t>
  </si>
  <si>
    <t>0254112</t>
  </si>
  <si>
    <t>0175112</t>
  </si>
  <si>
    <t>0278112</t>
  </si>
  <si>
    <t>1076112</t>
  </si>
  <si>
    <t>1339112</t>
  </si>
  <si>
    <t>3025247</t>
  </si>
  <si>
    <t>0123112</t>
  </si>
  <si>
    <t>0145112</t>
  </si>
  <si>
    <t>1502112</t>
  </si>
  <si>
    <t>0438116</t>
  </si>
  <si>
    <t>1937404</t>
  </si>
  <si>
    <t>2079247</t>
  </si>
  <si>
    <t>2078424</t>
  </si>
  <si>
    <t>0155112</t>
  </si>
  <si>
    <t>1790112</t>
  </si>
  <si>
    <t>1790097</t>
  </si>
  <si>
    <t>2892112</t>
  </si>
  <si>
    <t>1491116</t>
  </si>
  <si>
    <t>1491099</t>
  </si>
  <si>
    <t>1002094</t>
  </si>
  <si>
    <t>0531096</t>
  </si>
  <si>
    <t>0533096</t>
  </si>
  <si>
    <t>2472096</t>
  </si>
  <si>
    <t>0411116</t>
  </si>
  <si>
    <t>BA S/E CURANILAHUE 13.2KV</t>
  </si>
  <si>
    <t>BA S/E CURANILAHUE 23KV</t>
  </si>
  <si>
    <t>BA S/E TRES PINOS 13.2KV</t>
  </si>
  <si>
    <t>BA S/E TRES PINOS 23KV</t>
  </si>
  <si>
    <t>BA S/E LOTA 13.2KV B1</t>
  </si>
  <si>
    <t>BA S/E CANETE 23KV B.PRINCIPAL</t>
  </si>
  <si>
    <t>BA S/E LEBU 13.2KV BP1</t>
  </si>
  <si>
    <t>BA S/E LEBU 13.2KV</t>
  </si>
  <si>
    <t>BA S/E CARAMPANGUE 13.2KV</t>
  </si>
  <si>
    <t>BA S/E CARAMPANGUE 23KV</t>
  </si>
  <si>
    <t>BA S/E PANGUIPULLI 23KV</t>
  </si>
  <si>
    <t>BA S/E CENTRAL DIESEL ENAEX 110KV</t>
  </si>
  <si>
    <t>ENAEX</t>
  </si>
  <si>
    <t>BA S/E EL LINCE 23KV</t>
  </si>
  <si>
    <t>BA S/E EL LINCE 110KV</t>
  </si>
  <si>
    <t>MINERA MICHILLA</t>
  </si>
  <si>
    <t>BA S/E COLLIPULLI 13.2KV</t>
  </si>
  <si>
    <t>BA S/E LOS TAMBORES PR 23KV</t>
  </si>
  <si>
    <t>BA S/E ALTO DEL CARMEN 13.8KV</t>
  </si>
  <si>
    <t>BA TAP EL EDEN 13.2KV BP1</t>
  </si>
  <si>
    <t>BA S/E CORRAL 13.2KV</t>
  </si>
  <si>
    <t>ELECDA</t>
  </si>
  <si>
    <t>16/07/2020 07:15:00</t>
  </si>
  <si>
    <t xml:space="preserve">La empresa Minera Michilla SpA indica que la falla se debió a un cortocircuito monofásico a tierra de_x000D_
la línea 110 kV Mejillones ? El Lince, provocado, presuntamente, por la pérdida de aislación debido a_x000D_
fenómenos ambientales en la zona, lo que originó </t>
  </si>
  <si>
    <t>16/07/2020 07:16:00</t>
  </si>
  <si>
    <t>16/07/2020 10:41:00</t>
  </si>
  <si>
    <t>16/07/2020 18:51:00</t>
  </si>
  <si>
    <t>29/07/2020 15:22:00</t>
  </si>
  <si>
    <t xml:space="preserve">La falla se debió a un cortocircuito en la línea 220 kV Duqueco ? Los Peumos, causado por el_x000D_
acortamiento de distancia de la línea entre las estructuras Nº248 y Nº249 y una maquinaria forestal_x000D_
de carga de la empresa CMPC, la cual cruzó bajo la línea al </t>
  </si>
  <si>
    <t>Transmisión Nacional</t>
  </si>
  <si>
    <t>29/07/2020 15:27:00</t>
  </si>
  <si>
    <t>29/07/2020 15:35:00</t>
  </si>
  <si>
    <t>S/E DUQUECO</t>
  </si>
  <si>
    <t>1484247</t>
  </si>
  <si>
    <t>BA S/E DUQUECO 23KV</t>
  </si>
  <si>
    <t>1484112</t>
  </si>
  <si>
    <t>30/07/2020 05:11:00</t>
  </si>
  <si>
    <t>Según lo informado por la empresa Anglo American Sur S.A., se produjo la desconexión forzada de la_x000D_
barra de 12 kV de S/E El Cobre (Anglo American), debido a falla en aislador en la mencionada barra._x000D_
La empresa Anglo American Sur S.A. señala en su inform</t>
  </si>
  <si>
    <t>S/E EL COBRE [ANGLOAMERICAN)</t>
  </si>
  <si>
    <t>1298167</t>
  </si>
  <si>
    <t>BA S/E EL COBRE 12KV B2</t>
  </si>
  <si>
    <t>Anglo American Sur - El Soldado</t>
  </si>
  <si>
    <t>30/07/2020 09:50:00</t>
  </si>
  <si>
    <t>01/07/2020 10:05:00</t>
  </si>
  <si>
    <t>Descarga eléctrica ocurrida en la línea 66 kV Pilauco - La Unión, en su tramo Pilauco - Los Tambores,
causada por "arco eléctrico al momento que ave rompiera distancia con línea en estructura N°256",
originada por un nido presente en la cruceta de dicha e</t>
  </si>
  <si>
    <t>01/07/2020 10:13:00</t>
  </si>
  <si>
    <t>01/07/2020 10:54:00</t>
  </si>
  <si>
    <t>04/07/2020 01:32:00</t>
  </si>
  <si>
    <t xml:space="preserve">las 01:32 horas del día 4 de julio de 2020, se produce apertura de los interruptores 52H1 de S/E
Maitencillo y 52H2 de S/E Las Compañías, asociados a la línea 110 kV Las Compañías - Maitencillo
por operación de sus protecciones, debido a un cortocircuito </t>
  </si>
  <si>
    <t>S/E INCAHUASI</t>
  </si>
  <si>
    <t>0129096</t>
  </si>
  <si>
    <t>BA S/E INCAHUASI 23KV</t>
  </si>
  <si>
    <t>04/07/2020 02:22:00</t>
  </si>
  <si>
    <t>S/E ROMERAL (CMP)</t>
  </si>
  <si>
    <t>1103133</t>
  </si>
  <si>
    <t>BA S/E ROMERAL (CMP) 110KV</t>
  </si>
  <si>
    <t>CAP CMP</t>
  </si>
  <si>
    <t>04/07/2020 02:28:00</t>
  </si>
  <si>
    <t>07/07/2020 10:21:00</t>
  </si>
  <si>
    <t xml:space="preserve">El origen de la desconexión forzada de la línea 66 kV Penco ? Mahns se debió a cortocircuito
ocasionado por caída de árbol sobre los conductores entre las estructuras N°94 y N°95, culminando
en la apertura automática del interruptor 52B1 de S/E Penco.
La </t>
  </si>
  <si>
    <t>S/E TOME</t>
  </si>
  <si>
    <t>0276247</t>
  </si>
  <si>
    <t>BA S/E TOME 23KV</t>
  </si>
  <si>
    <t>07/07/2020 11:51:00</t>
  </si>
  <si>
    <t>S/E MAHNS</t>
  </si>
  <si>
    <t>0187247</t>
  </si>
  <si>
    <t>BA S/E MAHNS 15KV BP1</t>
  </si>
  <si>
    <t>07/07/2020 11:13:00</t>
  </si>
  <si>
    <t>1497247</t>
  </si>
  <si>
    <t>BA S/E MAHNS 15KV BP2</t>
  </si>
  <si>
    <t>3160247</t>
  </si>
  <si>
    <t>BA S/E MAHNS 15KV BP3 [En_Revision]</t>
  </si>
  <si>
    <t>07/07/2020 11:14:00</t>
  </si>
  <si>
    <t>07/07/2020 11:16:00</t>
  </si>
  <si>
    <t>07/07/2020 12:16:00</t>
  </si>
  <si>
    <t>07/07/2020 12:20:00</t>
  </si>
  <si>
    <t>07/07/2020 20:06:00</t>
  </si>
  <si>
    <t>Se produjo la apertura de los interruptores 52AT2 y 52CT2 de S/E Teno, por operación de su función
diferencial de transformador ante falla externa, específicamente en el alimentador El Quelmen (paño
C7 de S/E Teno).
De acuerdo con lo indicado por la empre</t>
  </si>
  <si>
    <t>S/E TENO</t>
  </si>
  <si>
    <t>0377247</t>
  </si>
  <si>
    <t>BA S/E TENO 15KV</t>
  </si>
  <si>
    <t>07/07/2020 21:03:00</t>
  </si>
  <si>
    <t>2455247</t>
  </si>
  <si>
    <t>BA S/E TENO 13.2KV BP2</t>
  </si>
  <si>
    <t>0212247</t>
  </si>
  <si>
    <t>BA S/E TENO 13.2KV BP1</t>
  </si>
  <si>
    <t>2455098</t>
  </si>
  <si>
    <t>CEC</t>
  </si>
  <si>
    <t>0377218</t>
  </si>
  <si>
    <t>CEMENTO BIO BIO CENTRO</t>
  </si>
  <si>
    <t>2455218</t>
  </si>
  <si>
    <t>07/07/2020 21:29:00</t>
  </si>
  <si>
    <t>07/07/2020 23:19:00</t>
  </si>
  <si>
    <t>09/07/2020 02:28:00</t>
  </si>
  <si>
    <t>De acuerdo con lo informado por la empresa CGE S.A., se produjeron las aperturas automáticas de
los interruptores 52AT1 y 52CT1 de S/E Teno, asociados al transformador N°1 154/14.4 kV, por
operación de protecciones ante una falla en el desconectador 89C2-</t>
  </si>
  <si>
    <t>09/07/2020 05:53:00</t>
  </si>
  <si>
    <t>09/07/2020 10:42:00</t>
  </si>
  <si>
    <t>09/07/2020 11:11:00</t>
  </si>
  <si>
    <t>09/07/2020 11:30:00</t>
  </si>
  <si>
    <t>09/07/2020 13:01:00</t>
  </si>
  <si>
    <t>09/07/2020 13:04:00</t>
  </si>
  <si>
    <t>09/07/2020 10:38:00</t>
  </si>
  <si>
    <t>A las 10:38 horas del 9 de julio de 2020 se produce la apertura automática del interruptor 52H2 de
S/E El Empalme, debido a un cortocircuito bifásico entre las fases A y B, producto del acortamiento
de distancia provocado por corteza de árbol en el conjun</t>
  </si>
  <si>
    <t>S/E CALBUCO</t>
  </si>
  <si>
    <t>0399116</t>
  </si>
  <si>
    <t>BA S/E CALBUCO 23KV</t>
  </si>
  <si>
    <t>09/07/2020 11:26:00</t>
  </si>
  <si>
    <t>09/07/2020 11:46:00</t>
  </si>
  <si>
    <t>09/07/2020 11:48:00</t>
  </si>
  <si>
    <t>09/07/2020 11:56:00</t>
  </si>
  <si>
    <t>09/07/2020 12:13:00</t>
  </si>
  <si>
    <t>09/07/2020 22:13:00</t>
  </si>
  <si>
    <t>Se produjo la apertura descoordinada del interruptor general de la barra de 23 kV de S/E Villarrica,
52ET, ante falla en redes de distribución, específicamente en el alimentador Ñancul.
De acuerdo con los antecedentes remitidos por la empresa CGE S.A., el</t>
  </si>
  <si>
    <t>S/E VILLARRICA</t>
  </si>
  <si>
    <t>0203247</t>
  </si>
  <si>
    <t>BA S/E VILLARRICA 23KV</t>
  </si>
  <si>
    <t>09/07/2020 22:16:00</t>
  </si>
  <si>
    <t>09/07/2020 22:17:00</t>
  </si>
  <si>
    <t>10/07/2020 02:59:00</t>
  </si>
  <si>
    <t>11/07/2020 01:58:00</t>
  </si>
  <si>
    <t>A las 01:58 horas del 11 de julio de 2020 se produce la apertura automática del interruptor 52H2 de
S/E El Empalme, debido a un cortocircuito monofásico a tierra en la fase B, producto del
acortamiento de distancia provocada por una corteza de árbol sobre</t>
  </si>
  <si>
    <t>11/07/2020 02:18:00</t>
  </si>
  <si>
    <t>11/07/2020 02:21:00</t>
  </si>
  <si>
    <t>11/07/2020 02:24:00</t>
  </si>
  <si>
    <t>11/07/2020 03:42:00</t>
  </si>
  <si>
    <t>11/07/2020 03:44:00</t>
  </si>
  <si>
    <t>A las 03:44 horas del 11 de julio de 2020 se produce la apertura automática del interruptor 52H2 de
S/E El Empalme, debido a un cortocircuito monofásico a tierra en la fase B, producto del
acortamiento de distancia provocada por una corteza de árbol sobre</t>
  </si>
  <si>
    <t>11/07/2020 04:10:00</t>
  </si>
  <si>
    <t>11/07/2020 12:25:00</t>
  </si>
  <si>
    <t>El origen de la desconexión forzada de la línea 66 kV Pilauco ? La Unión se debió a cortocircuito
ocasionado por pérdida de aislación, culminando en la apertura automática de los interruptores 52B4
de S/E Pilauco y 52B1 de S/E La Unión.
La causa de la pér</t>
  </si>
  <si>
    <t>11/07/2020 12:34:00</t>
  </si>
  <si>
    <t>11/07/2020 12:44:00</t>
  </si>
  <si>
    <t>13/07/2020 01:28:00</t>
  </si>
  <si>
    <t>La desconexión forzada del transformador N°4 110/12 kV de S/E Club Hípico ocurrió debido a la
operación de su relé maestro asociado (86T).
La empresa Enel Distribución Chile S.A. no informa la causa que originó la desconexión antes
descrita, ni tampoco en</t>
  </si>
  <si>
    <t>S/E CLUB HIPICO</t>
  </si>
  <si>
    <t>0720093</t>
  </si>
  <si>
    <t>BA S/E CLUB HIPICO 12KV BP1</t>
  </si>
  <si>
    <t>13/07/2020 01:31:00</t>
  </si>
  <si>
    <t>0721093</t>
  </si>
  <si>
    <t>BA S/E CLUB HIPICO 12KV BP2</t>
  </si>
  <si>
    <t>0722093</t>
  </si>
  <si>
    <t>BA S/E CLUB HIPICO 12KV BP3</t>
  </si>
  <si>
    <t>0724093</t>
  </si>
  <si>
    <t>BA S/E CLUB HIPICO 12KV BP4</t>
  </si>
  <si>
    <t>13/07/2020 01:37:00</t>
  </si>
  <si>
    <t>13/07/2020 15:02:00</t>
  </si>
  <si>
    <t>El origen de la desconexión forzada de la línea 66 kV Hualañé - Licantén se debió a cortocircuito
ocasionado por pérdida de aislación, culminando en la apertura automática del interruptor 52B1 de
S/E Hualañé.
La causa de la pérdida de aislación se debió a</t>
  </si>
  <si>
    <t>S/E LICANTEN</t>
  </si>
  <si>
    <t>1835247</t>
  </si>
  <si>
    <t>BA S/E LICANTEN 13.2KV</t>
  </si>
  <si>
    <t>13/07/2020 19:07:00</t>
  </si>
  <si>
    <t>1834247</t>
  </si>
  <si>
    <t>BA S/E LICANTEN 23KV</t>
  </si>
  <si>
    <t>1763025</t>
  </si>
  <si>
    <t>BA S/E LICANTEN 66KV</t>
  </si>
  <si>
    <t>CELULOSA ARAUCO</t>
  </si>
  <si>
    <t>13/07/2020 19:08:00</t>
  </si>
  <si>
    <t>13/07/2020 19:09:00</t>
  </si>
  <si>
    <t>13/07/2020 20:11:00</t>
  </si>
  <si>
    <t>Se produjo un cortocircuito monofásico en el paño B4 de S/E Andalicán, correspondiente al circuito
66 kV El Manco ? Andalicán, con posterior reconexión fallida desde ambos extremos.
De acuerdo con lo indicado por la empresa CGE S.A., el origen de la menci</t>
  </si>
  <si>
    <t>13/07/2020 20:22:00</t>
  </si>
  <si>
    <t>13/07/2020 20:24:00</t>
  </si>
  <si>
    <t>13/07/2020 20:25:00</t>
  </si>
  <si>
    <t>13/07/2020 20:27:00</t>
  </si>
  <si>
    <t>13/07/2020 20:31:00</t>
  </si>
  <si>
    <t>13/07/2020 20:40:00</t>
  </si>
  <si>
    <t>13/07/2020 20:42:00</t>
  </si>
  <si>
    <t>13/07/2020 21:18:00</t>
  </si>
  <si>
    <t>13/07/2020 20:16:00</t>
  </si>
  <si>
    <t>13/07/2020 20:33:00</t>
  </si>
  <si>
    <t>13/07/2020 20:26:00</t>
  </si>
  <si>
    <t>13/07/2020 20:28:00</t>
  </si>
  <si>
    <t>13/07/2020 20:30:00</t>
  </si>
  <si>
    <t>13/07/2020 20:37:00</t>
  </si>
  <si>
    <t>13/07/2020 20:41:00</t>
  </si>
  <si>
    <t>13/07/2020 20:47:00</t>
  </si>
  <si>
    <t>13/07/2020 21:02:00</t>
  </si>
  <si>
    <t>13/07/2020 21:03:00</t>
  </si>
  <si>
    <t>13/07/2020 21:37:00</t>
  </si>
  <si>
    <t>17/07/2020 23:18:00</t>
  </si>
  <si>
    <t>El origen de la desconexión forzada de la línea 66 kV Tres Pinos - Lebu se debió a caída de árbol
fuera de la faja (17 metros) sobre los conductores, culminando en la apertura automática de los
interruptores 52B1 de S/E Tres Pinos y 52C4 de S/E Lebu.
La c</t>
  </si>
  <si>
    <t>17/07/2020 23:24:00</t>
  </si>
  <si>
    <t>17/07/2020 23:26:00</t>
  </si>
  <si>
    <t>17/07/2020 23:29:00</t>
  </si>
  <si>
    <t>17/07/2020 23:30:00</t>
  </si>
  <si>
    <t>17/07/2020 23:32:00</t>
  </si>
  <si>
    <t>17/07/2020 23:34:00</t>
  </si>
  <si>
    <t>18/07/2020 00:33:00</t>
  </si>
  <si>
    <t>18/07/2020 00:44:00</t>
  </si>
  <si>
    <t>18/07/2020 00:46:00</t>
  </si>
  <si>
    <t>18/07/2020 11:06:00</t>
  </si>
  <si>
    <t>18/07/2020 11:33:00</t>
  </si>
  <si>
    <t>20/07/2020 20:24:00</t>
  </si>
  <si>
    <t>Se produce la apertura automática del interruptor 52B2 de S/E Tres Pinos, correspondiente a la línea
66 kV Tres Pinos - Cañete, por medio de la operación de su protección de distancia de fases en
primera zona. Ni la empresa CGE S.A. ni Frontel S.A. remite</t>
  </si>
  <si>
    <t>20/07/2020 20:34:00</t>
  </si>
  <si>
    <t>20/07/2020 20:40:00</t>
  </si>
  <si>
    <t>20/07/2020 20:43:00</t>
  </si>
  <si>
    <t>20/07/2020 20:44:00</t>
  </si>
  <si>
    <t>20/07/2020 20:46:00</t>
  </si>
  <si>
    <t>20/07/2020 20:51:00</t>
  </si>
  <si>
    <t>20/07/2020 20:53:00</t>
  </si>
  <si>
    <t>20/07/2020 20:58:00</t>
  </si>
  <si>
    <t>20/07/2020 20:59:00</t>
  </si>
  <si>
    <t>21/07/2020 16:12:00</t>
  </si>
  <si>
    <t xml:space="preserve">Según lo informado por la empresa Chilquinta Energía S.A., se produjo la desconexión forzada del
circuito N°1 de la línea 2x44 kV Las Vegas - FFCC Los Andes, por operación de protecciones ante
una falla por descarga entre el conductor de la fase inferior </t>
  </si>
  <si>
    <t>S/E CATEMU</t>
  </si>
  <si>
    <t>0995094</t>
  </si>
  <si>
    <t>BA S/E CATEMU 12KV BP1</t>
  </si>
  <si>
    <t>21/07/2020 16:15:00</t>
  </si>
  <si>
    <t>21/07/2020 16:16:00</t>
  </si>
  <si>
    <t>S/E LOS ANGELES</t>
  </si>
  <si>
    <t>1830177</t>
  </si>
  <si>
    <t>BA S/E LOS ANGELES 44KV</t>
  </si>
  <si>
    <t>MINERA CERRO NEGRO</t>
  </si>
  <si>
    <t>S/E RIO BLANCO</t>
  </si>
  <si>
    <t>1034094</t>
  </si>
  <si>
    <t>BA S/E RIO BLANCO 12KV</t>
  </si>
  <si>
    <t>24/07/2020 05:31:00</t>
  </si>
  <si>
    <t>Se produjo un cortocircuito monofásico en la línea 66 kV Teno - Curicó, con operación automática y
posterior reconexión fallida desde el extremo Teno.
El origen de la falla fue el corte de un conductor en la línea antes mencionada entre las estructuras
N°</t>
  </si>
  <si>
    <t>S/E RAUQUEN</t>
  </si>
  <si>
    <t>0120247</t>
  </si>
  <si>
    <t>BA S/E RAUQUEN 13.2KV BP1</t>
  </si>
  <si>
    <t>24/07/2020 07:13:00</t>
  </si>
  <si>
    <t>2457247</t>
  </si>
  <si>
    <t>BA S/E RAUQUEN 13.2KV BP2</t>
  </si>
  <si>
    <t>S/E CURICO</t>
  </si>
  <si>
    <t>1214247</t>
  </si>
  <si>
    <t>BA S/E CURICO 13.2KV BP1</t>
  </si>
  <si>
    <t>24/07/2020 05:34:00</t>
  </si>
  <si>
    <t>1450247</t>
  </si>
  <si>
    <t>BA S/E CURICO 13.2KV BP2</t>
  </si>
  <si>
    <t>2765247</t>
  </si>
  <si>
    <t>BA S/E CURICO 13.8KV BP3</t>
  </si>
  <si>
    <t>2460098</t>
  </si>
  <si>
    <t>BA S/E CURICO 13.8KV BP1</t>
  </si>
  <si>
    <t>2461098</t>
  </si>
  <si>
    <t>BA S/E CURICO 13.8KV BP2</t>
  </si>
  <si>
    <t>2765098</t>
  </si>
  <si>
    <t>S/E CURICO (FFCC)</t>
  </si>
  <si>
    <t>2496126</t>
  </si>
  <si>
    <t>BA S/E CURICO (FFCC) 66KV B1</t>
  </si>
  <si>
    <t>24/07/2020 14:49:00</t>
  </si>
  <si>
    <t>Se produce la apertura con reconexión automática exitosa del interruptor 52B2 de S/E Los Buenos
Aires, y simultáneamente, la apertura automática sin reconexión del interruptor 52B1 de S/E
Nahuelbuta, ambos asociados a la línea 66 kV Los Buenos Aires ? Nah</t>
  </si>
  <si>
    <t>S/E ANGOL</t>
  </si>
  <si>
    <t>0140112</t>
  </si>
  <si>
    <t>BA S/E ANGOL 13.2KV</t>
  </si>
  <si>
    <t>24/07/2020 14:59:00</t>
  </si>
  <si>
    <t>0247112</t>
  </si>
  <si>
    <t>BA S/E ANGOL 23KV B1</t>
  </si>
  <si>
    <t>24/07/2020 14:52:00</t>
  </si>
  <si>
    <t>S/E LOS SAUCES</t>
  </si>
  <si>
    <t>1411112</t>
  </si>
  <si>
    <t>BA S/E LOS SAUCES 23KV PRINCIPAL</t>
  </si>
  <si>
    <t>S/E NAHUELBUTA</t>
  </si>
  <si>
    <t>1587112</t>
  </si>
  <si>
    <t>BA S/E NAHUELBUTA 13.2KV CPR1</t>
  </si>
  <si>
    <t>24/07/2020 14:56:00</t>
  </si>
  <si>
    <t>27/07/2020 07:34:00</t>
  </si>
  <si>
    <t>Descarga eléctrica ocurrida en aisladores pivote fase C del 89HT2 de S/E Tap Off La Negra, respecto
de la cual su propietario señala que "personal de CGE detecta evidencias de descargas en
seccionador cuchillo 89HT2, fase C, que se presume fue provocada p</t>
  </si>
  <si>
    <t>TAP OFF LA NEGRA</t>
  </si>
  <si>
    <t>2344106</t>
  </si>
  <si>
    <t>BA S/E TAP OFF LA NEGRA 23KV - BP1</t>
  </si>
  <si>
    <t>27/07/2020 08:31:00</t>
  </si>
  <si>
    <t>27/07/2020 08:32:00</t>
  </si>
  <si>
    <t>29/07/2020 14:56:00</t>
  </si>
  <si>
    <t xml:space="preserve">El origen de la desconexión forzada del transformador 110/12 kV S/E Placilla se debió a la operación
de su protección mecánica de sobrepresión, culminando en la apertura automática de los
interruptores 52HT2 y 52CT2 de S/E Placilla.
La causa de operación </t>
  </si>
  <si>
    <t>S/E PLACILLA (CHILQUINTA)</t>
  </si>
  <si>
    <t>3162094</t>
  </si>
  <si>
    <t>BA S/E PLACILLA (CHILQUINTA) 12KV BP1</t>
  </si>
  <si>
    <t>29/07/2020 15:05:00</t>
  </si>
  <si>
    <t>1021094</t>
  </si>
  <si>
    <t>BA S/E PLACILLA (CHILQUINTA) 12KV BP2</t>
  </si>
  <si>
    <t>29/07/2020 15:25:00</t>
  </si>
  <si>
    <t>29/07/2020 16:16:00</t>
  </si>
  <si>
    <t>29/07/2020 16:18:00</t>
  </si>
  <si>
    <t xml:space="preserve">Se produce la apertura automática de los interruptores 52B3 de S/E Pullinque y 52B1 de S/E Los
Lagos, correspondientes a la línea 66 kV Pullinque ? Los Lagos C1, por medio de la operación de sus
respectivas protecciones de distancia de fases, producto de </t>
  </si>
  <si>
    <t>29/07/2020 15:33:00</t>
  </si>
  <si>
    <t>29/07/2020 15:38:00</t>
  </si>
  <si>
    <t>29/07/2020 15:40:00</t>
  </si>
  <si>
    <t>29/07/2020 15:43:00</t>
  </si>
  <si>
    <t>29/07/2020 15:44:00</t>
  </si>
  <si>
    <t>29/07/2020 15:48:00</t>
  </si>
  <si>
    <t>30/07/2020 00:35:00</t>
  </si>
  <si>
    <t>Según lo informado por la empresa Transelec S.A., se produjo la desconexión forzada de los
transformadores N°1 y N°2 110/13.8 kV de S/E Vallenar por operación de protecciones ante una falla
en el desconectador 89C2-1 de la subestación, y la posterior desc</t>
  </si>
  <si>
    <t>30/07/2020 13:24:00</t>
  </si>
  <si>
    <t>30/07/2020 13:25:00</t>
  </si>
  <si>
    <t>30/07/2020 13:15:00</t>
  </si>
  <si>
    <t>30/07/2020 13:21:00</t>
  </si>
  <si>
    <t>13/07/2020 10:10:00</t>
  </si>
  <si>
    <t>Se produce la apertura automática del interruptor 52J1 de S/E Mantos Blancos, correspondiente al_x000D_
transformador N°1 220/23 kV, a causa de intervención fortuita en armario de protecciones._x000D_
La empresa Mantos Copper S.A. señala que se realizaban trabajos de</t>
  </si>
  <si>
    <t>S/E MANTOS BLANCOS</t>
  </si>
  <si>
    <t>2176</t>
  </si>
  <si>
    <t>BA S/E MANTOS BLANCOS 220KV</t>
  </si>
  <si>
    <t>Mantos Copper S.A.</t>
  </si>
  <si>
    <t>13/07/2020 10:30:00</t>
  </si>
  <si>
    <t>05/07/2020 05:33:00</t>
  </si>
  <si>
    <t>El origen de la desconexión forzada del transformador N°1 110/23 kV de S/E Minsal se debió a la_x000D_
operación del relé maestro 86T, por actuación del relé de tiempo excedido entre pasos del cambiador_x000D_
de taps del transformador, 74Y, originado por la demora e</t>
  </si>
  <si>
    <t>S/E MINSAL</t>
  </si>
  <si>
    <t>2190437</t>
  </si>
  <si>
    <t>BA S/E MINSAL 110KV</t>
  </si>
  <si>
    <t>SQM</t>
  </si>
  <si>
    <t>05/07/2020 13:10:00</t>
  </si>
  <si>
    <t>08/07/2020 13:13:00</t>
  </si>
  <si>
    <t>A las 13:13 horas del 8 de julio de 2020, se produce la apertura de los interruptores 52J5 y 52J6 de_x000D_
S/E Cautín, 52J6 y 52J1 de S/E Ciruelos, y 52J1 de S/E Río Toltén, asociados a la línea 2x220 kV_x000D_
Cautín - Ciruelos, por operación de sus protecciones, d</t>
  </si>
  <si>
    <t>S/E CENTRAL PILMAIQUEN</t>
  </si>
  <si>
    <t>0048103</t>
  </si>
  <si>
    <t>BA S/E CENTRAL PILMAIQUEN 13.2KV</t>
  </si>
  <si>
    <t>COOPREL</t>
  </si>
  <si>
    <t>08/07/2020 13:30:00</t>
  </si>
  <si>
    <t>0048099</t>
  </si>
  <si>
    <t>0048116</t>
  </si>
  <si>
    <t>S/E PULLINQUE</t>
  </si>
  <si>
    <t>0215116</t>
  </si>
  <si>
    <t>BA S/E PULLINQUE 13.2KV</t>
  </si>
  <si>
    <t>08/07/2020 13:21:00</t>
  </si>
  <si>
    <t>08/07/2020 13:25:00</t>
  </si>
  <si>
    <t>S/E ANCUD</t>
  </si>
  <si>
    <t>0396116</t>
  </si>
  <si>
    <t>BA S/E ANCUD 23KV</t>
  </si>
  <si>
    <t>08/07/2020 13:44:00</t>
  </si>
  <si>
    <t>S/E CHONCHI</t>
  </si>
  <si>
    <t>0406116</t>
  </si>
  <si>
    <t>BA S/E CHONCHI 23KV</t>
  </si>
  <si>
    <t>08/07/2020 13:48:00</t>
  </si>
  <si>
    <t>S/E COLACO</t>
  </si>
  <si>
    <t>0409116</t>
  </si>
  <si>
    <t>BA S/E COLACO 23KV B2</t>
  </si>
  <si>
    <t>08/07/2020 13:36:00</t>
  </si>
  <si>
    <t>08/07/2020 13:41:00</t>
  </si>
  <si>
    <t>S/E LOS NEGROS</t>
  </si>
  <si>
    <t>0427099</t>
  </si>
  <si>
    <t>BA S/E LOS NEGROS 23KV</t>
  </si>
  <si>
    <t>S/E EL EMPALME</t>
  </si>
  <si>
    <t>0415116</t>
  </si>
  <si>
    <t>BA S/E EL EMPALME 23KV BP1</t>
  </si>
  <si>
    <t>S/E BARRO BLANCO</t>
  </si>
  <si>
    <t>1413116</t>
  </si>
  <si>
    <t>BA S/E BARRO BLANCO  23KV B1</t>
  </si>
  <si>
    <t>S/E FRUTILLAR</t>
  </si>
  <si>
    <t>0417116</t>
  </si>
  <si>
    <t>BA S/E FRUTILLAR 13.2kV</t>
  </si>
  <si>
    <t>08/07/2020 13:47:00</t>
  </si>
  <si>
    <t>0418116</t>
  </si>
  <si>
    <t>BA S/E FRUTILLAR 23kV</t>
  </si>
  <si>
    <t>S/E AIHUAPI</t>
  </si>
  <si>
    <t>0392099</t>
  </si>
  <si>
    <t>BA S/E AIHUAPI 23KV</t>
  </si>
  <si>
    <t>0392116</t>
  </si>
  <si>
    <t>S/E LA UNION</t>
  </si>
  <si>
    <t>0420103</t>
  </si>
  <si>
    <t>BA S/E LA UNION 13.8KV</t>
  </si>
  <si>
    <t>0420099</t>
  </si>
  <si>
    <t>0420116</t>
  </si>
  <si>
    <t>0421116</t>
  </si>
  <si>
    <t>BA S/E LA UNION 23KV-1</t>
  </si>
  <si>
    <t>S/E MELIPULLI</t>
  </si>
  <si>
    <t>0432116</t>
  </si>
  <si>
    <t>BA S/E MELIPULLI 23KV</t>
  </si>
  <si>
    <t>08/07/2020 13:33:00</t>
  </si>
  <si>
    <t>0432101</t>
  </si>
  <si>
    <t>CRELL</t>
  </si>
  <si>
    <t>S/E LOS LAGOS</t>
  </si>
  <si>
    <t>0424116</t>
  </si>
  <si>
    <t>BA S/E LOS LAGOS 13.2KV</t>
  </si>
  <si>
    <t>0424117</t>
  </si>
  <si>
    <t>SOCOEPA</t>
  </si>
  <si>
    <t>S/E PID PID</t>
  </si>
  <si>
    <t>0447116</t>
  </si>
  <si>
    <t>BA S/E PID PID 23KV</t>
  </si>
  <si>
    <t>08/07/2020 13:45:00</t>
  </si>
  <si>
    <t>S/E OSORNO</t>
  </si>
  <si>
    <t>0433099</t>
  </si>
  <si>
    <t>BA S/E OSORNO 13.8KV</t>
  </si>
  <si>
    <t>0434116</t>
  </si>
  <si>
    <t>BA S/E OSORNO 23KV BP1</t>
  </si>
  <si>
    <t>2725116</t>
  </si>
  <si>
    <t>BA S/E OSORNO 23KV BP3</t>
  </si>
  <si>
    <t>3188116</t>
  </si>
  <si>
    <t>BA S/E OSORNO 23KV BP2</t>
  </si>
  <si>
    <t>08/07/2020 13:52:00</t>
  </si>
  <si>
    <t>08/07/2020 13:54:00</t>
  </si>
  <si>
    <t>S/E PICARTE</t>
  </si>
  <si>
    <t>0441116</t>
  </si>
  <si>
    <t>BA S/E PICARTE 23KV B2</t>
  </si>
  <si>
    <t>0440116</t>
  </si>
  <si>
    <t>BA S/E PICARTE 23KV B1</t>
  </si>
  <si>
    <t>08/07/2020 13:27:00</t>
  </si>
  <si>
    <t>S/E PICHIRROPULLI</t>
  </si>
  <si>
    <t>0443116</t>
  </si>
  <si>
    <t>BA S/E PICHIRROPULLI 13.8KV</t>
  </si>
  <si>
    <t>0444116</t>
  </si>
  <si>
    <t>BA S/E PICHIRROPULLI 23KV</t>
  </si>
  <si>
    <t>S/E PUERTO VARAS</t>
  </si>
  <si>
    <t>0448116</t>
  </si>
  <si>
    <t>BA S/E PUERTO VARAS 13.8KV</t>
  </si>
  <si>
    <t>0449116</t>
  </si>
  <si>
    <t>BA S/E PUERTO VARAS 23KV</t>
  </si>
  <si>
    <t>0448101</t>
  </si>
  <si>
    <t>S/E PURRANQUE</t>
  </si>
  <si>
    <t>1177099</t>
  </si>
  <si>
    <t>BA S/E PURRANQUE 13.8KV</t>
  </si>
  <si>
    <t>1752116</t>
  </si>
  <si>
    <t>BA S/E PURRANQUE 23KV</t>
  </si>
  <si>
    <t>1177116</t>
  </si>
  <si>
    <t>S/E QUELLON</t>
  </si>
  <si>
    <t>0452116</t>
  </si>
  <si>
    <t>BA S/E QUELLON 23KV BP1</t>
  </si>
  <si>
    <t>08/07/2020 13:49:00</t>
  </si>
  <si>
    <t>S/E CASTRO</t>
  </si>
  <si>
    <t>0401116</t>
  </si>
  <si>
    <t>BA S/E CASTRO 23KV</t>
  </si>
  <si>
    <t>S/E DEGAN</t>
  </si>
  <si>
    <t>0413116</t>
  </si>
  <si>
    <t>BA S/E DEGAN 23KV B2</t>
  </si>
  <si>
    <t>S/E PAILLACO</t>
  </si>
  <si>
    <t>1094117</t>
  </si>
  <si>
    <t>BA S/E PAILLACO 13.8KV</t>
  </si>
  <si>
    <t>S/E CHUMPULLO</t>
  </si>
  <si>
    <t>1110224</t>
  </si>
  <si>
    <t>BA S/E CHUMPULLO 66KV</t>
  </si>
  <si>
    <t>08/07/2020 13:42:00</t>
  </si>
  <si>
    <t>S/E MARIQUINA</t>
  </si>
  <si>
    <t>1287116</t>
  </si>
  <si>
    <t>BA S/E MARIQUINA 23KV</t>
  </si>
  <si>
    <t>08/07/2020 13:23:00</t>
  </si>
  <si>
    <t>S/E ALTO BONITO</t>
  </si>
  <si>
    <t>1744116</t>
  </si>
  <si>
    <t>BA S/E ALTO BONITO 23KV</t>
  </si>
  <si>
    <t>08/07/2020 13:35:00</t>
  </si>
  <si>
    <t>S/E PICHIL</t>
  </si>
  <si>
    <t>1556099</t>
  </si>
  <si>
    <t>BA S/E PICHIL BPR1 23KV</t>
  </si>
  <si>
    <t>1556116</t>
  </si>
  <si>
    <t>S/E DALCAHUE</t>
  </si>
  <si>
    <t>1589116</t>
  </si>
  <si>
    <t>BA S/E DALCAHUE 23KV BP1</t>
  </si>
  <si>
    <t>16/07/2020 04:03:00</t>
  </si>
  <si>
    <t>16/07/2020 04:04:00</t>
  </si>
  <si>
    <t>16/07/2020 04:31:00</t>
  </si>
  <si>
    <t>16/07/2020 04:32:00</t>
  </si>
  <si>
    <t>Período: 1 - 31 de 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</si>
</sst>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.9"/>
      <color rgb="FF000000"/>
      <name val="Trebuchet MS"/>
      <family val="2"/>
    </font>
    <font>
      <b/>
      <u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10" fillId="0" borderId="0"/>
    <xf numFmtId="0" fontId="11" fillId="0" borderId="0"/>
  </cellStyleXfs>
  <cellXfs count="26">
    <xf numFmtId="0" fontId="0" fillId="0" borderId="0" xfId="0"/>
    <xf numFmtId="0" fontId="3" fillId="0" borderId="0" xfId="0" applyFont="1" applyAlignment="1">
      <alignment vertical="center"/>
    </xf>
    <xf numFmtId="22" fontId="2" fillId="0" borderId="0" xfId="0" applyNumberFormat="1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1" applyFont="1" applyFill="1" applyBorder="1"/>
    <xf numFmtId="0" fontId="0" fillId="0" borderId="0" xfId="0" applyAlignment="1">
      <alignment vertic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1" applyFont="1" applyFill="1" applyBorder="1" applyAlignment="1">
      <alignment horizontal="left" indent="45"/>
    </xf>
    <xf numFmtId="0" fontId="9" fillId="3" borderId="2" xfId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Border="1" applyAlignment="1" applyProtection="1">
      <alignment horizontal="center" vertical="center"/>
      <protection locked="0"/>
    </xf>
    <xf numFmtId="2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2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</cellXfs>
  <cellStyles count="4">
    <cellStyle name="Normal" xfId="0" builtinId="0"/>
    <cellStyle name="Normal 2" xfId="2" xr:uid="{740CFE26-1F58-47A3-87B6-B1B4C7968D53}"/>
    <cellStyle name="Normal 3" xfId="3" xr:uid="{811B1CAF-27AA-486B-B404-C157464470DF}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40821</xdr:rowOff>
    </xdr:from>
    <xdr:to>
      <xdr:col>1</xdr:col>
      <xdr:colOff>800420</xdr:colOff>
      <xdr:row>4</xdr:row>
      <xdr:rowOff>56188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BBE6AC-0E1F-41C4-9B65-17CDD1C69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40821"/>
          <a:ext cx="1341439" cy="9947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Indices%20de%20Desempe&#241;o\2020\Calidad%20de%20Suministro\02%20Febrero\Borrador_Febrer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RUPCIONES (2)"/>
      <sheetName val="INTERRUPCIONES"/>
      <sheetName val="TRS SEN"/>
      <sheetName val="TRS SEN GESCAL 2002"/>
      <sheetName val="Art. 6-19 Tiempo de Restablecim"/>
      <sheetName val="TIPO INSTALACIÓN FALLADA"/>
      <sheetName val="ORIGEN"/>
      <sheetName val="Empresas"/>
      <sheetName val="TRS SEN GESCAL 1911"/>
      <sheetName val="TRS SEN GESCAL 1910"/>
      <sheetName val="TRS SEN GESCAL 1909"/>
      <sheetName val="TRS SEN GESCAL 1908"/>
      <sheetName val="TRS SEN GESCAL 1907"/>
      <sheetName val="TRS SEN GESCAL 1906"/>
      <sheetName val="TRS SEN GESCAL 1905"/>
      <sheetName val="TRS SEN GESCAL 1904"/>
      <sheetName val="TRS SEN GESCAL 1903"/>
      <sheetName val="TRS SEN GESCAL 1902"/>
      <sheetName val="TRS SEN GESCAL 1901"/>
      <sheetName val="EAF 197"/>
      <sheetName val="Eventos Observados GESCAL"/>
      <sheetName val="Subesta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H5" t="str">
            <v>HASA</v>
          </cell>
          <cell r="I5">
            <v>1</v>
          </cell>
        </row>
        <row r="6">
          <cell r="H6" t="str">
            <v>ANTILHUE</v>
          </cell>
          <cell r="I6">
            <v>3</v>
          </cell>
        </row>
        <row r="7">
          <cell r="H7" t="str">
            <v>COLBUN</v>
          </cell>
          <cell r="I7">
            <v>4</v>
          </cell>
        </row>
        <row r="8">
          <cell r="H8" t="str">
            <v>CAPULLO</v>
          </cell>
          <cell r="I8">
            <v>5</v>
          </cell>
        </row>
        <row r="9">
          <cell r="H9" t="str">
            <v>ELECTRICA PANGUIPULLI</v>
          </cell>
          <cell r="I9">
            <v>6</v>
          </cell>
        </row>
        <row r="10">
          <cell r="H10" t="str">
            <v>GESAN</v>
          </cell>
          <cell r="I10">
            <v>7</v>
          </cell>
        </row>
        <row r="11">
          <cell r="H11" t="str">
            <v>PUYEHUE</v>
          </cell>
          <cell r="I11">
            <v>8</v>
          </cell>
        </row>
        <row r="12">
          <cell r="H12" t="str">
            <v>ELECTRICA SANTIAGO</v>
          </cell>
          <cell r="I12">
            <v>9</v>
          </cell>
        </row>
        <row r="13">
          <cell r="H13" t="str">
            <v>AES GENER</v>
          </cell>
          <cell r="I13">
            <v>10</v>
          </cell>
        </row>
        <row r="14">
          <cell r="H14" t="str">
            <v>GUACOLDA</v>
          </cell>
          <cell r="I14">
            <v>11</v>
          </cell>
        </row>
        <row r="15">
          <cell r="H15" t="str">
            <v>SCM</v>
          </cell>
          <cell r="I15">
            <v>12</v>
          </cell>
        </row>
        <row r="16">
          <cell r="H16" t="str">
            <v>HGV</v>
          </cell>
          <cell r="I16">
            <v>13</v>
          </cell>
        </row>
        <row r="17">
          <cell r="H17" t="str">
            <v>ORAZUL ENERGY DUQUECO SPA</v>
          </cell>
          <cell r="I17">
            <v>14</v>
          </cell>
        </row>
        <row r="18">
          <cell r="H18" t="str">
            <v>OBRAS Y DESARROLLO S.A.</v>
          </cell>
          <cell r="I18">
            <v>15</v>
          </cell>
        </row>
        <row r="19">
          <cell r="H19" t="str">
            <v>PEHUENCHE</v>
          </cell>
          <cell r="I19">
            <v>17</v>
          </cell>
        </row>
        <row r="20">
          <cell r="H20" t="str">
            <v>SAGESA</v>
          </cell>
          <cell r="I20">
            <v>18</v>
          </cell>
        </row>
        <row r="21">
          <cell r="H21" t="str">
            <v>PUNTILLA</v>
          </cell>
          <cell r="I21">
            <v>19</v>
          </cell>
        </row>
        <row r="22">
          <cell r="H22" t="str">
            <v>ENEL GENERACION</v>
          </cell>
          <cell r="I22">
            <v>20</v>
          </cell>
        </row>
        <row r="23">
          <cell r="H23" t="str">
            <v>CARBOMET</v>
          </cell>
          <cell r="I23">
            <v>21</v>
          </cell>
        </row>
        <row r="24">
          <cell r="H24" t="str">
            <v>CELMSA</v>
          </cell>
          <cell r="I24">
            <v>22</v>
          </cell>
        </row>
        <row r="25">
          <cell r="H25" t="str">
            <v>PANELES ARAUCO</v>
          </cell>
          <cell r="I25">
            <v>23</v>
          </cell>
        </row>
        <row r="26">
          <cell r="H26" t="str">
            <v>ENERGIA VERDE</v>
          </cell>
          <cell r="I26">
            <v>24</v>
          </cell>
        </row>
        <row r="27">
          <cell r="H27" t="str">
            <v>CELULOSA ARAUCO</v>
          </cell>
          <cell r="I27">
            <v>25</v>
          </cell>
        </row>
        <row r="28">
          <cell r="H28" t="str">
            <v>PETROPOWER</v>
          </cell>
          <cell r="I28">
            <v>26</v>
          </cell>
        </row>
        <row r="29">
          <cell r="H29" t="str">
            <v>ELECTRICA INDUSTRIAL</v>
          </cell>
          <cell r="I29">
            <v>27</v>
          </cell>
        </row>
        <row r="30">
          <cell r="H30" t="str">
            <v>ORAZUL ENERGY CHILE HOLDING</v>
          </cell>
          <cell r="I30">
            <v>28</v>
          </cell>
        </row>
        <row r="31">
          <cell r="H31" t="str">
            <v>PACIFIC HYDRO</v>
          </cell>
          <cell r="I31">
            <v>29</v>
          </cell>
        </row>
        <row r="32">
          <cell r="H32" t="str">
            <v>TECNORED</v>
          </cell>
          <cell r="I32">
            <v>30</v>
          </cell>
        </row>
        <row r="33">
          <cell r="H33" t="str">
            <v>NUEVA ENERGIA</v>
          </cell>
          <cell r="I33">
            <v>31</v>
          </cell>
        </row>
        <row r="34">
          <cell r="H34" t="str">
            <v>NUEVA DEGAN</v>
          </cell>
          <cell r="I34">
            <v>32</v>
          </cell>
        </row>
        <row r="35">
          <cell r="H35" t="str">
            <v>ENORCHILE</v>
          </cell>
          <cell r="I35">
            <v>33</v>
          </cell>
        </row>
        <row r="36">
          <cell r="H36" t="str">
            <v>ELEKTRAGEN</v>
          </cell>
          <cell r="I36">
            <v>34</v>
          </cell>
        </row>
        <row r="37">
          <cell r="H37" t="str">
            <v>RIO TRANQUILO</v>
          </cell>
          <cell r="I37">
            <v>35</v>
          </cell>
        </row>
        <row r="38">
          <cell r="H38" t="str">
            <v>HIDROMAULE</v>
          </cell>
          <cell r="I38">
            <v>36</v>
          </cell>
        </row>
        <row r="39">
          <cell r="H39" t="str">
            <v>POTENCIA</v>
          </cell>
          <cell r="I39">
            <v>37</v>
          </cell>
        </row>
        <row r="40">
          <cell r="H40" t="str">
            <v>ELECTRICA CENIZAS</v>
          </cell>
          <cell r="I40">
            <v>38</v>
          </cell>
        </row>
        <row r="41">
          <cell r="H41" t="str">
            <v>HIDROELECTRICA PUCLARO</v>
          </cell>
          <cell r="I41">
            <v>39</v>
          </cell>
        </row>
        <row r="42">
          <cell r="H42" t="str">
            <v>ENLASA</v>
          </cell>
          <cell r="I42">
            <v>40</v>
          </cell>
        </row>
        <row r="43">
          <cell r="H43" t="str">
            <v>LOS ESPINOS</v>
          </cell>
          <cell r="I43">
            <v>41</v>
          </cell>
        </row>
        <row r="44">
          <cell r="H44" t="str">
            <v>HIDROELÉCTRICA LA HIGUERA</v>
          </cell>
          <cell r="I44">
            <v>42</v>
          </cell>
        </row>
        <row r="45">
          <cell r="H45" t="str">
            <v>HIDROELÉCTRICA EL MANZANO</v>
          </cell>
          <cell r="I45">
            <v>43</v>
          </cell>
        </row>
        <row r="46">
          <cell r="H46" t="str">
            <v>NUTRECO</v>
          </cell>
          <cell r="I46">
            <v>44</v>
          </cell>
        </row>
        <row r="47">
          <cell r="H47" t="str">
            <v>CEN</v>
          </cell>
          <cell r="I47">
            <v>45</v>
          </cell>
        </row>
        <row r="48">
          <cell r="H48" t="str">
            <v>CENTRAL CARDONES</v>
          </cell>
          <cell r="I48">
            <v>46</v>
          </cell>
        </row>
        <row r="49">
          <cell r="H49" t="str">
            <v>GAS SUR</v>
          </cell>
          <cell r="I49">
            <v>47</v>
          </cell>
        </row>
        <row r="50">
          <cell r="H50" t="str">
            <v>ELÉCTRICA VENTANAS</v>
          </cell>
          <cell r="I50">
            <v>48</v>
          </cell>
        </row>
        <row r="51">
          <cell r="H51" t="str">
            <v>EMR</v>
          </cell>
          <cell r="I51">
            <v>49</v>
          </cell>
        </row>
        <row r="52">
          <cell r="H52" t="str">
            <v>NORVIND</v>
          </cell>
          <cell r="I52">
            <v>50</v>
          </cell>
        </row>
        <row r="53">
          <cell r="H53" t="str">
            <v>GENPAC</v>
          </cell>
          <cell r="I53">
            <v>51</v>
          </cell>
        </row>
        <row r="54">
          <cell r="H54" t="str">
            <v>PARQUE EÓLICO LEBU</v>
          </cell>
          <cell r="I54">
            <v>52</v>
          </cell>
        </row>
        <row r="55">
          <cell r="H55" t="str">
            <v>ENERBOSCH</v>
          </cell>
          <cell r="I55">
            <v>53</v>
          </cell>
        </row>
        <row r="56">
          <cell r="H56" t="str">
            <v>HIDROELEC</v>
          </cell>
          <cell r="I56">
            <v>54</v>
          </cell>
        </row>
        <row r="57">
          <cell r="H57" t="str">
            <v>BENEO ORAFTI</v>
          </cell>
          <cell r="I57">
            <v>55</v>
          </cell>
        </row>
        <row r="58">
          <cell r="H58" t="str">
            <v>SGA</v>
          </cell>
          <cell r="I58">
            <v>56</v>
          </cell>
        </row>
        <row r="59">
          <cell r="H59" t="str">
            <v>EÓLICA CANELA</v>
          </cell>
          <cell r="I59">
            <v>57</v>
          </cell>
        </row>
        <row r="60">
          <cell r="H60" t="str">
            <v>HIDROPALOMA</v>
          </cell>
          <cell r="I60">
            <v>59</v>
          </cell>
        </row>
        <row r="61">
          <cell r="H61" t="str">
            <v>EMELDA</v>
          </cell>
          <cell r="I61">
            <v>60</v>
          </cell>
        </row>
        <row r="62">
          <cell r="H62" t="str">
            <v>BARRICK GENERACIÓN</v>
          </cell>
          <cell r="I62">
            <v>61</v>
          </cell>
        </row>
        <row r="63">
          <cell r="H63" t="str">
            <v>HIDROELÉCTRICA TRUENO</v>
          </cell>
          <cell r="I63">
            <v>62</v>
          </cell>
        </row>
        <row r="64">
          <cell r="H64" t="str">
            <v>ON-GROUP</v>
          </cell>
          <cell r="I64">
            <v>63</v>
          </cell>
        </row>
        <row r="65">
          <cell r="H65" t="str">
            <v>ENERGÍA COYANCO</v>
          </cell>
          <cell r="I65">
            <v>64</v>
          </cell>
        </row>
        <row r="66">
          <cell r="H66" t="str">
            <v>COLIHUES ENERGÍA</v>
          </cell>
          <cell r="I66">
            <v>65</v>
          </cell>
        </row>
        <row r="67">
          <cell r="H67" t="str">
            <v>COMASA</v>
          </cell>
          <cell r="I67">
            <v>66</v>
          </cell>
        </row>
        <row r="68">
          <cell r="H68" t="str">
            <v>COMPAÑÍA GENERACIÓN INDUSTRIAL</v>
          </cell>
          <cell r="I68">
            <v>67</v>
          </cell>
        </row>
        <row r="69">
          <cell r="H69" t="str">
            <v>GENERHOM</v>
          </cell>
          <cell r="I69">
            <v>68</v>
          </cell>
        </row>
        <row r="70">
          <cell r="H70" t="str">
            <v>HIDROELÉCTRICA DONGO</v>
          </cell>
          <cell r="I70">
            <v>69</v>
          </cell>
        </row>
        <row r="71">
          <cell r="H71" t="str">
            <v>HIDROLIRCAY</v>
          </cell>
          <cell r="I71">
            <v>70</v>
          </cell>
        </row>
        <row r="72">
          <cell r="H72" t="str">
            <v>CARRÁN</v>
          </cell>
          <cell r="I72">
            <v>71</v>
          </cell>
        </row>
        <row r="73">
          <cell r="H73" t="str">
            <v>SWC</v>
          </cell>
          <cell r="I73">
            <v>72</v>
          </cell>
        </row>
        <row r="74">
          <cell r="H74" t="str">
            <v>ENDESAECO</v>
          </cell>
          <cell r="I74">
            <v>73</v>
          </cell>
        </row>
        <row r="75">
          <cell r="H75" t="str">
            <v>SAN ISIDRO</v>
          </cell>
          <cell r="I75">
            <v>74</v>
          </cell>
        </row>
        <row r="76">
          <cell r="H76" t="str">
            <v>HIDROELÉCTRICA CACHAPOAL</v>
          </cell>
          <cell r="I76">
            <v>75</v>
          </cell>
        </row>
        <row r="77">
          <cell r="H77" t="str">
            <v>EQUIPOS GENERACIÓN</v>
          </cell>
          <cell r="I77">
            <v>76</v>
          </cell>
        </row>
        <row r="78">
          <cell r="H78" t="str">
            <v>HIDROELÉCTRICA LA CONFLUENCIA</v>
          </cell>
          <cell r="I78">
            <v>77</v>
          </cell>
        </row>
        <row r="79">
          <cell r="H79" t="str">
            <v>MASISA ECOENERGÍA</v>
          </cell>
          <cell r="I79">
            <v>78</v>
          </cell>
        </row>
        <row r="80">
          <cell r="H80" t="str">
            <v>CAEMSA</v>
          </cell>
          <cell r="I80">
            <v>80</v>
          </cell>
        </row>
        <row r="81">
          <cell r="H81" t="str">
            <v>TRANSQUILLOTA</v>
          </cell>
          <cell r="I81">
            <v>81</v>
          </cell>
        </row>
        <row r="82">
          <cell r="H82" t="str">
            <v>TRANSELEC</v>
          </cell>
          <cell r="I82">
            <v>82</v>
          </cell>
        </row>
        <row r="83">
          <cell r="H83" t="str">
            <v>STS</v>
          </cell>
          <cell r="I83">
            <v>83</v>
          </cell>
        </row>
        <row r="84">
          <cell r="H84" t="str">
            <v>CTNC</v>
          </cell>
          <cell r="I84">
            <v>84</v>
          </cell>
        </row>
        <row r="85">
          <cell r="H85" t="str">
            <v>CGE</v>
          </cell>
          <cell r="I85">
            <v>85</v>
          </cell>
        </row>
        <row r="86">
          <cell r="H86" t="str">
            <v>AELSA</v>
          </cell>
          <cell r="I86">
            <v>86</v>
          </cell>
        </row>
        <row r="87">
          <cell r="H87" t="str">
            <v>HUEPIL</v>
          </cell>
          <cell r="I87">
            <v>87</v>
          </cell>
        </row>
        <row r="88">
          <cell r="H88" t="str">
            <v>PALMUCHO</v>
          </cell>
          <cell r="I88">
            <v>88</v>
          </cell>
        </row>
        <row r="89">
          <cell r="H89" t="str">
            <v>TRANSCHILE</v>
          </cell>
          <cell r="I89">
            <v>89</v>
          </cell>
        </row>
        <row r="90">
          <cell r="H90" t="str">
            <v>TRANSELEC NORTE</v>
          </cell>
          <cell r="I90">
            <v>90</v>
          </cell>
        </row>
        <row r="91">
          <cell r="H91" t="str">
            <v>ENEL DISTRIBUCIÓN</v>
          </cell>
          <cell r="I91">
            <v>93</v>
          </cell>
        </row>
        <row r="92">
          <cell r="H92" t="str">
            <v>CHILQUINTA</v>
          </cell>
          <cell r="I92">
            <v>94</v>
          </cell>
        </row>
        <row r="93">
          <cell r="H93" t="str">
            <v>CODINER</v>
          </cell>
          <cell r="I93">
            <v>95</v>
          </cell>
        </row>
        <row r="94">
          <cell r="H94" t="str">
            <v>CONAFE</v>
          </cell>
          <cell r="I94">
            <v>96</v>
          </cell>
        </row>
        <row r="95">
          <cell r="H95" t="str">
            <v>COELCHA</v>
          </cell>
          <cell r="I95">
            <v>97</v>
          </cell>
        </row>
        <row r="96">
          <cell r="H96" t="str">
            <v>CEC</v>
          </cell>
          <cell r="I96">
            <v>98</v>
          </cell>
        </row>
        <row r="97">
          <cell r="H97" t="str">
            <v>LUZ OSORNO</v>
          </cell>
          <cell r="I97">
            <v>99</v>
          </cell>
        </row>
        <row r="98">
          <cell r="H98" t="str">
            <v>CRELL</v>
          </cell>
          <cell r="I98">
            <v>101</v>
          </cell>
        </row>
        <row r="99">
          <cell r="H99" t="str">
            <v>COOPELAN</v>
          </cell>
          <cell r="I99">
            <v>102</v>
          </cell>
        </row>
        <row r="100">
          <cell r="H100" t="str">
            <v>COOPREL</v>
          </cell>
          <cell r="I100">
            <v>103</v>
          </cell>
        </row>
        <row r="101">
          <cell r="H101" t="str">
            <v>COPELEC</v>
          </cell>
          <cell r="I101">
            <v>104</v>
          </cell>
        </row>
        <row r="102">
          <cell r="H102" t="str">
            <v>EEPA</v>
          </cell>
          <cell r="I102">
            <v>105</v>
          </cell>
        </row>
        <row r="103">
          <cell r="H103" t="str">
            <v>ELECDA</v>
          </cell>
          <cell r="I103">
            <v>106</v>
          </cell>
        </row>
        <row r="104">
          <cell r="H104" t="str">
            <v>EMELAT</v>
          </cell>
          <cell r="I104">
            <v>108</v>
          </cell>
        </row>
        <row r="105">
          <cell r="H105" t="str">
            <v>EMELCA</v>
          </cell>
          <cell r="I105">
            <v>109</v>
          </cell>
        </row>
        <row r="106">
          <cell r="H106" t="str">
            <v>EMELECTRIC</v>
          </cell>
          <cell r="I106">
            <v>110</v>
          </cell>
        </row>
        <row r="107">
          <cell r="H107" t="str">
            <v>EMETAL</v>
          </cell>
          <cell r="I107">
            <v>111</v>
          </cell>
        </row>
        <row r="108">
          <cell r="H108" t="str">
            <v>FRONTEL</v>
          </cell>
          <cell r="I108">
            <v>112</v>
          </cell>
        </row>
        <row r="109">
          <cell r="H109" t="str">
            <v>LITORAL</v>
          </cell>
          <cell r="I109">
            <v>113</v>
          </cell>
        </row>
        <row r="110">
          <cell r="H110" t="str">
            <v>LUZ LINARES</v>
          </cell>
          <cell r="I110">
            <v>114</v>
          </cell>
        </row>
        <row r="111">
          <cell r="H111" t="str">
            <v>LUZ PARRAL</v>
          </cell>
          <cell r="I111">
            <v>115</v>
          </cell>
        </row>
        <row r="112">
          <cell r="H112" t="str">
            <v>SAESA</v>
          </cell>
          <cell r="I112">
            <v>116</v>
          </cell>
        </row>
        <row r="113">
          <cell r="H113" t="str">
            <v>SOCOEPA</v>
          </cell>
          <cell r="I113">
            <v>117</v>
          </cell>
        </row>
        <row r="114">
          <cell r="H114" t="str">
            <v>ENAP REFINERÍA ACONCAGUA</v>
          </cell>
          <cell r="I114">
            <v>119</v>
          </cell>
        </row>
        <row r="115">
          <cell r="H115" t="str">
            <v>INDURA</v>
          </cell>
          <cell r="I115">
            <v>121</v>
          </cell>
        </row>
        <row r="116">
          <cell r="H116" t="str">
            <v>INCHALAM</v>
          </cell>
          <cell r="I116">
            <v>122</v>
          </cell>
        </row>
        <row r="117">
          <cell r="H117" t="str">
            <v>INSTAPANEL</v>
          </cell>
          <cell r="I117">
            <v>123</v>
          </cell>
        </row>
        <row r="118">
          <cell r="H118" t="str">
            <v>ANGLO AMERICAN SUR - CHAGRES</v>
          </cell>
          <cell r="I118">
            <v>125</v>
          </cell>
        </row>
        <row r="119">
          <cell r="H119" t="str">
            <v>EFE</v>
          </cell>
          <cell r="I119">
            <v>126</v>
          </cell>
        </row>
        <row r="120">
          <cell r="H120" t="str">
            <v>ESO</v>
          </cell>
          <cell r="I120">
            <v>128</v>
          </cell>
        </row>
        <row r="121">
          <cell r="H121" t="str">
            <v>METRO</v>
          </cell>
          <cell r="I121">
            <v>129</v>
          </cell>
        </row>
        <row r="122">
          <cell r="H122" t="str">
            <v>EKA CHILE</v>
          </cell>
          <cell r="I122">
            <v>130</v>
          </cell>
        </row>
        <row r="123">
          <cell r="H123" t="str">
            <v>CAP CMP</v>
          </cell>
          <cell r="I123">
            <v>133</v>
          </cell>
        </row>
        <row r="124">
          <cell r="H124" t="str">
            <v>CMPC MADERAS</v>
          </cell>
          <cell r="I124">
            <v>136</v>
          </cell>
        </row>
        <row r="125">
          <cell r="H125" t="str">
            <v>ANGLO AMERICAN SUR - LOS BRONCES</v>
          </cell>
          <cell r="I125">
            <v>137</v>
          </cell>
        </row>
        <row r="126">
          <cell r="H126" t="str">
            <v>CEMIN</v>
          </cell>
          <cell r="I126">
            <v>138</v>
          </cell>
        </row>
        <row r="127">
          <cell r="H127" t="str">
            <v>CEMENTO POLPAICO</v>
          </cell>
          <cell r="I127">
            <v>140</v>
          </cell>
        </row>
        <row r="128">
          <cell r="H128" t="str">
            <v>CEMENTO MELÓN</v>
          </cell>
          <cell r="I128">
            <v>141</v>
          </cell>
        </row>
        <row r="129">
          <cell r="H129" t="str">
            <v>CAP RENGO</v>
          </cell>
          <cell r="I129">
            <v>142</v>
          </cell>
        </row>
        <row r="130">
          <cell r="H130" t="str">
            <v>CAP HUACHIPATO</v>
          </cell>
          <cell r="I130">
            <v>143</v>
          </cell>
        </row>
        <row r="131">
          <cell r="H131" t="str">
            <v>ENAMI PAIPOTE</v>
          </cell>
          <cell r="I131">
            <v>144</v>
          </cell>
        </row>
        <row r="132">
          <cell r="H132" t="str">
            <v>MOLY-COP</v>
          </cell>
          <cell r="I132">
            <v>145</v>
          </cell>
        </row>
        <row r="133">
          <cell r="H133" t="str">
            <v>PUERTO VENTANAS</v>
          </cell>
          <cell r="I133">
            <v>146</v>
          </cell>
        </row>
        <row r="134">
          <cell r="H134" t="str">
            <v>ENAP REFINERÍA BIO BIO</v>
          </cell>
          <cell r="I134">
            <v>147</v>
          </cell>
        </row>
        <row r="135">
          <cell r="H135" t="str">
            <v>PETROQUIM</v>
          </cell>
          <cell r="I135">
            <v>148</v>
          </cell>
        </row>
        <row r="136">
          <cell r="H136" t="str">
            <v>PETRODOW</v>
          </cell>
          <cell r="I136">
            <v>149</v>
          </cell>
        </row>
        <row r="137">
          <cell r="H137" t="str">
            <v>PAPELES BIO BIO</v>
          </cell>
          <cell r="I137">
            <v>151</v>
          </cell>
        </row>
        <row r="138">
          <cell r="H138" t="str">
            <v>PACSA</v>
          </cell>
          <cell r="I138">
            <v>152</v>
          </cell>
        </row>
        <row r="139">
          <cell r="H139" t="str">
            <v>OXY</v>
          </cell>
          <cell r="I139">
            <v>153</v>
          </cell>
        </row>
        <row r="140">
          <cell r="H140" t="str">
            <v>MASISA</v>
          </cell>
          <cell r="I140">
            <v>154</v>
          </cell>
        </row>
        <row r="141">
          <cell r="H141" t="str">
            <v>MINERA VALLE CENTRAL</v>
          </cell>
          <cell r="I141">
            <v>158</v>
          </cell>
        </row>
        <row r="142">
          <cell r="H142" t="str">
            <v>MINERA MARICUNGA</v>
          </cell>
          <cell r="I142">
            <v>159</v>
          </cell>
        </row>
        <row r="143">
          <cell r="H143" t="str">
            <v>MINERA LOS PELAMBRES</v>
          </cell>
          <cell r="I143">
            <v>160</v>
          </cell>
        </row>
        <row r="144">
          <cell r="H144" t="str">
            <v>MINERA OJOS DEL SALADO</v>
          </cell>
          <cell r="I144">
            <v>161</v>
          </cell>
        </row>
        <row r="145">
          <cell r="H145" t="str">
            <v>MINERA MANTOS DE ORO</v>
          </cell>
          <cell r="I145">
            <v>162</v>
          </cell>
        </row>
        <row r="146">
          <cell r="H146" t="str">
            <v>ANGLO AMERICAN NORTE - MANTOVERDE</v>
          </cell>
          <cell r="I146">
            <v>163</v>
          </cell>
        </row>
        <row r="147">
          <cell r="H147" t="str">
            <v>MINERA CANDELARIA</v>
          </cell>
          <cell r="I147">
            <v>164</v>
          </cell>
        </row>
        <row r="148">
          <cell r="H148" t="str">
            <v>TECK-CARMEN DE ANDACOLLO</v>
          </cell>
          <cell r="I148">
            <v>166</v>
          </cell>
        </row>
        <row r="149">
          <cell r="H149" t="str">
            <v>ANGLO AMERICAN SUR - EL SOLDADO</v>
          </cell>
          <cell r="I149">
            <v>167</v>
          </cell>
        </row>
        <row r="150">
          <cell r="H150" t="str">
            <v>CRISTALCHILE</v>
          </cell>
          <cell r="I150">
            <v>168</v>
          </cell>
        </row>
        <row r="151">
          <cell r="H151" t="str">
            <v>FUNDICIÓN TALLERES</v>
          </cell>
          <cell r="I151">
            <v>170</v>
          </cell>
        </row>
        <row r="152">
          <cell r="H152" t="str">
            <v>AGROSUPER</v>
          </cell>
          <cell r="I152">
            <v>172</v>
          </cell>
        </row>
        <row r="153">
          <cell r="H153" t="str">
            <v>GNL QUINTERO</v>
          </cell>
          <cell r="I153">
            <v>173</v>
          </cell>
        </row>
        <row r="154">
          <cell r="H154" t="str">
            <v>METRO VALPARAÍSO</v>
          </cell>
          <cell r="I154">
            <v>174</v>
          </cell>
        </row>
        <row r="155">
          <cell r="H155" t="str">
            <v>MINERA LAS CENIZAS</v>
          </cell>
          <cell r="I155">
            <v>175</v>
          </cell>
        </row>
        <row r="156">
          <cell r="H156" t="str">
            <v>MINERA ATACAMA KOZAN</v>
          </cell>
          <cell r="I156">
            <v>176</v>
          </cell>
        </row>
        <row r="157">
          <cell r="H157" t="str">
            <v>MINERA CERRO NEGRO</v>
          </cell>
          <cell r="I157">
            <v>177</v>
          </cell>
        </row>
        <row r="158">
          <cell r="H158" t="str">
            <v>MINERA CENTENARIO</v>
          </cell>
          <cell r="I158">
            <v>178</v>
          </cell>
        </row>
        <row r="159">
          <cell r="H159" t="str">
            <v>COORDINADOR ELECTRICO</v>
          </cell>
          <cell r="I159">
            <v>179</v>
          </cell>
        </row>
        <row r="160">
          <cell r="H160" t="str">
            <v>KDM</v>
          </cell>
          <cell r="I160">
            <v>202</v>
          </cell>
        </row>
        <row r="161">
          <cell r="H161" t="str">
            <v>DONGUIL ENERGÍA</v>
          </cell>
          <cell r="I161">
            <v>206</v>
          </cell>
        </row>
        <row r="162">
          <cell r="H162" t="str">
            <v>ELÉCTRICA LICÁN</v>
          </cell>
          <cell r="I162">
            <v>207</v>
          </cell>
        </row>
        <row r="163">
          <cell r="H163" t="str">
            <v>HIDROELÉCTRICA MALLARAUCO</v>
          </cell>
          <cell r="I163">
            <v>208</v>
          </cell>
        </row>
        <row r="164">
          <cell r="H164" t="str">
            <v>MINERA ZALDIVAR LTDA.</v>
          </cell>
          <cell r="I164">
            <v>209</v>
          </cell>
        </row>
        <row r="165">
          <cell r="H165" t="str">
            <v>STLL</v>
          </cell>
          <cell r="I165">
            <v>210</v>
          </cell>
        </row>
        <row r="166">
          <cell r="H166" t="str">
            <v>ELÉCTRICA COLINA</v>
          </cell>
          <cell r="I166">
            <v>211</v>
          </cell>
        </row>
        <row r="167">
          <cell r="H167" t="str">
            <v>ELÉCTRICA TIL TIL</v>
          </cell>
          <cell r="I167">
            <v>212</v>
          </cell>
        </row>
        <row r="168">
          <cell r="H168" t="str">
            <v>ENERGÍA CASABLANCA</v>
          </cell>
          <cell r="I168">
            <v>213</v>
          </cell>
        </row>
        <row r="169">
          <cell r="H169" t="str">
            <v>LUZ ANDES</v>
          </cell>
          <cell r="I169">
            <v>214</v>
          </cell>
        </row>
        <row r="170">
          <cell r="H170" t="str">
            <v>CODELCO CHILE - DIVISIÓN EL TENIENTE</v>
          </cell>
          <cell r="I170">
            <v>215</v>
          </cell>
        </row>
        <row r="171">
          <cell r="H171" t="str">
            <v>CMPC CELULOSA</v>
          </cell>
          <cell r="I171">
            <v>216</v>
          </cell>
        </row>
        <row r="172">
          <cell r="H172" t="str">
            <v>CEMENTO BÍO BÍO DEL SUR</v>
          </cell>
          <cell r="I172">
            <v>217</v>
          </cell>
        </row>
        <row r="173">
          <cell r="H173" t="str">
            <v>CEMENTOS BIO BIO CENTRO</v>
          </cell>
          <cell r="I173">
            <v>218</v>
          </cell>
        </row>
        <row r="174">
          <cell r="H174" t="str">
            <v>CODELCO CHILE - DIVISIÓN SALVADOR</v>
          </cell>
          <cell r="I174">
            <v>219</v>
          </cell>
        </row>
        <row r="175">
          <cell r="H175" t="str">
            <v>CODELCO CHILE - DIVISIÓN VENTANAS</v>
          </cell>
          <cell r="I175">
            <v>220</v>
          </cell>
        </row>
        <row r="176">
          <cell r="H176" t="str">
            <v>CODELCO CHILE - DIVISIÓN ANDINA</v>
          </cell>
          <cell r="I176">
            <v>221</v>
          </cell>
        </row>
        <row r="177">
          <cell r="H177" t="str">
            <v>PAPELES RIO VERGARA</v>
          </cell>
          <cell r="I177">
            <v>222</v>
          </cell>
        </row>
        <row r="178">
          <cell r="H178" t="str">
            <v>CMPC PAPELES CORDILLERA</v>
          </cell>
          <cell r="I178">
            <v>223</v>
          </cell>
        </row>
        <row r="179">
          <cell r="H179" t="str">
            <v>CARTULINAS CMPC</v>
          </cell>
          <cell r="I179">
            <v>224</v>
          </cell>
        </row>
        <row r="180">
          <cell r="H180" t="str">
            <v>FPC</v>
          </cell>
          <cell r="I180">
            <v>225</v>
          </cell>
        </row>
        <row r="181">
          <cell r="H181" t="str">
            <v>MINERA DAYTON</v>
          </cell>
          <cell r="I181">
            <v>226</v>
          </cell>
        </row>
        <row r="182">
          <cell r="H182" t="str">
            <v>MINERA TRES VALLES</v>
          </cell>
          <cell r="I182">
            <v>227</v>
          </cell>
        </row>
        <row r="183">
          <cell r="H183" t="str">
            <v>PUCOBRE</v>
          </cell>
          <cell r="I183">
            <v>228</v>
          </cell>
        </row>
        <row r="184">
          <cell r="H184" t="str">
            <v>TÚNEL MELÓN</v>
          </cell>
          <cell r="I184">
            <v>229</v>
          </cell>
        </row>
        <row r="185">
          <cell r="H185" t="str">
            <v>PMGD</v>
          </cell>
          <cell r="I185">
            <v>230</v>
          </cell>
        </row>
        <row r="186">
          <cell r="H186" t="str">
            <v>PACIFIC HYDRO CHACAYES</v>
          </cell>
          <cell r="I186">
            <v>231</v>
          </cell>
        </row>
        <row r="187">
          <cell r="H187" t="str">
            <v>HIDROELÉCTRICA DIUTO</v>
          </cell>
          <cell r="I187">
            <v>232</v>
          </cell>
        </row>
        <row r="188">
          <cell r="H188" t="str">
            <v>ENERGÍA PACÍFICO</v>
          </cell>
          <cell r="I188">
            <v>233</v>
          </cell>
        </row>
        <row r="189">
          <cell r="H189" t="str">
            <v>HIDROMUCHI</v>
          </cell>
          <cell r="I189">
            <v>235</v>
          </cell>
        </row>
        <row r="190">
          <cell r="H190" t="str">
            <v>HIDROELÉCTRICA LA ARENA</v>
          </cell>
          <cell r="I190">
            <v>236</v>
          </cell>
        </row>
        <row r="191">
          <cell r="H191" t="str">
            <v>CGE DISTRIBUCIÓN</v>
          </cell>
          <cell r="I191">
            <v>247</v>
          </cell>
        </row>
        <row r="192">
          <cell r="H192" t="str">
            <v>ENELSA</v>
          </cell>
          <cell r="I192">
            <v>249</v>
          </cell>
        </row>
        <row r="193">
          <cell r="H193" t="str">
            <v>ARAUCO BIOENERGÍA</v>
          </cell>
          <cell r="I193">
            <v>253</v>
          </cell>
        </row>
        <row r="194">
          <cell r="H194" t="str">
            <v>ASERRADEROS ARAUCO</v>
          </cell>
          <cell r="I194">
            <v>254</v>
          </cell>
        </row>
        <row r="195">
          <cell r="H195" t="str">
            <v>BIOENERGÍAS FORESTALES</v>
          </cell>
          <cell r="I195">
            <v>256</v>
          </cell>
        </row>
        <row r="196">
          <cell r="H196" t="str">
            <v>HIDROELÉCTRICA ALLIPÉN</v>
          </cell>
          <cell r="I196">
            <v>258</v>
          </cell>
        </row>
        <row r="197">
          <cell r="H197" t="str">
            <v>COORDINADOR ELECTRICO DE PRUEBAS</v>
          </cell>
          <cell r="I197">
            <v>259</v>
          </cell>
        </row>
        <row r="198">
          <cell r="H198" t="str">
            <v>HIDRONALCAS</v>
          </cell>
          <cell r="I198">
            <v>260</v>
          </cell>
        </row>
        <row r="199">
          <cell r="H199" t="str">
            <v>HIDROCALLAO</v>
          </cell>
          <cell r="I199">
            <v>261</v>
          </cell>
        </row>
        <row r="200">
          <cell r="H200" t="str">
            <v>RUCATAYO</v>
          </cell>
          <cell r="I200">
            <v>262</v>
          </cell>
        </row>
        <row r="201">
          <cell r="H201" t="str">
            <v>COLBÚN TRANSMISIÓN</v>
          </cell>
          <cell r="I201">
            <v>263</v>
          </cell>
        </row>
        <row r="202">
          <cell r="H202" t="str">
            <v>HIDROPROVIDENCIA</v>
          </cell>
          <cell r="I202">
            <v>264</v>
          </cell>
        </row>
        <row r="203">
          <cell r="H203" t="str">
            <v>PARQUE EÓLICO TALINAY</v>
          </cell>
          <cell r="I203">
            <v>265</v>
          </cell>
        </row>
        <row r="204">
          <cell r="H204" t="str">
            <v>MINERA LUMINA COPPER</v>
          </cell>
          <cell r="I204">
            <v>267</v>
          </cell>
        </row>
        <row r="205">
          <cell r="H205" t="str">
            <v>ELÉCTRICA CAMPICHE</v>
          </cell>
          <cell r="I205">
            <v>268</v>
          </cell>
        </row>
        <row r="206">
          <cell r="H206" t="str">
            <v>EDAM LTDA.</v>
          </cell>
          <cell r="I206">
            <v>270</v>
          </cell>
        </row>
        <row r="207">
          <cell r="H207" t="str">
            <v>WENKE</v>
          </cell>
          <cell r="I207">
            <v>273</v>
          </cell>
        </row>
        <row r="208">
          <cell r="H208" t="str">
            <v>SDGx01</v>
          </cell>
          <cell r="I208">
            <v>275</v>
          </cell>
        </row>
        <row r="209">
          <cell r="H209" t="str">
            <v>SANTA MARTA</v>
          </cell>
          <cell r="I209">
            <v>276</v>
          </cell>
        </row>
        <row r="210">
          <cell r="H210" t="str">
            <v>AGUAS DEL MELADO</v>
          </cell>
          <cell r="I210">
            <v>277</v>
          </cell>
        </row>
        <row r="211">
          <cell r="H211" t="str">
            <v>CYT OPERACIONES</v>
          </cell>
          <cell r="I211">
            <v>278</v>
          </cell>
        </row>
        <row r="212">
          <cell r="H212" t="str">
            <v>MAINCO</v>
          </cell>
          <cell r="I212">
            <v>279</v>
          </cell>
        </row>
        <row r="213">
          <cell r="H213" t="str">
            <v>HIDROBONITO</v>
          </cell>
          <cell r="I213">
            <v>280</v>
          </cell>
        </row>
        <row r="214">
          <cell r="H214" t="str">
            <v>GENERADORA ROBLERÍA</v>
          </cell>
          <cell r="I214">
            <v>281</v>
          </cell>
        </row>
        <row r="215">
          <cell r="H215" t="str">
            <v>HIDROELÉCTRICA RIO HUASCO</v>
          </cell>
          <cell r="I215">
            <v>283</v>
          </cell>
        </row>
        <row r="216">
          <cell r="H216" t="str">
            <v>HIDROELÉCTRICA SAN ANDRÉS</v>
          </cell>
          <cell r="I216">
            <v>284</v>
          </cell>
        </row>
        <row r="217">
          <cell r="H217" t="str">
            <v>AMANECER SOLAR</v>
          </cell>
          <cell r="I217">
            <v>285</v>
          </cell>
        </row>
        <row r="218">
          <cell r="H218" t="str">
            <v>SAN ANDRÉS</v>
          </cell>
          <cell r="I218">
            <v>286</v>
          </cell>
        </row>
        <row r="219">
          <cell r="H219" t="str">
            <v>CONTRA</v>
          </cell>
          <cell r="I219">
            <v>287</v>
          </cell>
        </row>
        <row r="220">
          <cell r="H220" t="str">
            <v>AELA GENERACIÓN</v>
          </cell>
          <cell r="I220">
            <v>288</v>
          </cell>
        </row>
        <row r="221">
          <cell r="H221" t="str">
            <v>TERMOELÉCTRICA COLMITO</v>
          </cell>
          <cell r="I221">
            <v>289</v>
          </cell>
        </row>
        <row r="222">
          <cell r="H222" t="str">
            <v>SALMOFOOD</v>
          </cell>
          <cell r="I222">
            <v>290</v>
          </cell>
        </row>
        <row r="223">
          <cell r="H223" t="str">
            <v>AGRICOLA PONCE</v>
          </cell>
          <cell r="I223">
            <v>291</v>
          </cell>
        </row>
        <row r="224">
          <cell r="H224" t="str">
            <v>HBS ENERGÍA</v>
          </cell>
          <cell r="I224">
            <v>292</v>
          </cell>
        </row>
        <row r="225">
          <cell r="H225" t="str">
            <v>TOMAVAL GENERACIÓN</v>
          </cell>
          <cell r="I225">
            <v>293</v>
          </cell>
        </row>
        <row r="226">
          <cell r="H226" t="str">
            <v>MINERA NEVADA</v>
          </cell>
          <cell r="I226">
            <v>294</v>
          </cell>
        </row>
        <row r="227">
          <cell r="H227" t="str">
            <v>TAMM</v>
          </cell>
          <cell r="I227">
            <v>296</v>
          </cell>
        </row>
        <row r="228">
          <cell r="H228" t="str">
            <v>RTS ENERGY</v>
          </cell>
          <cell r="I228">
            <v>297</v>
          </cell>
        </row>
        <row r="229">
          <cell r="H229" t="str">
            <v>PARQUE EÓLICO EL ARRAYÁN</v>
          </cell>
          <cell r="I229">
            <v>298</v>
          </cell>
        </row>
        <row r="230">
          <cell r="H230" t="str">
            <v>CELTA</v>
          </cell>
          <cell r="I230">
            <v>299</v>
          </cell>
        </row>
        <row r="231">
          <cell r="H231" t="str">
            <v>PARQUE EÓLICO LOS CURUROS</v>
          </cell>
          <cell r="I231">
            <v>300</v>
          </cell>
        </row>
        <row r="232">
          <cell r="H232" t="str">
            <v>ENERGÍA LEÓN</v>
          </cell>
          <cell r="I232">
            <v>301</v>
          </cell>
        </row>
        <row r="233">
          <cell r="H233" t="str">
            <v>ENERGÍA BIO BIO</v>
          </cell>
          <cell r="I233">
            <v>302</v>
          </cell>
        </row>
        <row r="234">
          <cell r="H234" t="str">
            <v>EBCO ENERGÍA</v>
          </cell>
          <cell r="I234">
            <v>303</v>
          </cell>
        </row>
        <row r="235">
          <cell r="H235" t="str">
            <v>ALBA</v>
          </cell>
          <cell r="I235">
            <v>304</v>
          </cell>
        </row>
        <row r="236">
          <cell r="H236" t="str">
            <v>PEHUI LTDA</v>
          </cell>
          <cell r="I236">
            <v>305</v>
          </cell>
        </row>
        <row r="237">
          <cell r="H237" t="str">
            <v>ALMEYDA SOLAR</v>
          </cell>
          <cell r="I237">
            <v>306</v>
          </cell>
        </row>
        <row r="238">
          <cell r="H238" t="str">
            <v>TRANSRUCATAYO S.A</v>
          </cell>
          <cell r="I238">
            <v>307</v>
          </cell>
        </row>
        <row r="239">
          <cell r="H239" t="str">
            <v>SANTA IRENE</v>
          </cell>
          <cell r="I239">
            <v>308</v>
          </cell>
        </row>
        <row r="240">
          <cell r="H240" t="str">
            <v>COMMONPLACE</v>
          </cell>
          <cell r="I240">
            <v>309</v>
          </cell>
        </row>
        <row r="241">
          <cell r="H241" t="str">
            <v>PV SALVADOR</v>
          </cell>
          <cell r="I241">
            <v>310</v>
          </cell>
        </row>
        <row r="242">
          <cell r="H242" t="str">
            <v>UCUQUER DOS</v>
          </cell>
          <cell r="I242">
            <v>311</v>
          </cell>
        </row>
        <row r="243">
          <cell r="H243" t="str">
            <v>PARQUE EÓLICO TALTAL</v>
          </cell>
          <cell r="I243">
            <v>312</v>
          </cell>
        </row>
        <row r="244">
          <cell r="H244" t="str">
            <v>PUNTA PALMERAS</v>
          </cell>
          <cell r="I244">
            <v>313</v>
          </cell>
        </row>
        <row r="245">
          <cell r="H245" t="str">
            <v>PORTEZUELO</v>
          </cell>
          <cell r="I245">
            <v>314</v>
          </cell>
        </row>
        <row r="246">
          <cell r="H246" t="str">
            <v>ANDES GENERACIÓN</v>
          </cell>
          <cell r="I246">
            <v>315</v>
          </cell>
        </row>
        <row r="247">
          <cell r="H247" t="str">
            <v>LLEUQUEREO</v>
          </cell>
          <cell r="I247">
            <v>316</v>
          </cell>
        </row>
        <row r="248">
          <cell r="H248" t="str">
            <v>LA LEONERA</v>
          </cell>
          <cell r="I248">
            <v>317</v>
          </cell>
        </row>
        <row r="249">
          <cell r="H249" t="str">
            <v>ELETRANS S.A.</v>
          </cell>
          <cell r="I249">
            <v>319</v>
          </cell>
        </row>
        <row r="250">
          <cell r="H250" t="str">
            <v>LOS GUINDOS</v>
          </cell>
          <cell r="I250">
            <v>320</v>
          </cell>
        </row>
        <row r="251">
          <cell r="H251" t="str">
            <v>HIDROANGOL</v>
          </cell>
          <cell r="I251">
            <v>321</v>
          </cell>
        </row>
        <row r="252">
          <cell r="H252" t="str">
            <v>LAS PAMPAS</v>
          </cell>
          <cell r="I252">
            <v>322</v>
          </cell>
        </row>
        <row r="253">
          <cell r="H253" t="str">
            <v>AGRICOLA ANCALI</v>
          </cell>
          <cell r="I253">
            <v>323</v>
          </cell>
        </row>
        <row r="254">
          <cell r="H254" t="str">
            <v>BIOCRUZ GENERACIÓN</v>
          </cell>
          <cell r="I254">
            <v>324</v>
          </cell>
        </row>
        <row r="255">
          <cell r="H255" t="str">
            <v>ELÉCTRICA SAN MIGUEL</v>
          </cell>
          <cell r="I255">
            <v>325</v>
          </cell>
        </row>
        <row r="256">
          <cell r="H256" t="str">
            <v>COLLIL</v>
          </cell>
          <cell r="I256">
            <v>326</v>
          </cell>
        </row>
        <row r="257">
          <cell r="H257" t="str">
            <v>HESA</v>
          </cell>
          <cell r="I257">
            <v>327</v>
          </cell>
        </row>
        <row r="258">
          <cell r="H258" t="str">
            <v>GENERADORA ESTANCILLA SPA</v>
          </cell>
          <cell r="I258">
            <v>328</v>
          </cell>
        </row>
        <row r="259">
          <cell r="H259" t="str">
            <v>LAS FLORES</v>
          </cell>
          <cell r="I259">
            <v>329</v>
          </cell>
        </row>
        <row r="260">
          <cell r="H260" t="str">
            <v>RIO PUMA</v>
          </cell>
          <cell r="I260">
            <v>330</v>
          </cell>
        </row>
        <row r="261">
          <cell r="H261" t="str">
            <v>LOS PADRES HIDRO</v>
          </cell>
          <cell r="I261">
            <v>331</v>
          </cell>
        </row>
        <row r="262">
          <cell r="H262" t="str">
            <v>HIDROELÉCTRICA MAISÁN</v>
          </cell>
          <cell r="I262">
            <v>332</v>
          </cell>
        </row>
        <row r="263">
          <cell r="H263" t="str">
            <v>MARÍA ELENA LTDA</v>
          </cell>
          <cell r="I263">
            <v>333</v>
          </cell>
        </row>
        <row r="264">
          <cell r="H264" t="str">
            <v>PSF LOMAS COLORADAS</v>
          </cell>
          <cell r="I264">
            <v>334</v>
          </cell>
        </row>
        <row r="265">
          <cell r="H265" t="str">
            <v>PSF PAMA</v>
          </cell>
          <cell r="I265">
            <v>335</v>
          </cell>
        </row>
        <row r="266">
          <cell r="H266" t="str">
            <v>ENERGÍAS DEL FUTURO</v>
          </cell>
          <cell r="I266">
            <v>337</v>
          </cell>
        </row>
        <row r="267">
          <cell r="H267" t="str">
            <v>KALTEMP</v>
          </cell>
          <cell r="I267">
            <v>338</v>
          </cell>
        </row>
        <row r="268">
          <cell r="H268" t="str">
            <v>JAVIERA</v>
          </cell>
          <cell r="I268">
            <v>339</v>
          </cell>
        </row>
        <row r="269">
          <cell r="H269" t="str">
            <v>EL ARRAYÁN</v>
          </cell>
          <cell r="I269">
            <v>340</v>
          </cell>
        </row>
        <row r="270">
          <cell r="H270" t="str">
            <v>UCUQUER</v>
          </cell>
          <cell r="I270">
            <v>341</v>
          </cell>
        </row>
        <row r="271">
          <cell r="H271" t="str">
            <v>LUZ DEL NORTE</v>
          </cell>
          <cell r="I271">
            <v>342</v>
          </cell>
        </row>
        <row r="272">
          <cell r="H272" t="str">
            <v>SUBSOLE</v>
          </cell>
          <cell r="I272">
            <v>343</v>
          </cell>
        </row>
        <row r="273">
          <cell r="H273" t="str">
            <v>CURILEUFU</v>
          </cell>
          <cell r="I273">
            <v>344</v>
          </cell>
        </row>
        <row r="274">
          <cell r="H274" t="str">
            <v>PICHILONCO</v>
          </cell>
          <cell r="I274">
            <v>345</v>
          </cell>
        </row>
        <row r="275">
          <cell r="H275" t="str">
            <v>EBCO ATACAMA</v>
          </cell>
          <cell r="I275">
            <v>346</v>
          </cell>
        </row>
        <row r="276">
          <cell r="H276" t="str">
            <v>HIDROELÉCTRICA EL CANELO</v>
          </cell>
          <cell r="I276">
            <v>347</v>
          </cell>
        </row>
        <row r="277">
          <cell r="H277" t="str">
            <v>MINERA ALTOS DE PUNITAQUI</v>
          </cell>
          <cell r="I277">
            <v>348</v>
          </cell>
        </row>
        <row r="278">
          <cell r="H278" t="str">
            <v>ELÉCTRICA CAREN</v>
          </cell>
          <cell r="I278">
            <v>349</v>
          </cell>
        </row>
        <row r="279">
          <cell r="H279" t="str">
            <v>TRANSMISORA VALLE ALLIPEN</v>
          </cell>
          <cell r="I279">
            <v>350</v>
          </cell>
        </row>
        <row r="280">
          <cell r="H280" t="str">
            <v>DOSAL</v>
          </cell>
          <cell r="I280">
            <v>351</v>
          </cell>
        </row>
        <row r="281">
          <cell r="H281" t="str">
            <v>EL PASO</v>
          </cell>
          <cell r="I281">
            <v>352</v>
          </cell>
        </row>
        <row r="282">
          <cell r="H282" t="str">
            <v>CMPC TISSUE</v>
          </cell>
          <cell r="I282">
            <v>353</v>
          </cell>
        </row>
        <row r="283">
          <cell r="H283" t="str">
            <v>AJTE</v>
          </cell>
          <cell r="I283">
            <v>354</v>
          </cell>
        </row>
        <row r="284">
          <cell r="H284" t="str">
            <v>PARQUE EÓLICO RENAICO</v>
          </cell>
          <cell r="I284">
            <v>355</v>
          </cell>
        </row>
        <row r="285">
          <cell r="H285" t="str">
            <v>LUNA</v>
          </cell>
          <cell r="I285">
            <v>356</v>
          </cell>
        </row>
        <row r="286">
          <cell r="H286" t="str">
            <v>RAKI</v>
          </cell>
          <cell r="I286">
            <v>357</v>
          </cell>
        </row>
        <row r="287">
          <cell r="H287" t="str">
            <v>PMGD BUREO</v>
          </cell>
          <cell r="I287">
            <v>358</v>
          </cell>
        </row>
        <row r="288">
          <cell r="H288" t="str">
            <v>CENTRAL MUNILQUE (reemplazada)</v>
          </cell>
          <cell r="I288">
            <v>359</v>
          </cell>
        </row>
        <row r="289">
          <cell r="H289" t="str">
            <v>SOL</v>
          </cell>
          <cell r="I289">
            <v>360</v>
          </cell>
        </row>
        <row r="290">
          <cell r="H290" t="str">
            <v>TRAILELFU</v>
          </cell>
          <cell r="I290">
            <v>361</v>
          </cell>
        </row>
        <row r="291">
          <cell r="H291" t="str">
            <v>HIDROELÉCTRICA EL MIRADOR</v>
          </cell>
          <cell r="I291">
            <v>362</v>
          </cell>
        </row>
        <row r="292">
          <cell r="H292" t="str">
            <v>CHUNGUNGO</v>
          </cell>
          <cell r="I292">
            <v>363</v>
          </cell>
        </row>
        <row r="293">
          <cell r="H293" t="str">
            <v>HUAJACHE</v>
          </cell>
          <cell r="I293">
            <v>364</v>
          </cell>
        </row>
        <row r="294">
          <cell r="H294" t="str">
            <v>LATINOAMERICANA</v>
          </cell>
          <cell r="I294">
            <v>365</v>
          </cell>
        </row>
        <row r="295">
          <cell r="H295" t="str">
            <v>CENTRAL HIDROELÉCTRICA RIO MULCHÉN</v>
          </cell>
          <cell r="I295">
            <v>366</v>
          </cell>
        </row>
        <row r="296">
          <cell r="H296" t="str">
            <v>RENOVALIA CHILE SEIS, SPA</v>
          </cell>
          <cell r="I296">
            <v>367</v>
          </cell>
        </row>
        <row r="297">
          <cell r="H297" t="str">
            <v>RENOVALIA CHILE SIETE, SPA</v>
          </cell>
          <cell r="I297">
            <v>368</v>
          </cell>
        </row>
        <row r="298">
          <cell r="H298" t="str">
            <v>PARQUE SOLAR LOS LOROS</v>
          </cell>
          <cell r="I298">
            <v>369</v>
          </cell>
        </row>
        <row r="299">
          <cell r="H299" t="str">
            <v>CONEJO SOLAR</v>
          </cell>
          <cell r="I299">
            <v>370</v>
          </cell>
        </row>
        <row r="300">
          <cell r="H300" t="str">
            <v>GR PAN DE AZÚCAR</v>
          </cell>
          <cell r="I300">
            <v>371</v>
          </cell>
        </row>
        <row r="301">
          <cell r="H301" t="str">
            <v>STERICYCLE</v>
          </cell>
          <cell r="I301">
            <v>373</v>
          </cell>
        </row>
        <row r="302">
          <cell r="H302" t="str">
            <v>TILTIL SOLAR</v>
          </cell>
          <cell r="I302">
            <v>374</v>
          </cell>
        </row>
        <row r="303">
          <cell r="H303" t="str">
            <v>RIO ALTO GENERACIÓN</v>
          </cell>
          <cell r="I303">
            <v>375</v>
          </cell>
        </row>
        <row r="304">
          <cell r="H304" t="str">
            <v>EÓLICA LA ESPERANZA</v>
          </cell>
          <cell r="I304">
            <v>376</v>
          </cell>
        </row>
        <row r="305">
          <cell r="H305" t="str">
            <v>MOLINERA VILLARRICA</v>
          </cell>
          <cell r="I305">
            <v>377</v>
          </cell>
        </row>
        <row r="306">
          <cell r="H306" t="str">
            <v>RENOVALIA CHILE DOS. SPA</v>
          </cell>
          <cell r="I306">
            <v>378</v>
          </cell>
        </row>
        <row r="307">
          <cell r="H307" t="str">
            <v>MANTOS COPPER - MANTOVERDE</v>
          </cell>
          <cell r="I307">
            <v>379</v>
          </cell>
        </row>
        <row r="308">
          <cell r="H308" t="str">
            <v>TRANSMISORA DEL MELADO</v>
          </cell>
          <cell r="I308">
            <v>380</v>
          </cell>
        </row>
        <row r="309">
          <cell r="H309" t="str">
            <v>SANTIAGO SOLAR</v>
          </cell>
          <cell r="I309">
            <v>381</v>
          </cell>
        </row>
        <row r="310">
          <cell r="H310" t="str">
            <v>SAN JUAN</v>
          </cell>
          <cell r="I310">
            <v>382</v>
          </cell>
        </row>
        <row r="311">
          <cell r="H311" t="str">
            <v>BELLAVISTA</v>
          </cell>
          <cell r="I311">
            <v>383</v>
          </cell>
        </row>
        <row r="312">
          <cell r="H312" t="str">
            <v>COENER</v>
          </cell>
          <cell r="I312">
            <v>384</v>
          </cell>
        </row>
        <row r="313">
          <cell r="H313" t="str">
            <v>El RASO</v>
          </cell>
          <cell r="I313">
            <v>385</v>
          </cell>
        </row>
        <row r="314">
          <cell r="H314" t="str">
            <v>ERNC I</v>
          </cell>
          <cell r="I314">
            <v>386</v>
          </cell>
        </row>
        <row r="315">
          <cell r="H315" t="str">
            <v>INTERCHILE</v>
          </cell>
          <cell r="I315">
            <v>387</v>
          </cell>
        </row>
        <row r="316">
          <cell r="H316" t="str">
            <v>HIDROELECTRICA CUMPEO</v>
          </cell>
          <cell r="I316">
            <v>389</v>
          </cell>
        </row>
        <row r="317">
          <cell r="H317" t="str">
            <v>CENTRAL ELÉCTRICA EL CANELO</v>
          </cell>
          <cell r="I317">
            <v>390</v>
          </cell>
        </row>
        <row r="318">
          <cell r="H318" t="str">
            <v>SPV P4</v>
          </cell>
          <cell r="I318">
            <v>391</v>
          </cell>
        </row>
        <row r="319">
          <cell r="H319" t="str">
            <v>AES GENER SING</v>
          </cell>
          <cell r="I319">
            <v>392</v>
          </cell>
        </row>
        <row r="320">
          <cell r="H320" t="str">
            <v>AGUAS ANTOFAGASTA</v>
          </cell>
          <cell r="I320">
            <v>393</v>
          </cell>
        </row>
        <row r="321">
          <cell r="H321" t="str">
            <v>ALGORTA</v>
          </cell>
          <cell r="I321">
            <v>394</v>
          </cell>
        </row>
        <row r="322">
          <cell r="H322" t="str">
            <v>ANGAMOS</v>
          </cell>
          <cell r="I322">
            <v>395</v>
          </cell>
        </row>
        <row r="323">
          <cell r="H323" t="str">
            <v>CELTA SING</v>
          </cell>
          <cell r="I323">
            <v>396</v>
          </cell>
        </row>
        <row r="324">
          <cell r="H324" t="str">
            <v>COCHRANE</v>
          </cell>
          <cell r="I324">
            <v>397</v>
          </cell>
        </row>
        <row r="325">
          <cell r="H325" t="str">
            <v>CODELCO CHILE</v>
          </cell>
          <cell r="I325">
            <v>398</v>
          </cell>
        </row>
        <row r="326">
          <cell r="H326" t="str">
            <v>ENGIE</v>
          </cell>
          <cell r="I326">
            <v>399</v>
          </cell>
        </row>
        <row r="327">
          <cell r="H327" t="str">
            <v>ECOMETALES</v>
          </cell>
          <cell r="I327">
            <v>400</v>
          </cell>
        </row>
        <row r="328">
          <cell r="H328" t="str">
            <v>ELECDA SING</v>
          </cell>
          <cell r="I328">
            <v>401</v>
          </cell>
        </row>
        <row r="329">
          <cell r="H329" t="str">
            <v>ELIQSA</v>
          </cell>
          <cell r="I329">
            <v>402</v>
          </cell>
        </row>
        <row r="330">
          <cell r="H330" t="str">
            <v>EMELARI</v>
          </cell>
          <cell r="I330">
            <v>403</v>
          </cell>
        </row>
        <row r="331">
          <cell r="H331" t="str">
            <v>ENAEX</v>
          </cell>
          <cell r="I331">
            <v>404</v>
          </cell>
        </row>
        <row r="332">
          <cell r="H332" t="str">
            <v>ENORCHILE SING</v>
          </cell>
          <cell r="I332">
            <v>405</v>
          </cell>
        </row>
        <row r="333">
          <cell r="H333" t="str">
            <v>EQUIPOS DE GENERACION SING</v>
          </cell>
          <cell r="I333">
            <v>406</v>
          </cell>
        </row>
        <row r="334">
          <cell r="H334" t="str">
            <v>GASATACAMA</v>
          </cell>
          <cell r="I334">
            <v>407</v>
          </cell>
        </row>
        <row r="335">
          <cell r="H335" t="str">
            <v>GENERACIÓN SOLAR SpA.</v>
          </cell>
          <cell r="I335">
            <v>408</v>
          </cell>
        </row>
        <row r="336">
          <cell r="H336" t="str">
            <v>GNL MEJILLONES</v>
          </cell>
          <cell r="I336">
            <v>409</v>
          </cell>
        </row>
        <row r="337">
          <cell r="H337" t="str">
            <v>GRACE</v>
          </cell>
          <cell r="I337">
            <v>410</v>
          </cell>
        </row>
        <row r="338">
          <cell r="H338" t="str">
            <v>HALDEMAN</v>
          </cell>
          <cell r="I338">
            <v>411</v>
          </cell>
        </row>
        <row r="339">
          <cell r="H339" t="str">
            <v>INACESA</v>
          </cell>
          <cell r="I339">
            <v>412</v>
          </cell>
        </row>
        <row r="340">
          <cell r="H340" t="str">
            <v>MINERA ANTUCOYA</v>
          </cell>
          <cell r="I340">
            <v>413</v>
          </cell>
        </row>
        <row r="341">
          <cell r="H341" t="str">
            <v>MINERA ATACAMA MINERALS</v>
          </cell>
          <cell r="I341">
            <v>414</v>
          </cell>
        </row>
        <row r="342">
          <cell r="H342" t="str">
            <v>MINERA CERRO COLORADO</v>
          </cell>
          <cell r="I342">
            <v>415</v>
          </cell>
        </row>
        <row r="343">
          <cell r="H343" t="str">
            <v>MINERA COLLAHUASI</v>
          </cell>
          <cell r="I343">
            <v>416</v>
          </cell>
        </row>
        <row r="344">
          <cell r="H344" t="str">
            <v>MINERA EL ABRA</v>
          </cell>
          <cell r="I344">
            <v>417</v>
          </cell>
        </row>
        <row r="345">
          <cell r="H345" t="str">
            <v>MINERA EL TESORO</v>
          </cell>
          <cell r="I345">
            <v>418</v>
          </cell>
        </row>
        <row r="346">
          <cell r="H346" t="str">
            <v>MINERA ESCONDIDA</v>
          </cell>
          <cell r="I346">
            <v>419</v>
          </cell>
        </row>
        <row r="347">
          <cell r="H347" t="str">
            <v>MINERA ESPERANZA</v>
          </cell>
          <cell r="I347">
            <v>420</v>
          </cell>
        </row>
        <row r="348">
          <cell r="H348" t="str">
            <v>MINERA LOMAS BAYAS</v>
          </cell>
          <cell r="I348">
            <v>421</v>
          </cell>
        </row>
        <row r="349">
          <cell r="H349" t="str">
            <v>MINERA MANTOS BLANCOS</v>
          </cell>
          <cell r="I349">
            <v>422</v>
          </cell>
        </row>
        <row r="350">
          <cell r="H350" t="str">
            <v>MINERA MERIDIAN</v>
          </cell>
          <cell r="I350">
            <v>423</v>
          </cell>
        </row>
        <row r="351">
          <cell r="H351" t="str">
            <v>MINERA MICHILLA</v>
          </cell>
          <cell r="I351">
            <v>424</v>
          </cell>
        </row>
        <row r="352">
          <cell r="H352" t="str">
            <v>MINERA QUEBRADA BLANCA</v>
          </cell>
          <cell r="I352">
            <v>425</v>
          </cell>
        </row>
        <row r="353">
          <cell r="H353" t="str">
            <v>MINERA SPENCE</v>
          </cell>
          <cell r="I353">
            <v>426</v>
          </cell>
        </row>
        <row r="354">
          <cell r="H354" t="str">
            <v>MINERA ZALDIVAR SING</v>
          </cell>
          <cell r="I354">
            <v>427</v>
          </cell>
        </row>
        <row r="355">
          <cell r="H355" t="str">
            <v>MOLY-COP SING</v>
          </cell>
          <cell r="I355">
            <v>428</v>
          </cell>
        </row>
        <row r="356">
          <cell r="H356" t="str">
            <v>N/I</v>
          </cell>
          <cell r="I356">
            <v>429</v>
          </cell>
        </row>
        <row r="357">
          <cell r="H357" t="str">
            <v>PARQUE QUILLAGUA</v>
          </cell>
          <cell r="I357">
            <v>430</v>
          </cell>
        </row>
        <row r="358">
          <cell r="H358" t="str">
            <v>PER</v>
          </cell>
          <cell r="I358">
            <v>431</v>
          </cell>
        </row>
        <row r="359">
          <cell r="H359" t="str">
            <v>PLANTA SOLAR SAN PEDRO III</v>
          </cell>
          <cell r="I359">
            <v>432</v>
          </cell>
        </row>
        <row r="360">
          <cell r="H360" t="str">
            <v>POZO ALMONTE SOLAR 2</v>
          </cell>
          <cell r="I360">
            <v>433</v>
          </cell>
        </row>
        <row r="361">
          <cell r="H361" t="str">
            <v>POZO ALMONTE SOLAR 3</v>
          </cell>
          <cell r="I361">
            <v>434</v>
          </cell>
        </row>
        <row r="362">
          <cell r="H362" t="str">
            <v>SIERRA GORDA SCM</v>
          </cell>
          <cell r="I362">
            <v>435</v>
          </cell>
        </row>
        <row r="363">
          <cell r="H363" t="str">
            <v>SPS LA HUAYCA</v>
          </cell>
          <cell r="I363">
            <v>436</v>
          </cell>
        </row>
        <row r="364">
          <cell r="H364" t="str">
            <v>SQM</v>
          </cell>
          <cell r="I364">
            <v>437</v>
          </cell>
        </row>
        <row r="365">
          <cell r="H365" t="str">
            <v>STN S. A.</v>
          </cell>
          <cell r="I365">
            <v>438</v>
          </cell>
        </row>
        <row r="366">
          <cell r="H366" t="str">
            <v>TAMAKAYA ENERGÍA</v>
          </cell>
          <cell r="I366">
            <v>439</v>
          </cell>
        </row>
        <row r="367">
          <cell r="H367" t="str">
            <v>TRANSELEC SING</v>
          </cell>
          <cell r="I367">
            <v>440</v>
          </cell>
        </row>
        <row r="368">
          <cell r="H368" t="str">
            <v>TRANSEMEL</v>
          </cell>
          <cell r="I368">
            <v>441</v>
          </cell>
        </row>
        <row r="369">
          <cell r="H369" t="str">
            <v>TRANSMISORA BAQUEDANO</v>
          </cell>
          <cell r="I369">
            <v>442</v>
          </cell>
        </row>
        <row r="370">
          <cell r="H370" t="str">
            <v>VALLE DE LOS VIENTOS</v>
          </cell>
          <cell r="I370">
            <v>443</v>
          </cell>
        </row>
        <row r="371">
          <cell r="H371" t="str">
            <v>XSTRATA COPPER - ALTONORTE</v>
          </cell>
          <cell r="I371">
            <v>444</v>
          </cell>
        </row>
        <row r="372">
          <cell r="H372" t="str">
            <v xml:space="preserve">ABENGOA SOLAR </v>
          </cell>
          <cell r="I372">
            <v>445</v>
          </cell>
        </row>
        <row r="373">
          <cell r="H373" t="str">
            <v>PMGD PICA PILOT</v>
          </cell>
          <cell r="I373">
            <v>446</v>
          </cell>
        </row>
        <row r="374">
          <cell r="H374" t="str">
            <v>CAVANCHA</v>
          </cell>
          <cell r="I374">
            <v>447</v>
          </cell>
        </row>
        <row r="375">
          <cell r="H375" t="str">
            <v>ANDINA</v>
          </cell>
          <cell r="I375">
            <v>448</v>
          </cell>
        </row>
        <row r="376">
          <cell r="H376" t="str">
            <v>ETSA</v>
          </cell>
          <cell r="I376">
            <v>449</v>
          </cell>
        </row>
        <row r="377">
          <cell r="H377" t="str">
            <v>ENERNUEVAS</v>
          </cell>
          <cell r="I377">
            <v>450</v>
          </cell>
        </row>
        <row r="378">
          <cell r="H378" t="str">
            <v>GEOTÉRMICA DEL NORTE</v>
          </cell>
          <cell r="I378">
            <v>451</v>
          </cell>
        </row>
        <row r="379">
          <cell r="H379" t="str">
            <v>HELIO ATACAMA TRES</v>
          </cell>
          <cell r="I379">
            <v>452</v>
          </cell>
        </row>
        <row r="380">
          <cell r="H380" t="str">
            <v>HORNITOS</v>
          </cell>
          <cell r="I380">
            <v>453</v>
          </cell>
        </row>
        <row r="381">
          <cell r="H381" t="str">
            <v>NORACID</v>
          </cell>
          <cell r="I381">
            <v>454</v>
          </cell>
        </row>
        <row r="382">
          <cell r="H382" t="str">
            <v>ON GROUP</v>
          </cell>
          <cell r="I382">
            <v>455</v>
          </cell>
        </row>
        <row r="383">
          <cell r="H383" t="str">
            <v>LOS PUQUIOS</v>
          </cell>
          <cell r="I383">
            <v>456</v>
          </cell>
        </row>
        <row r="384">
          <cell r="H384" t="str">
            <v>PLANTA SOLAR SAN PEDRO I</v>
          </cell>
          <cell r="I384">
            <v>457</v>
          </cell>
        </row>
        <row r="385">
          <cell r="H385" t="str">
            <v>PLANTA SOLAR SAN PEDRO II</v>
          </cell>
          <cell r="I385">
            <v>458</v>
          </cell>
        </row>
        <row r="386">
          <cell r="H386" t="str">
            <v>PLANTA SOLAR SAN PEDRO IV</v>
          </cell>
          <cell r="I386">
            <v>459</v>
          </cell>
        </row>
        <row r="387">
          <cell r="H387" t="str">
            <v>POZO ALMONTE SOLAR 1</v>
          </cell>
          <cell r="I387">
            <v>460</v>
          </cell>
        </row>
        <row r="388">
          <cell r="H388" t="str">
            <v>RNE</v>
          </cell>
          <cell r="I388">
            <v>461</v>
          </cell>
        </row>
        <row r="389">
          <cell r="H389" t="str">
            <v>TECNET</v>
          </cell>
          <cell r="I389">
            <v>462</v>
          </cell>
        </row>
        <row r="390">
          <cell r="H390" t="str">
            <v>TRANSMISORA MEJILLONES</v>
          </cell>
          <cell r="I390">
            <v>463</v>
          </cell>
        </row>
        <row r="391">
          <cell r="H391" t="str">
            <v>ELÉCTRICA EL GALPÓN</v>
          </cell>
          <cell r="I391">
            <v>464</v>
          </cell>
        </row>
        <row r="392">
          <cell r="H392" t="str">
            <v>ACCIONA ENERGÍA CHILE</v>
          </cell>
          <cell r="I392">
            <v>465</v>
          </cell>
        </row>
        <row r="393">
          <cell r="H393" t="str">
            <v>BESALCO ENERGÍA</v>
          </cell>
          <cell r="I393">
            <v>466</v>
          </cell>
        </row>
        <row r="394">
          <cell r="H394" t="str">
            <v>ANTUKO GENERACIÓN</v>
          </cell>
          <cell r="I394">
            <v>467</v>
          </cell>
        </row>
        <row r="395">
          <cell r="H395" t="str">
            <v>empresa eliminada</v>
          </cell>
          <cell r="I395">
            <v>468</v>
          </cell>
        </row>
        <row r="396">
          <cell r="H396" t="str">
            <v>ABENGOA</v>
          </cell>
          <cell r="I396">
            <v>469</v>
          </cell>
        </row>
        <row r="397">
          <cell r="H397" t="str">
            <v>CHANLEUFU</v>
          </cell>
          <cell r="I397">
            <v>470</v>
          </cell>
        </row>
        <row r="398">
          <cell r="H398" t="str">
            <v>ENERGÍA CERRO EL MORADO</v>
          </cell>
          <cell r="I398">
            <v>471</v>
          </cell>
        </row>
        <row r="399">
          <cell r="H399" t="str">
            <v>EL AGRIO</v>
          </cell>
          <cell r="I399">
            <v>472</v>
          </cell>
        </row>
        <row r="400">
          <cell r="H400" t="str">
            <v>SUNENERGREEN</v>
          </cell>
          <cell r="I400">
            <v>473</v>
          </cell>
        </row>
        <row r="401">
          <cell r="H401" t="str">
            <v>BIO ENERGIA MOLINA</v>
          </cell>
          <cell r="I401">
            <v>474</v>
          </cell>
        </row>
        <row r="402">
          <cell r="H402" t="str">
            <v>EÓLICO LAS PEÑAS</v>
          </cell>
          <cell r="I402">
            <v>475</v>
          </cell>
        </row>
        <row r="403">
          <cell r="H403" t="str">
            <v>HBS GNL</v>
          </cell>
          <cell r="I403">
            <v>476</v>
          </cell>
        </row>
        <row r="404">
          <cell r="H404" t="str">
            <v>ORION POWER</v>
          </cell>
          <cell r="I404">
            <v>477</v>
          </cell>
        </row>
        <row r="405">
          <cell r="H405" t="str">
            <v>ENERGYST</v>
          </cell>
          <cell r="I405">
            <v>478</v>
          </cell>
        </row>
        <row r="406">
          <cell r="H406" t="str">
            <v>HIDROÉLECTRICA PUMA</v>
          </cell>
          <cell r="I406">
            <v>479</v>
          </cell>
        </row>
        <row r="407">
          <cell r="H407" t="str">
            <v>AVENIR SOLAR ENERGY CHILE</v>
          </cell>
          <cell r="I407">
            <v>480</v>
          </cell>
        </row>
        <row r="408">
          <cell r="H408" t="str">
            <v>RIO COLORADO</v>
          </cell>
          <cell r="I408">
            <v>481</v>
          </cell>
        </row>
        <row r="409">
          <cell r="H409" t="str">
            <v>ANDES ENERGY CAPITAL</v>
          </cell>
          <cell r="I409">
            <v>482</v>
          </cell>
        </row>
        <row r="410">
          <cell r="H410" t="str">
            <v xml:space="preserve">CENTRAL SOLAR DESIERTO I </v>
          </cell>
          <cell r="I410">
            <v>483</v>
          </cell>
        </row>
        <row r="411">
          <cell r="H411" t="str">
            <v>TOTAL SUNPOWER EL PELÍCANO</v>
          </cell>
          <cell r="I411">
            <v>484</v>
          </cell>
        </row>
        <row r="412">
          <cell r="H412" t="str">
            <v>CODELCO CHILE DCH</v>
          </cell>
          <cell r="I412">
            <v>485</v>
          </cell>
        </row>
        <row r="413">
          <cell r="H413" t="str">
            <v>LOMAS BAYAS</v>
          </cell>
          <cell r="I413">
            <v>486</v>
          </cell>
        </row>
        <row r="414">
          <cell r="H414" t="str">
            <v>ATACAMA AGUAS</v>
          </cell>
          <cell r="I414">
            <v>487</v>
          </cell>
        </row>
        <row r="415">
          <cell r="H415" t="str">
            <v>CODELCO CHILE DGM</v>
          </cell>
          <cell r="I415">
            <v>488</v>
          </cell>
        </row>
        <row r="416">
          <cell r="H416" t="str">
            <v>CODELCO CHILE DRT</v>
          </cell>
          <cell r="I416">
            <v>489</v>
          </cell>
        </row>
        <row r="417">
          <cell r="H417" t="str">
            <v>TEATINOS ENERGIA S.A.</v>
          </cell>
          <cell r="I417">
            <v>490</v>
          </cell>
        </row>
        <row r="418">
          <cell r="H418" t="str">
            <v>EGP SUR</v>
          </cell>
          <cell r="I418">
            <v>491</v>
          </cell>
        </row>
        <row r="419">
          <cell r="H419" t="str">
            <v>MINERA CENTINELA</v>
          </cell>
          <cell r="I419">
            <v>492</v>
          </cell>
        </row>
        <row r="420">
          <cell r="H420" t="str">
            <v>GR Canelo SpA</v>
          </cell>
          <cell r="I420">
            <v>493</v>
          </cell>
        </row>
        <row r="421">
          <cell r="H421" t="str">
            <v>HORMIGA SOLAR</v>
          </cell>
          <cell r="I421">
            <v>494</v>
          </cell>
        </row>
        <row r="422">
          <cell r="H422" t="str">
            <v>GR HUINGAN SpA</v>
          </cell>
          <cell r="I422">
            <v>496</v>
          </cell>
        </row>
        <row r="423">
          <cell r="H423" t="str">
            <v>GR COIGUE SpA</v>
          </cell>
          <cell r="I423">
            <v>497</v>
          </cell>
        </row>
        <row r="424">
          <cell r="H424" t="str">
            <v>EL ARROYO ENERGIAS RENOVABLES</v>
          </cell>
          <cell r="I424">
            <v>498</v>
          </cell>
        </row>
        <row r="425">
          <cell r="H425" t="str">
            <v>GESTEL INGENIERIA</v>
          </cell>
          <cell r="I425">
            <v>499</v>
          </cell>
        </row>
        <row r="426">
          <cell r="H426" t="str">
            <v>BOCO SOLAR</v>
          </cell>
          <cell r="I426">
            <v>500</v>
          </cell>
        </row>
        <row r="427">
          <cell r="H427" t="str">
            <v>HIDROELECTRICA DOS VALLES SPA</v>
          </cell>
          <cell r="I427">
            <v>501</v>
          </cell>
        </row>
        <row r="428">
          <cell r="H428" t="str">
            <v>CHESTER SOLAR V</v>
          </cell>
          <cell r="I428">
            <v>502</v>
          </cell>
        </row>
        <row r="429">
          <cell r="H429" t="str">
            <v xml:space="preserve">PIUTEL GENERACIÓN ELÉCTRICA </v>
          </cell>
          <cell r="I429">
            <v>504</v>
          </cell>
        </row>
        <row r="430">
          <cell r="H430" t="str">
            <v>CHESTER SOLAR IV</v>
          </cell>
          <cell r="I430">
            <v>505</v>
          </cell>
        </row>
        <row r="431">
          <cell r="H431" t="str">
            <v>LAUREL</v>
          </cell>
          <cell r="I431">
            <v>506</v>
          </cell>
        </row>
        <row r="432">
          <cell r="H432" t="str">
            <v>QUILLAY SOLAR</v>
          </cell>
          <cell r="I432">
            <v>507</v>
          </cell>
        </row>
        <row r="433">
          <cell r="H433" t="str">
            <v>LIRIO DE CAMPO</v>
          </cell>
          <cell r="I433">
            <v>508</v>
          </cell>
        </row>
        <row r="434">
          <cell r="H434" t="str">
            <v>PALMA SOLAR</v>
          </cell>
          <cell r="I434">
            <v>509</v>
          </cell>
        </row>
        <row r="435">
          <cell r="H435" t="str">
            <v>FOTOVOLTAICA NORTE GRANDE 5</v>
          </cell>
          <cell r="I435">
            <v>510</v>
          </cell>
        </row>
        <row r="436">
          <cell r="H436" t="str">
            <v>TEN</v>
          </cell>
          <cell r="I436">
            <v>511</v>
          </cell>
        </row>
        <row r="437">
          <cell r="H437" t="str">
            <v>GR ARAUCARIA SPA</v>
          </cell>
          <cell r="I437">
            <v>512</v>
          </cell>
        </row>
        <row r="438">
          <cell r="H438" t="str">
            <v>COMPAÑÍA MINERA GUANACO SpA</v>
          </cell>
          <cell r="I438">
            <v>513</v>
          </cell>
        </row>
        <row r="439">
          <cell r="H439" t="str">
            <v>SATT</v>
          </cell>
          <cell r="I439">
            <v>514</v>
          </cell>
        </row>
        <row r="440">
          <cell r="H440" t="str">
            <v>HIDRORIÑINAHUE S.A.</v>
          </cell>
          <cell r="I440">
            <v>515</v>
          </cell>
        </row>
        <row r="441">
          <cell r="H441" t="str">
            <v>GENERA AUSTRAL</v>
          </cell>
          <cell r="I441">
            <v>516</v>
          </cell>
        </row>
        <row r="442">
          <cell r="H442" t="str">
            <v>GENERADORA PIUTEL</v>
          </cell>
          <cell r="I442">
            <v>517</v>
          </cell>
        </row>
        <row r="443">
          <cell r="H443" t="str">
            <v>PARQUE SOLAR CUZ CUZ</v>
          </cell>
          <cell r="I443">
            <v>518</v>
          </cell>
        </row>
        <row r="444">
          <cell r="H444" t="str">
            <v>ENEL</v>
          </cell>
          <cell r="I444">
            <v>519</v>
          </cell>
        </row>
        <row r="445">
          <cell r="H445" t="str">
            <v>MINERA RAYROCK</v>
          </cell>
          <cell r="I445">
            <v>520</v>
          </cell>
        </row>
        <row r="446">
          <cell r="H446" t="str">
            <v>MINERA SIERRA MIRANDA</v>
          </cell>
          <cell r="I446">
            <v>521</v>
          </cell>
        </row>
        <row r="447">
          <cell r="H447" t="str">
            <v>MOLYB</v>
          </cell>
          <cell r="I447">
            <v>522</v>
          </cell>
        </row>
        <row r="448">
          <cell r="H448" t="str">
            <v>PRM</v>
          </cell>
          <cell r="I448">
            <v>523</v>
          </cell>
        </row>
        <row r="449">
          <cell r="H449" t="str">
            <v>MINERA CERRO DOMINADOR</v>
          </cell>
          <cell r="I449">
            <v>524</v>
          </cell>
        </row>
        <row r="450">
          <cell r="H450" t="str">
            <v>HIDROELÉCTRICA EMBALSE ANCOA</v>
          </cell>
          <cell r="I450">
            <v>525</v>
          </cell>
        </row>
        <row r="451">
          <cell r="H451" t="str">
            <v>PARQUE EÓLICO CABO LEONES I S.A</v>
          </cell>
          <cell r="I451">
            <v>526</v>
          </cell>
        </row>
        <row r="452">
          <cell r="H452" t="str">
            <v>LÍNEA DE TRANSMISIÓN CABO LEONES S.A.</v>
          </cell>
          <cell r="I452">
            <v>527</v>
          </cell>
        </row>
        <row r="453">
          <cell r="H453" t="str">
            <v>STC</v>
          </cell>
          <cell r="I453">
            <v>528</v>
          </cell>
        </row>
        <row r="454">
          <cell r="H454" t="str">
            <v>CALAMA SOLAR I</v>
          </cell>
          <cell r="I454">
            <v>529</v>
          </cell>
        </row>
        <row r="455">
          <cell r="H455" t="str">
            <v>EMPRESA DE TRANSMISION CHENA S.A.</v>
          </cell>
          <cell r="I455">
            <v>530</v>
          </cell>
        </row>
        <row r="456">
          <cell r="H456" t="str">
            <v>ENERKEY SPA</v>
          </cell>
          <cell r="I456">
            <v>531</v>
          </cell>
        </row>
        <row r="457">
          <cell r="H457" t="str">
            <v>SOCER S.A.</v>
          </cell>
          <cell r="I457">
            <v>532</v>
          </cell>
        </row>
        <row r="458">
          <cell r="H458" t="str">
            <v>SYBAC SOLAR SYSTEMS CHILE SpA</v>
          </cell>
          <cell r="I458">
            <v>533</v>
          </cell>
        </row>
        <row r="459">
          <cell r="H459" t="str">
            <v>HIDRO MUNILQUE SpA.</v>
          </cell>
          <cell r="I459">
            <v>534</v>
          </cell>
        </row>
        <row r="460">
          <cell r="H460" t="str">
            <v>DIEGO DE ALMAGRO TRANSMISORA DE ENERGÍA S.A.</v>
          </cell>
          <cell r="I460">
            <v>538</v>
          </cell>
        </row>
        <row r="461">
          <cell r="H461" t="str">
            <v>PUERTO SECO SOLAR</v>
          </cell>
          <cell r="I461">
            <v>540</v>
          </cell>
        </row>
        <row r="462">
          <cell r="H462" t="str">
            <v>CERRO DOMINADOR PV</v>
          </cell>
          <cell r="I462">
            <v>541</v>
          </cell>
        </row>
        <row r="463">
          <cell r="H463" t="str">
            <v>CLEANAIRTECH SUDAMERICA S.A</v>
          </cell>
          <cell r="I463">
            <v>542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B5" t="str">
            <v>S/E CENTRAL ALFALFAL</v>
          </cell>
          <cell r="C5">
            <v>199</v>
          </cell>
        </row>
        <row r="6">
          <cell r="B6" t="str">
            <v>S/E CENTRAL LAGUNA VERDE</v>
          </cell>
          <cell r="C6">
            <v>200</v>
          </cell>
        </row>
        <row r="7">
          <cell r="B7" t="str">
            <v>S/E CENTRAL MAITENES</v>
          </cell>
          <cell r="C7">
            <v>201</v>
          </cell>
        </row>
        <row r="8">
          <cell r="B8" t="str">
            <v>S/E CENTRAL QUELTEHUES</v>
          </cell>
          <cell r="C8">
            <v>203</v>
          </cell>
        </row>
        <row r="9">
          <cell r="B9" t="str">
            <v>S/E SAN PEDRO (AES GENER)</v>
          </cell>
          <cell r="C9">
            <v>204</v>
          </cell>
        </row>
        <row r="10">
          <cell r="B10" t="str">
            <v>S/E CENTRAL SANTA LIDIA</v>
          </cell>
          <cell r="C10">
            <v>205</v>
          </cell>
        </row>
        <row r="11">
          <cell r="B11" t="str">
            <v>S/E TORQUEMADA</v>
          </cell>
          <cell r="C11">
            <v>206</v>
          </cell>
        </row>
        <row r="12">
          <cell r="B12" t="str">
            <v>S/E VENTANAS</v>
          </cell>
          <cell r="C12">
            <v>207</v>
          </cell>
        </row>
        <row r="13">
          <cell r="B13" t="str">
            <v>S/E CENTRAL HORCONES</v>
          </cell>
          <cell r="C13">
            <v>209</v>
          </cell>
        </row>
        <row r="14">
          <cell r="B14" t="str">
            <v>S/E CENTRAL PUNTA COLORADA</v>
          </cell>
          <cell r="C14">
            <v>210</v>
          </cell>
        </row>
        <row r="15">
          <cell r="B15" t="str">
            <v>S/E YUNGAY</v>
          </cell>
          <cell r="C15">
            <v>211</v>
          </cell>
        </row>
        <row r="16">
          <cell r="B16" t="str">
            <v>S/E CENTRAL CARDONES</v>
          </cell>
          <cell r="C16">
            <v>212</v>
          </cell>
        </row>
        <row r="17">
          <cell r="B17" t="str">
            <v>S/E PLANTA CONSTITUCION</v>
          </cell>
          <cell r="C17">
            <v>213</v>
          </cell>
        </row>
        <row r="18">
          <cell r="B18" t="str">
            <v>S/E PLANTA ARAUCO</v>
          </cell>
          <cell r="C18">
            <v>214</v>
          </cell>
        </row>
        <row r="19">
          <cell r="B19" t="str">
            <v>S/E PLANTA VALDIVIA</v>
          </cell>
          <cell r="C19">
            <v>215</v>
          </cell>
        </row>
        <row r="20">
          <cell r="B20" t="str">
            <v>S/E NUEVA ALDEA</v>
          </cell>
          <cell r="C20">
            <v>216</v>
          </cell>
        </row>
        <row r="21">
          <cell r="B21" t="str">
            <v>S/E CENTRAL LICANTEN</v>
          </cell>
          <cell r="C21">
            <v>218</v>
          </cell>
        </row>
        <row r="22">
          <cell r="B22" t="str">
            <v>S/E CENTRAL ANTILHUE</v>
          </cell>
          <cell r="C22">
            <v>219</v>
          </cell>
        </row>
        <row r="23">
          <cell r="B23" t="str">
            <v>S/E CENTRAL CANUTILLAR</v>
          </cell>
          <cell r="C23">
            <v>220</v>
          </cell>
        </row>
        <row r="24">
          <cell r="B24" t="str">
            <v>S/E CANDELARIA</v>
          </cell>
          <cell r="C24">
            <v>221</v>
          </cell>
        </row>
        <row r="25">
          <cell r="B25" t="str">
            <v>S/E CENTRAL CANDELARIA</v>
          </cell>
          <cell r="C25">
            <v>222</v>
          </cell>
        </row>
        <row r="26">
          <cell r="B26" t="str">
            <v>S/E COLBUN</v>
          </cell>
          <cell r="C26">
            <v>223</v>
          </cell>
        </row>
        <row r="27">
          <cell r="B27" t="str">
            <v>S/E CENTRAL MACHICURA</v>
          </cell>
          <cell r="C27">
            <v>224</v>
          </cell>
        </row>
        <row r="28">
          <cell r="B28" t="str">
            <v>S/E MAIPO</v>
          </cell>
          <cell r="C28">
            <v>225</v>
          </cell>
        </row>
        <row r="29">
          <cell r="B29" t="str">
            <v>S/E CENTRAL NEHUENCO</v>
          </cell>
          <cell r="C29">
            <v>226</v>
          </cell>
        </row>
        <row r="30">
          <cell r="B30" t="str">
            <v>S/E LAS TORTOLAS</v>
          </cell>
          <cell r="C30">
            <v>227</v>
          </cell>
        </row>
        <row r="31">
          <cell r="B31" t="str">
            <v>S/E CENTRAL RUCUE</v>
          </cell>
          <cell r="C31">
            <v>228</v>
          </cell>
        </row>
        <row r="32">
          <cell r="B32" t="str">
            <v>S/E CENTRAL SAN IGNACIO</v>
          </cell>
          <cell r="C32">
            <v>229</v>
          </cell>
        </row>
        <row r="33">
          <cell r="B33" t="str">
            <v>S/E CENTRAL QUILLECO</v>
          </cell>
          <cell r="C33">
            <v>230</v>
          </cell>
        </row>
        <row r="34">
          <cell r="B34" t="str">
            <v>S/E CENTRAL CHIBURGO</v>
          </cell>
          <cell r="C34">
            <v>231</v>
          </cell>
        </row>
        <row r="35">
          <cell r="B35" t="str">
            <v>S/E CENTRAL LOS PINOS</v>
          </cell>
          <cell r="C35">
            <v>232</v>
          </cell>
        </row>
        <row r="36">
          <cell r="B36" t="str">
            <v>S/E CENTRAL SAN CLEMENTE (COLBUN)</v>
          </cell>
          <cell r="C36">
            <v>233</v>
          </cell>
        </row>
        <row r="37">
          <cell r="B37" t="str">
            <v>S/E MINERO</v>
          </cell>
          <cell r="C37">
            <v>234</v>
          </cell>
        </row>
        <row r="38">
          <cell r="B38" t="str">
            <v>S/E CENTRAL SANTA MARIA</v>
          </cell>
          <cell r="C38">
            <v>235</v>
          </cell>
        </row>
        <row r="39">
          <cell r="B39" t="str">
            <v>S/E CENTRAL CAPULLO</v>
          </cell>
          <cell r="C39">
            <v>236</v>
          </cell>
        </row>
        <row r="40">
          <cell r="B40" t="str">
            <v>S/E CENTRAL PILMAIQUEN</v>
          </cell>
          <cell r="C40">
            <v>237</v>
          </cell>
        </row>
        <row r="41">
          <cell r="B41" t="str">
            <v>S/E CENTRAL CENIZAS</v>
          </cell>
          <cell r="C41">
            <v>238</v>
          </cell>
        </row>
        <row r="42">
          <cell r="B42" t="str">
            <v>S/E CENTRAL PUNTILLA</v>
          </cell>
          <cell r="C42">
            <v>239</v>
          </cell>
        </row>
        <row r="43">
          <cell r="B43" t="str">
            <v>S/E CENTRAL NUEVA VENTANAS</v>
          </cell>
          <cell r="C43">
            <v>240</v>
          </cell>
        </row>
        <row r="44">
          <cell r="B44" t="str">
            <v>S/E CENTRAL CARENA</v>
          </cell>
          <cell r="C44">
            <v>241</v>
          </cell>
        </row>
        <row r="45">
          <cell r="B45" t="str">
            <v>S/E ABANICO</v>
          </cell>
          <cell r="C45">
            <v>242</v>
          </cell>
        </row>
        <row r="46">
          <cell r="B46" t="str">
            <v>S/E CENTRAL ANTUCO (ENDESA)</v>
          </cell>
          <cell r="C46">
            <v>243</v>
          </cell>
        </row>
        <row r="47">
          <cell r="B47" t="str">
            <v>S/E CENTRAL BOCAMINA</v>
          </cell>
          <cell r="C47">
            <v>244</v>
          </cell>
        </row>
        <row r="48">
          <cell r="B48" t="str">
            <v>S/E CIPRESES</v>
          </cell>
          <cell r="C48">
            <v>245</v>
          </cell>
        </row>
        <row r="49">
          <cell r="B49" t="str">
            <v>S/E ISLA</v>
          </cell>
          <cell r="C49">
            <v>246</v>
          </cell>
        </row>
        <row r="50">
          <cell r="B50" t="str">
            <v>S/E CENTRAL RALCO</v>
          </cell>
          <cell r="C50">
            <v>247</v>
          </cell>
        </row>
        <row r="51">
          <cell r="B51" t="str">
            <v>S/E MARIA DOLORES</v>
          </cell>
          <cell r="C51">
            <v>248</v>
          </cell>
        </row>
        <row r="52">
          <cell r="B52" t="str">
            <v>S/E CENTRAL TALTAL (ENDESA)</v>
          </cell>
          <cell r="C52">
            <v>249</v>
          </cell>
        </row>
        <row r="53">
          <cell r="B53" t="str">
            <v>S/E CENTRAL RAPEL (ENDESA)</v>
          </cell>
          <cell r="C53">
            <v>250</v>
          </cell>
        </row>
        <row r="54">
          <cell r="B54" t="str">
            <v>S/E CENTRAL SAN ISIDRO</v>
          </cell>
          <cell r="C54">
            <v>251</v>
          </cell>
        </row>
        <row r="55">
          <cell r="B55" t="str">
            <v>S/E CENTRAL SAN ISIDRO II</v>
          </cell>
          <cell r="C55">
            <v>252</v>
          </cell>
        </row>
        <row r="56">
          <cell r="B56" t="str">
            <v>S/E CENTRAL PALMUCHO</v>
          </cell>
          <cell r="C56">
            <v>253</v>
          </cell>
        </row>
        <row r="57">
          <cell r="B57" t="str">
            <v>S/E SECCIONADORA CANELA</v>
          </cell>
          <cell r="C57">
            <v>254</v>
          </cell>
        </row>
        <row r="58">
          <cell r="B58" t="str">
            <v>S/E CENTRAL OJOS DE AGUA</v>
          </cell>
          <cell r="C58">
            <v>255</v>
          </cell>
        </row>
        <row r="59">
          <cell r="B59" t="str">
            <v>S/E CENTRAL QUINTERO</v>
          </cell>
          <cell r="C59">
            <v>256</v>
          </cell>
        </row>
        <row r="60">
          <cell r="B60" t="str">
            <v>S/E CENTRAL ELEVADORA CANELA II</v>
          </cell>
          <cell r="C60">
            <v>257</v>
          </cell>
        </row>
        <row r="61">
          <cell r="B61" t="str">
            <v>S/E CENTRAL BOCAMINA II</v>
          </cell>
          <cell r="C61">
            <v>258</v>
          </cell>
        </row>
        <row r="62">
          <cell r="B62" t="str">
            <v>S/E CENTRAL GUAYACAN</v>
          </cell>
          <cell r="C62">
            <v>259</v>
          </cell>
        </row>
        <row r="63">
          <cell r="B63" t="str">
            <v>S/E BUCALEMU</v>
          </cell>
          <cell r="C63">
            <v>260</v>
          </cell>
        </row>
        <row r="64">
          <cell r="B64" t="str">
            <v>S/E ENLACE</v>
          </cell>
          <cell r="C64">
            <v>263</v>
          </cell>
        </row>
        <row r="65">
          <cell r="B65" t="str">
            <v>S/E CENTRAL LAJA</v>
          </cell>
          <cell r="C65">
            <v>264</v>
          </cell>
        </row>
        <row r="66">
          <cell r="B66" t="str">
            <v>S/E AGUAS NEGRAS</v>
          </cell>
          <cell r="C66">
            <v>266</v>
          </cell>
        </row>
        <row r="67">
          <cell r="B67" t="str">
            <v>S/E CENTRAL LAS PIEDRAS</v>
          </cell>
          <cell r="C67">
            <v>267</v>
          </cell>
        </row>
        <row r="68">
          <cell r="B68" t="str">
            <v>S/E MOLINOS (ENLASA)</v>
          </cell>
          <cell r="C68">
            <v>268</v>
          </cell>
        </row>
        <row r="69">
          <cell r="B69" t="str">
            <v>S/E CENTRAL SAN LORENZO DE DIEGO DE ALMAGRO</v>
          </cell>
          <cell r="C69">
            <v>269</v>
          </cell>
        </row>
        <row r="70">
          <cell r="B70" t="str">
            <v>S/E CENTRAL EMELDA</v>
          </cell>
          <cell r="C70">
            <v>271</v>
          </cell>
        </row>
        <row r="71">
          <cell r="B71" t="str">
            <v>S/E CENTRAL MONTE REDONDO</v>
          </cell>
          <cell r="C71">
            <v>272</v>
          </cell>
        </row>
        <row r="72">
          <cell r="B72" t="str">
            <v>S/E CENTRAL CEMENTOS BIOBIO PLANTA GENERADORA</v>
          </cell>
          <cell r="C72">
            <v>273</v>
          </cell>
        </row>
        <row r="73">
          <cell r="B73" t="str">
            <v>S/E CENTRAL TERMOPACÍFICO</v>
          </cell>
          <cell r="C73">
            <v>276</v>
          </cell>
        </row>
        <row r="74">
          <cell r="B74" t="str">
            <v>S/E CENTRAL GUACOLDA</v>
          </cell>
          <cell r="C74">
            <v>277</v>
          </cell>
        </row>
        <row r="75">
          <cell r="B75" t="str">
            <v>S/E PLANTA MATTA</v>
          </cell>
          <cell r="C75">
            <v>278</v>
          </cell>
        </row>
        <row r="76">
          <cell r="B76" t="str">
            <v>S/E ACONCAGUA</v>
          </cell>
          <cell r="C76">
            <v>280</v>
          </cell>
        </row>
        <row r="77">
          <cell r="B77" t="str">
            <v>S/E ESPERANZA</v>
          </cell>
          <cell r="C77">
            <v>281</v>
          </cell>
        </row>
        <row r="78">
          <cell r="B78" t="str">
            <v>S/E CALERA CENTRO</v>
          </cell>
          <cell r="C78">
            <v>283</v>
          </cell>
        </row>
        <row r="79">
          <cell r="B79" t="str">
            <v>S/E CERRO CALERA</v>
          </cell>
          <cell r="C79">
            <v>284</v>
          </cell>
        </row>
        <row r="80">
          <cell r="B80" t="str">
            <v>S/E CENTRAL LOS QUILOS</v>
          </cell>
          <cell r="C80">
            <v>285</v>
          </cell>
        </row>
        <row r="81">
          <cell r="B81" t="str">
            <v>S/E CENTRAL LIRCAY</v>
          </cell>
          <cell r="C81">
            <v>288</v>
          </cell>
        </row>
        <row r="82">
          <cell r="B82" t="str">
            <v>S/E CENTRAL MAMPIL</v>
          </cell>
          <cell r="C82">
            <v>289</v>
          </cell>
        </row>
        <row r="83">
          <cell r="B83" t="str">
            <v>S/E CENTRAL PEUCHEN</v>
          </cell>
          <cell r="C83">
            <v>290</v>
          </cell>
        </row>
        <row r="84">
          <cell r="B84" t="str">
            <v>S/E CENTRAL COLMITO</v>
          </cell>
          <cell r="C84">
            <v>291</v>
          </cell>
        </row>
        <row r="85">
          <cell r="B85" t="str">
            <v>S/E CENTRAL LA HIGUERA</v>
          </cell>
          <cell r="C85">
            <v>292</v>
          </cell>
        </row>
        <row r="86">
          <cell r="B86" t="str">
            <v>S/E CENTRAL LA CONFLUENCIA</v>
          </cell>
          <cell r="C86">
            <v>293</v>
          </cell>
        </row>
        <row r="87">
          <cell r="B87" t="str">
            <v>S/E CENTRAL LOS ESPINOS</v>
          </cell>
          <cell r="C87">
            <v>294</v>
          </cell>
        </row>
        <row r="88">
          <cell r="B88" t="str">
            <v>S/E CENTRAL TOTORAL 1</v>
          </cell>
          <cell r="C88">
            <v>295</v>
          </cell>
        </row>
        <row r="89">
          <cell r="B89" t="str">
            <v>S/E TOTORAL 2</v>
          </cell>
          <cell r="C89">
            <v>296</v>
          </cell>
        </row>
        <row r="90">
          <cell r="B90" t="str">
            <v>S/E CENTRAL ESCUADRON</v>
          </cell>
          <cell r="C90">
            <v>297</v>
          </cell>
        </row>
        <row r="91">
          <cell r="B91" t="str">
            <v>S/E CENTRAL CHACABUQUITO</v>
          </cell>
          <cell r="C91">
            <v>299</v>
          </cell>
        </row>
        <row r="92">
          <cell r="B92" t="str">
            <v>S/E LOS MAQUIS</v>
          </cell>
          <cell r="C92">
            <v>300</v>
          </cell>
        </row>
        <row r="93">
          <cell r="B93" t="str">
            <v>S/E TOTORALILLO</v>
          </cell>
          <cell r="C93">
            <v>301</v>
          </cell>
        </row>
        <row r="94">
          <cell r="B94" t="str">
            <v>S/E CENTRAL COYA</v>
          </cell>
          <cell r="C94">
            <v>302</v>
          </cell>
        </row>
        <row r="95">
          <cell r="B95" t="str">
            <v>S/E INTERCONEXION MAITENES</v>
          </cell>
          <cell r="C95">
            <v>303</v>
          </cell>
        </row>
        <row r="96">
          <cell r="B96" t="str">
            <v>S/E PLANTA CHOLGUAN</v>
          </cell>
          <cell r="C96">
            <v>305</v>
          </cell>
        </row>
        <row r="97">
          <cell r="B97" t="str">
            <v>S/E CENTRAL PANGUE</v>
          </cell>
          <cell r="C97">
            <v>307</v>
          </cell>
        </row>
        <row r="98">
          <cell r="B98" t="str">
            <v>S/E CURILLINQUE</v>
          </cell>
          <cell r="C98">
            <v>308</v>
          </cell>
        </row>
        <row r="99">
          <cell r="B99" t="str">
            <v>S/E LOMA ALTA</v>
          </cell>
          <cell r="C99">
            <v>309</v>
          </cell>
        </row>
        <row r="100">
          <cell r="B100" t="str">
            <v>S/E CENTRAL RIO MELADO</v>
          </cell>
          <cell r="C100">
            <v>310</v>
          </cell>
        </row>
        <row r="101">
          <cell r="B101" t="str">
            <v>S/E PETROPOWER</v>
          </cell>
          <cell r="C101">
            <v>312</v>
          </cell>
        </row>
        <row r="102">
          <cell r="B102" t="str">
            <v>S/E CENTRAL LOS OLIVOS</v>
          </cell>
          <cell r="C102">
            <v>313</v>
          </cell>
        </row>
        <row r="103">
          <cell r="B103" t="str">
            <v>S/E CENTRAL HORNITOS</v>
          </cell>
          <cell r="C103">
            <v>314</v>
          </cell>
        </row>
        <row r="104">
          <cell r="B104" t="str">
            <v>S/E CENTRAL CHUYACA</v>
          </cell>
          <cell r="C104">
            <v>315</v>
          </cell>
        </row>
        <row r="105">
          <cell r="B105" t="str">
            <v>S/E CENTRAL CORONEL</v>
          </cell>
          <cell r="C105">
            <v>316</v>
          </cell>
        </row>
        <row r="106">
          <cell r="B106" t="str">
            <v>S/E CENTRAL QUELLON II</v>
          </cell>
          <cell r="C106">
            <v>317</v>
          </cell>
        </row>
        <row r="107">
          <cell r="B107" t="str">
            <v>S/E CENTRAL CALLE CALLE</v>
          </cell>
          <cell r="C107">
            <v>318</v>
          </cell>
        </row>
        <row r="108">
          <cell r="B108" t="str">
            <v>S/E CENTRAL FLORIDA 1 (SCM)</v>
          </cell>
          <cell r="C108">
            <v>319</v>
          </cell>
        </row>
        <row r="109">
          <cell r="B109" t="str">
            <v>S/E CENTRAL MARIPOSAS</v>
          </cell>
          <cell r="C109">
            <v>320</v>
          </cell>
        </row>
        <row r="110">
          <cell r="B110" t="str">
            <v>S/E CENTRAL LAUTARO</v>
          </cell>
          <cell r="C110">
            <v>321</v>
          </cell>
        </row>
        <row r="111">
          <cell r="B111" t="str">
            <v>S/E CENTRAL LICAN</v>
          </cell>
          <cell r="C111">
            <v>322</v>
          </cell>
        </row>
        <row r="112">
          <cell r="B112" t="str">
            <v>S/E CENTRAL LOMA LOS COLORADOS</v>
          </cell>
          <cell r="C112">
            <v>323</v>
          </cell>
        </row>
        <row r="113">
          <cell r="B113" t="str">
            <v>TAP DUQUECO</v>
          </cell>
          <cell r="C113">
            <v>330</v>
          </cell>
        </row>
        <row r="114">
          <cell r="B114" t="str">
            <v>S/E GUAYACAN</v>
          </cell>
          <cell r="C114">
            <v>352</v>
          </cell>
        </row>
        <row r="115">
          <cell r="B115" t="str">
            <v>S/E EJERCITO</v>
          </cell>
          <cell r="C115">
            <v>353</v>
          </cell>
        </row>
        <row r="116">
          <cell r="B116" t="str">
            <v>S/E EL AVELLANO</v>
          </cell>
          <cell r="C116">
            <v>354</v>
          </cell>
        </row>
        <row r="117">
          <cell r="B117" t="str">
            <v>S/E EL ESPINO</v>
          </cell>
          <cell r="C117">
            <v>355</v>
          </cell>
        </row>
        <row r="118">
          <cell r="B118" t="str">
            <v>S/E EL PEÑÓN</v>
          </cell>
          <cell r="C118">
            <v>356</v>
          </cell>
        </row>
        <row r="119">
          <cell r="B119" t="str">
            <v>S/E EL SAUCE</v>
          </cell>
          <cell r="C119">
            <v>357</v>
          </cell>
        </row>
        <row r="120">
          <cell r="B120" t="str">
            <v>S/E ESCUADRON (TRANSNET)</v>
          </cell>
          <cell r="C120">
            <v>358</v>
          </cell>
        </row>
        <row r="121">
          <cell r="B121" t="str">
            <v>S/E RAUQUEN</v>
          </cell>
          <cell r="C121">
            <v>359</v>
          </cell>
        </row>
        <row r="122">
          <cell r="B122" t="str">
            <v>S/E MOLINA</v>
          </cell>
          <cell r="C122">
            <v>360</v>
          </cell>
        </row>
        <row r="123">
          <cell r="B123" t="str">
            <v>S/E LA PALMA</v>
          </cell>
          <cell r="C123">
            <v>361</v>
          </cell>
        </row>
        <row r="124">
          <cell r="B124" t="str">
            <v>S/E LEBU</v>
          </cell>
          <cell r="C124">
            <v>362</v>
          </cell>
        </row>
        <row r="125">
          <cell r="B125" t="str">
            <v>S/E GRANEROS</v>
          </cell>
          <cell r="C125">
            <v>363</v>
          </cell>
        </row>
        <row r="126">
          <cell r="B126" t="str">
            <v>S/E CURACAUTIN</v>
          </cell>
          <cell r="C126">
            <v>364</v>
          </cell>
        </row>
        <row r="127">
          <cell r="B127" t="str">
            <v>S/E HORCONES</v>
          </cell>
          <cell r="C127">
            <v>365</v>
          </cell>
        </row>
        <row r="128">
          <cell r="B128" t="str">
            <v>S/E HOSPITAL</v>
          </cell>
          <cell r="C128">
            <v>366</v>
          </cell>
        </row>
        <row r="129">
          <cell r="B129" t="str">
            <v>S/E ILLAPEL</v>
          </cell>
          <cell r="C129">
            <v>367</v>
          </cell>
        </row>
        <row r="130">
          <cell r="B130" t="str">
            <v>S/E INCAHUASI</v>
          </cell>
          <cell r="C130">
            <v>368</v>
          </cell>
        </row>
        <row r="131">
          <cell r="B131" t="str">
            <v>S/E LA RONDA</v>
          </cell>
          <cell r="C131">
            <v>369</v>
          </cell>
        </row>
        <row r="132">
          <cell r="B132" t="str">
            <v>S/E LAS CABRAS</v>
          </cell>
          <cell r="C132">
            <v>370</v>
          </cell>
        </row>
        <row r="133">
          <cell r="B133" t="str">
            <v>S/E LAS COMPANIAS</v>
          </cell>
          <cell r="C133">
            <v>371</v>
          </cell>
        </row>
        <row r="134">
          <cell r="B134" t="str">
            <v>S/E LATORRE</v>
          </cell>
          <cell r="C134">
            <v>372</v>
          </cell>
        </row>
        <row r="135">
          <cell r="B135" t="str">
            <v>S/E ALAMEDA</v>
          </cell>
          <cell r="C135">
            <v>373</v>
          </cell>
        </row>
        <row r="136">
          <cell r="B136" t="str">
            <v>S/E FATIMA</v>
          </cell>
          <cell r="C136">
            <v>374</v>
          </cell>
        </row>
        <row r="137">
          <cell r="B137" t="str">
            <v>S/E CHILLAN</v>
          </cell>
          <cell r="C137">
            <v>375</v>
          </cell>
        </row>
        <row r="138">
          <cell r="B138" t="str">
            <v>S/E ALONSO DE RIBERA</v>
          </cell>
          <cell r="C138">
            <v>376</v>
          </cell>
        </row>
        <row r="139">
          <cell r="B139" t="str">
            <v>S/E ANDACOLLO</v>
          </cell>
          <cell r="C139">
            <v>377</v>
          </cell>
        </row>
        <row r="140">
          <cell r="B140" t="str">
            <v>S/E ANDALIEN</v>
          </cell>
          <cell r="C140">
            <v>378</v>
          </cell>
        </row>
        <row r="141">
          <cell r="B141" t="str">
            <v>S/E ANGOL</v>
          </cell>
          <cell r="C141">
            <v>379</v>
          </cell>
        </row>
        <row r="142">
          <cell r="B142" t="str">
            <v>S/E ARENAS BLANCAS</v>
          </cell>
          <cell r="C142">
            <v>380</v>
          </cell>
        </row>
        <row r="143">
          <cell r="B143" t="str">
            <v>S/E BUIN (TRANSNET)</v>
          </cell>
          <cell r="C143">
            <v>381</v>
          </cell>
        </row>
        <row r="144">
          <cell r="B144" t="str">
            <v>S/E CABILDO</v>
          </cell>
          <cell r="C144">
            <v>382</v>
          </cell>
        </row>
        <row r="145">
          <cell r="B145" t="str">
            <v>S/E CACHAPOAL</v>
          </cell>
          <cell r="C145">
            <v>383</v>
          </cell>
        </row>
        <row r="146">
          <cell r="B146" t="str">
            <v>S/E CARAMPANGUE</v>
          </cell>
          <cell r="C146">
            <v>384</v>
          </cell>
        </row>
        <row r="147">
          <cell r="B147" t="str">
            <v>S/E DUQUECO</v>
          </cell>
          <cell r="C147">
            <v>385</v>
          </cell>
        </row>
        <row r="148">
          <cell r="B148" t="str">
            <v>S/E CHIGUAYANTE</v>
          </cell>
          <cell r="C148">
            <v>386</v>
          </cell>
        </row>
        <row r="149">
          <cell r="B149" t="str">
            <v>S/E CURANILAHUE</v>
          </cell>
          <cell r="C149">
            <v>387</v>
          </cell>
        </row>
        <row r="150">
          <cell r="B150" t="str">
            <v>S/E CHIMBARONGO</v>
          </cell>
          <cell r="C150">
            <v>388</v>
          </cell>
        </row>
        <row r="151">
          <cell r="B151" t="str">
            <v>S/E CHIVILCAN</v>
          </cell>
          <cell r="C151">
            <v>389</v>
          </cell>
        </row>
        <row r="152">
          <cell r="B152" t="str">
            <v>S/E CHOAPA</v>
          </cell>
          <cell r="C152">
            <v>390</v>
          </cell>
        </row>
        <row r="153">
          <cell r="B153" t="str">
            <v>S/E CHUMAQUITO</v>
          </cell>
          <cell r="C153">
            <v>391</v>
          </cell>
        </row>
        <row r="154">
          <cell r="B154" t="str">
            <v>S/E COLCHAGUA</v>
          </cell>
          <cell r="C154">
            <v>392</v>
          </cell>
        </row>
        <row r="155">
          <cell r="B155" t="str">
            <v>S/E COLCURA (Fuera de Servicio)</v>
          </cell>
          <cell r="C155">
            <v>393</v>
          </cell>
        </row>
        <row r="156">
          <cell r="B156" t="str">
            <v>S/E COLLIPULLI</v>
          </cell>
          <cell r="C156">
            <v>394</v>
          </cell>
        </row>
        <row r="157">
          <cell r="B157" t="str">
            <v>S/E COLO COLO</v>
          </cell>
          <cell r="C157">
            <v>395</v>
          </cell>
        </row>
        <row r="158">
          <cell r="B158" t="str">
            <v>S/E COMBARBALA</v>
          </cell>
          <cell r="C158">
            <v>396</v>
          </cell>
        </row>
        <row r="159">
          <cell r="B159" t="str">
            <v>S/E LINARES</v>
          </cell>
          <cell r="C159">
            <v>397</v>
          </cell>
        </row>
        <row r="160">
          <cell r="B160" t="str">
            <v>S/E CASAS VIEJAS</v>
          </cell>
          <cell r="C160">
            <v>398</v>
          </cell>
        </row>
        <row r="161">
          <cell r="B161" t="str">
            <v>S/E SANTA ELVIRA</v>
          </cell>
          <cell r="C161">
            <v>399</v>
          </cell>
        </row>
        <row r="162">
          <cell r="B162" t="str">
            <v>S/E PUNTA DE CORTES</v>
          </cell>
          <cell r="C162">
            <v>400</v>
          </cell>
        </row>
        <row r="163">
          <cell r="B163" t="str">
            <v>S/E QUINQUIMO</v>
          </cell>
          <cell r="C163">
            <v>401</v>
          </cell>
        </row>
        <row r="164">
          <cell r="B164" t="str">
            <v>S/E RENGO</v>
          </cell>
          <cell r="C164">
            <v>402</v>
          </cell>
        </row>
        <row r="165">
          <cell r="B165" t="str">
            <v>S/E SALAMANCA</v>
          </cell>
          <cell r="C165">
            <v>403</v>
          </cell>
        </row>
        <row r="166">
          <cell r="B166" t="str">
            <v>S/E SAN FERNANDO</v>
          </cell>
          <cell r="C166">
            <v>404</v>
          </cell>
        </row>
        <row r="167">
          <cell r="B167" t="str">
            <v>S/E SAN FRANCISCO DE MOSTAZAL</v>
          </cell>
          <cell r="C167">
            <v>405</v>
          </cell>
        </row>
        <row r="168">
          <cell r="B168" t="str">
            <v>S/E SAN JOAQUIN (TRANSNET)</v>
          </cell>
          <cell r="C168">
            <v>406</v>
          </cell>
        </row>
        <row r="169">
          <cell r="B169" t="str">
            <v>S/E SAN MIGUEL</v>
          </cell>
          <cell r="C169">
            <v>407</v>
          </cell>
        </row>
        <row r="170">
          <cell r="B170" t="str">
            <v>S/E LAUTARO</v>
          </cell>
          <cell r="C170">
            <v>408</v>
          </cell>
        </row>
        <row r="171">
          <cell r="B171" t="str">
            <v>S/E SAN VICENTE DE TAGUA TAGUA</v>
          </cell>
          <cell r="C171">
            <v>409</v>
          </cell>
        </row>
        <row r="172">
          <cell r="B172" t="str">
            <v>S/E PUCHOCO</v>
          </cell>
          <cell r="C172">
            <v>410</v>
          </cell>
        </row>
        <row r="173">
          <cell r="B173" t="str">
            <v>S/E TALCA</v>
          </cell>
          <cell r="C173">
            <v>411</v>
          </cell>
        </row>
        <row r="174">
          <cell r="B174" t="str">
            <v>S/E TALCAHUANO</v>
          </cell>
          <cell r="C174">
            <v>412</v>
          </cell>
        </row>
        <row r="175">
          <cell r="B175" t="str">
            <v>S/E TOME</v>
          </cell>
          <cell r="C175">
            <v>413</v>
          </cell>
        </row>
        <row r="176">
          <cell r="B176" t="str">
            <v>S/E TRAIGUEN</v>
          </cell>
          <cell r="C176">
            <v>414</v>
          </cell>
        </row>
        <row r="177">
          <cell r="B177" t="str">
            <v>S/E TRES PINOS</v>
          </cell>
          <cell r="C177">
            <v>415</v>
          </cell>
        </row>
        <row r="178">
          <cell r="B178" t="str">
            <v>S/E TUMBES</v>
          </cell>
          <cell r="C178">
            <v>416</v>
          </cell>
        </row>
        <row r="179">
          <cell r="B179" t="str">
            <v>S/E TUNICHE</v>
          </cell>
          <cell r="C179">
            <v>417</v>
          </cell>
        </row>
        <row r="180">
          <cell r="B180" t="str">
            <v>S/E VICTORIA</v>
          </cell>
          <cell r="C180">
            <v>418</v>
          </cell>
        </row>
        <row r="181">
          <cell r="B181" t="str">
            <v>S/E VICUÑA</v>
          </cell>
          <cell r="C181">
            <v>419</v>
          </cell>
        </row>
        <row r="182">
          <cell r="B182" t="str">
            <v>S/E LOS MAQUIS (TRANSNET)</v>
          </cell>
          <cell r="C182">
            <v>420</v>
          </cell>
        </row>
        <row r="183">
          <cell r="B183" t="str">
            <v>S/E OVALLE</v>
          </cell>
          <cell r="C183">
            <v>421</v>
          </cell>
        </row>
        <row r="184">
          <cell r="B184" t="str">
            <v>S/E LIRQUEN</v>
          </cell>
          <cell r="C184">
            <v>422</v>
          </cell>
        </row>
        <row r="185">
          <cell r="B185" t="str">
            <v>S/E LO MIRANDA</v>
          </cell>
          <cell r="C185">
            <v>423</v>
          </cell>
        </row>
        <row r="186">
          <cell r="B186" t="str">
            <v>S/E LOMA COLORADA</v>
          </cell>
          <cell r="C186">
            <v>424</v>
          </cell>
        </row>
        <row r="187">
          <cell r="B187" t="str">
            <v>S/E LORETO</v>
          </cell>
          <cell r="C187">
            <v>425</v>
          </cell>
        </row>
        <row r="188">
          <cell r="B188" t="str">
            <v>S/E LOS ANGELES (TRANSNET)</v>
          </cell>
          <cell r="C188">
            <v>426</v>
          </cell>
        </row>
        <row r="189">
          <cell r="B189" t="str">
            <v>S/E MAHNS</v>
          </cell>
          <cell r="C189">
            <v>427</v>
          </cell>
        </row>
        <row r="190">
          <cell r="B190" t="str">
            <v>S/E MALLOA</v>
          </cell>
          <cell r="C190">
            <v>428</v>
          </cell>
        </row>
        <row r="191">
          <cell r="B191" t="str">
            <v>S/E MANSO DE VELASCO</v>
          </cell>
          <cell r="C191">
            <v>429</v>
          </cell>
        </row>
        <row r="192">
          <cell r="B192" t="str">
            <v>S/E MARQUESA</v>
          </cell>
          <cell r="C192">
            <v>430</v>
          </cell>
        </row>
        <row r="193">
          <cell r="B193" t="str">
            <v>S/E PUNITAQUI</v>
          </cell>
          <cell r="C193">
            <v>431</v>
          </cell>
        </row>
        <row r="194">
          <cell r="B194" t="str">
            <v>S/E MONTE PATRIA</v>
          </cell>
          <cell r="C194">
            <v>432</v>
          </cell>
        </row>
        <row r="195">
          <cell r="B195" t="str">
            <v>S/E PUMAHUE</v>
          </cell>
          <cell r="C195">
            <v>433</v>
          </cell>
        </row>
        <row r="196">
          <cell r="B196" t="str">
            <v>S/E PADRE LAS CASAS</v>
          </cell>
          <cell r="C196">
            <v>434</v>
          </cell>
        </row>
        <row r="197">
          <cell r="B197" t="str">
            <v>S/E PAINE</v>
          </cell>
          <cell r="C197">
            <v>435</v>
          </cell>
        </row>
        <row r="198">
          <cell r="B198" t="str">
            <v>S/E PANGUILEMO</v>
          </cell>
          <cell r="C198">
            <v>436</v>
          </cell>
        </row>
        <row r="199">
          <cell r="B199" t="str">
            <v>S/E PELEQUEN</v>
          </cell>
          <cell r="C199">
            <v>437</v>
          </cell>
        </row>
        <row r="200">
          <cell r="B200" t="str">
            <v>S/E PENCO</v>
          </cell>
          <cell r="C200">
            <v>438</v>
          </cell>
        </row>
        <row r="201">
          <cell r="B201" t="str">
            <v>S/E PERALES</v>
          </cell>
          <cell r="C201">
            <v>439</v>
          </cell>
        </row>
        <row r="202">
          <cell r="B202" t="str">
            <v>S/E PIDUCO</v>
          </cell>
          <cell r="C202">
            <v>440</v>
          </cell>
        </row>
        <row r="203">
          <cell r="B203" t="str">
            <v>S/E PILLANLELBUN</v>
          </cell>
          <cell r="C203">
            <v>441</v>
          </cell>
        </row>
        <row r="204">
          <cell r="B204" t="str">
            <v>S/E PITRUFQUEN</v>
          </cell>
          <cell r="C204">
            <v>442</v>
          </cell>
        </row>
        <row r="205">
          <cell r="B205" t="str">
            <v>S/E VILLARRICA</v>
          </cell>
          <cell r="C205">
            <v>443</v>
          </cell>
        </row>
        <row r="206">
          <cell r="B206" t="str">
            <v>S/E MAULE</v>
          </cell>
          <cell r="C206">
            <v>444</v>
          </cell>
        </row>
        <row r="207">
          <cell r="B207" t="str">
            <v>S/E CHACAHUIN</v>
          </cell>
          <cell r="C207">
            <v>449</v>
          </cell>
        </row>
        <row r="208">
          <cell r="B208" t="str">
            <v>S/E EL MANZANO (CGE)</v>
          </cell>
          <cell r="C208">
            <v>460</v>
          </cell>
        </row>
        <row r="209">
          <cell r="B209" t="str">
            <v>S/E PIRQUE</v>
          </cell>
          <cell r="C209">
            <v>461</v>
          </cell>
        </row>
        <row r="210">
          <cell r="B210" t="str">
            <v>S/E POLPAICO (CEMENTO POLPAICO)</v>
          </cell>
          <cell r="C210">
            <v>462</v>
          </cell>
        </row>
        <row r="211">
          <cell r="B211" t="str">
            <v>S/E SAN PEDRO (TRANSNET)</v>
          </cell>
          <cell r="C211">
            <v>463</v>
          </cell>
        </row>
        <row r="212">
          <cell r="B212" t="str">
            <v>S/E CURICO</v>
          </cell>
          <cell r="C212">
            <v>469</v>
          </cell>
        </row>
        <row r="213">
          <cell r="B213" t="str">
            <v>S/E TENO</v>
          </cell>
          <cell r="C213">
            <v>470</v>
          </cell>
        </row>
        <row r="214">
          <cell r="B214" t="str">
            <v>S/E COCHARCAS (TRANSNET)</v>
          </cell>
          <cell r="C214">
            <v>471</v>
          </cell>
        </row>
        <row r="215">
          <cell r="B215" t="str">
            <v>S/E LONCOCHE</v>
          </cell>
          <cell r="C215">
            <v>472</v>
          </cell>
        </row>
        <row r="216">
          <cell r="B216" t="str">
            <v>S/E PARRAL</v>
          </cell>
          <cell r="C216">
            <v>473</v>
          </cell>
        </row>
        <row r="217">
          <cell r="B217" t="str">
            <v>S/E PULLINQUE</v>
          </cell>
          <cell r="C217">
            <v>474</v>
          </cell>
        </row>
        <row r="218">
          <cell r="B218" t="str">
            <v>S/E QUEREO</v>
          </cell>
          <cell r="C218">
            <v>475</v>
          </cell>
        </row>
        <row r="219">
          <cell r="B219" t="str">
            <v>S/E VILLA ALEGRE</v>
          </cell>
          <cell r="C219">
            <v>476</v>
          </cell>
        </row>
        <row r="220">
          <cell r="B220" t="str">
            <v>S/E TENO EMPALME</v>
          </cell>
          <cell r="C220">
            <v>477</v>
          </cell>
        </row>
        <row r="221">
          <cell r="B221" t="str">
            <v>S/E ISLA DE MAIPO</v>
          </cell>
          <cell r="C221">
            <v>478</v>
          </cell>
        </row>
        <row r="222">
          <cell r="B222" t="str">
            <v>S/E MARGA MARGA</v>
          </cell>
          <cell r="C222">
            <v>479</v>
          </cell>
        </row>
        <row r="223">
          <cell r="B223" t="str">
            <v>S/E CORONEL</v>
          </cell>
          <cell r="C223">
            <v>484</v>
          </cell>
        </row>
        <row r="224">
          <cell r="B224" t="str">
            <v>S/E PUCON</v>
          </cell>
          <cell r="C224">
            <v>486</v>
          </cell>
        </row>
        <row r="225">
          <cell r="B225" t="str">
            <v>S/E MARBELLA</v>
          </cell>
          <cell r="C225">
            <v>487</v>
          </cell>
        </row>
        <row r="226">
          <cell r="B226" t="str">
            <v>S/E ROSARIO</v>
          </cell>
          <cell r="C226">
            <v>488</v>
          </cell>
        </row>
        <row r="227">
          <cell r="B227" t="str">
            <v>S/E MACHALI</v>
          </cell>
          <cell r="C227">
            <v>489</v>
          </cell>
        </row>
        <row r="228">
          <cell r="B228" t="str">
            <v>S/E SAN JUAN</v>
          </cell>
          <cell r="C228">
            <v>491</v>
          </cell>
        </row>
        <row r="229">
          <cell r="B229" t="str">
            <v>S/E LAS ENCINAS</v>
          </cell>
          <cell r="C229">
            <v>492</v>
          </cell>
        </row>
        <row r="230">
          <cell r="B230" t="str">
            <v>S/E MALLOA NUEVA</v>
          </cell>
          <cell r="C230">
            <v>493</v>
          </cell>
        </row>
        <row r="231">
          <cell r="B231" t="str">
            <v>S/E NEWEN</v>
          </cell>
          <cell r="C231">
            <v>494</v>
          </cell>
        </row>
        <row r="232">
          <cell r="B232" t="str">
            <v>S/E QUINTA DE TILCOCO</v>
          </cell>
          <cell r="C232">
            <v>496</v>
          </cell>
        </row>
        <row r="233">
          <cell r="B233" t="str">
            <v>S/E EL MANCO</v>
          </cell>
          <cell r="C233">
            <v>498</v>
          </cell>
        </row>
        <row r="234">
          <cell r="B234" t="str">
            <v>S/E ALHUE</v>
          </cell>
          <cell r="C234">
            <v>499</v>
          </cell>
        </row>
        <row r="235">
          <cell r="B235" t="str">
            <v>S/E ZONA DE CAIDA</v>
          </cell>
          <cell r="C235">
            <v>500</v>
          </cell>
        </row>
        <row r="236">
          <cell r="B236" t="str">
            <v>S/E CORRAL</v>
          </cell>
          <cell r="C236">
            <v>502</v>
          </cell>
        </row>
        <row r="237">
          <cell r="B237" t="str">
            <v>S/E ANCUD</v>
          </cell>
          <cell r="C237">
            <v>503</v>
          </cell>
        </row>
        <row r="238">
          <cell r="B238" t="str">
            <v>S/E CHOLGUAN (STS)</v>
          </cell>
          <cell r="C238">
            <v>504</v>
          </cell>
        </row>
        <row r="239">
          <cell r="B239" t="str">
            <v>S/E CHONCHI</v>
          </cell>
          <cell r="C239">
            <v>505</v>
          </cell>
        </row>
        <row r="240">
          <cell r="B240" t="str">
            <v>S/E COLACO</v>
          </cell>
          <cell r="C240">
            <v>506</v>
          </cell>
        </row>
        <row r="241">
          <cell r="B241" t="str">
            <v>S/E LOS NEGROS</v>
          </cell>
          <cell r="C241">
            <v>507</v>
          </cell>
        </row>
        <row r="242">
          <cell r="B242" t="str">
            <v>S/E EL EMPALME</v>
          </cell>
          <cell r="C242">
            <v>508</v>
          </cell>
        </row>
        <row r="243">
          <cell r="B243" t="str">
            <v>S/E BARRO BLANCO</v>
          </cell>
          <cell r="C243">
            <v>509</v>
          </cell>
        </row>
        <row r="244">
          <cell r="B244" t="str">
            <v>S/E FRUTILLAR</v>
          </cell>
          <cell r="C244">
            <v>510</v>
          </cell>
        </row>
        <row r="245">
          <cell r="B245" t="str">
            <v>S/E AIHUAPI</v>
          </cell>
          <cell r="C245">
            <v>511</v>
          </cell>
        </row>
        <row r="246">
          <cell r="B246" t="str">
            <v>S/E LA UNION</v>
          </cell>
          <cell r="C246">
            <v>512</v>
          </cell>
        </row>
        <row r="247">
          <cell r="B247" t="str">
            <v>S/E MELIPULLI</v>
          </cell>
          <cell r="C247">
            <v>513</v>
          </cell>
        </row>
        <row r="248">
          <cell r="B248" t="str">
            <v>S/E LOS LAGOS</v>
          </cell>
          <cell r="C248">
            <v>514</v>
          </cell>
        </row>
        <row r="249">
          <cell r="B249" t="str">
            <v>S/E PID PID</v>
          </cell>
          <cell r="C249">
            <v>515</v>
          </cell>
        </row>
        <row r="250">
          <cell r="B250" t="str">
            <v>S/E OSORNO</v>
          </cell>
          <cell r="C250">
            <v>516</v>
          </cell>
        </row>
        <row r="251">
          <cell r="B251" t="str">
            <v>S/E PANGUIPULLI</v>
          </cell>
          <cell r="C251">
            <v>517</v>
          </cell>
        </row>
        <row r="252">
          <cell r="B252" t="str">
            <v>S/E PICARTE</v>
          </cell>
          <cell r="C252">
            <v>518</v>
          </cell>
        </row>
        <row r="253">
          <cell r="B253" t="str">
            <v>S/E PICHIRROPULLI</v>
          </cell>
          <cell r="C253">
            <v>519</v>
          </cell>
        </row>
        <row r="254">
          <cell r="B254" t="str">
            <v>S/E PUERTO VARAS</v>
          </cell>
          <cell r="C254">
            <v>520</v>
          </cell>
        </row>
        <row r="255">
          <cell r="B255" t="str">
            <v>S/E PURRANQUE</v>
          </cell>
          <cell r="C255">
            <v>521</v>
          </cell>
        </row>
        <row r="256">
          <cell r="B256" t="str">
            <v>S/E QUELLON</v>
          </cell>
          <cell r="C256">
            <v>525</v>
          </cell>
        </row>
        <row r="257">
          <cell r="B257" t="str">
            <v>S/E CALBUCO</v>
          </cell>
          <cell r="C257">
            <v>526</v>
          </cell>
        </row>
        <row r="258">
          <cell r="B258" t="str">
            <v>S/E CASTRO</v>
          </cell>
          <cell r="C258">
            <v>527</v>
          </cell>
        </row>
        <row r="259">
          <cell r="B259" t="str">
            <v>S/E DEGAN</v>
          </cell>
          <cell r="C259">
            <v>528</v>
          </cell>
        </row>
        <row r="260">
          <cell r="B260" t="str">
            <v>S/E PUERTO MONTT (STS)</v>
          </cell>
          <cell r="C260">
            <v>529</v>
          </cell>
        </row>
        <row r="261">
          <cell r="B261" t="str">
            <v>S/E VALDIVIA (STS)</v>
          </cell>
          <cell r="C261">
            <v>530</v>
          </cell>
        </row>
        <row r="262">
          <cell r="B262" t="str">
            <v>S/E CHILOE</v>
          </cell>
          <cell r="C262">
            <v>531</v>
          </cell>
        </row>
        <row r="263">
          <cell r="B263" t="str">
            <v>S/E ALTO JAHUEL</v>
          </cell>
          <cell r="C263">
            <v>560</v>
          </cell>
        </row>
        <row r="264">
          <cell r="B264" t="str">
            <v>S/E ANCOA</v>
          </cell>
          <cell r="C264">
            <v>561</v>
          </cell>
        </row>
        <row r="265">
          <cell r="B265" t="str">
            <v>S/E CARDONES</v>
          </cell>
          <cell r="C265">
            <v>562</v>
          </cell>
        </row>
        <row r="266">
          <cell r="B266" t="str">
            <v>S/E CARRERA PINTO</v>
          </cell>
          <cell r="C266">
            <v>563</v>
          </cell>
        </row>
        <row r="267">
          <cell r="B267" t="str">
            <v>S/E CASTILLA</v>
          </cell>
          <cell r="C267">
            <v>564</v>
          </cell>
        </row>
        <row r="268">
          <cell r="B268" t="str">
            <v>S/E CERRO NAVIA (TRANSELEC)</v>
          </cell>
          <cell r="C268">
            <v>565</v>
          </cell>
        </row>
        <row r="269">
          <cell r="B269" t="str">
            <v>S/E CHARRUA</v>
          </cell>
          <cell r="C269">
            <v>566</v>
          </cell>
        </row>
        <row r="270">
          <cell r="B270" t="str">
            <v>S/E CHUSCHAMPIS</v>
          </cell>
          <cell r="C270">
            <v>567</v>
          </cell>
        </row>
        <row r="271">
          <cell r="B271" t="str">
            <v>S/E CONCEPCION</v>
          </cell>
          <cell r="C271">
            <v>568</v>
          </cell>
        </row>
        <row r="272">
          <cell r="B272" t="str">
            <v>S/E DIEGO DE ALMAGRO</v>
          </cell>
          <cell r="C272">
            <v>569</v>
          </cell>
        </row>
        <row r="273">
          <cell r="B273" t="str">
            <v>S/E DOS AMIGOS</v>
          </cell>
          <cell r="C273">
            <v>570</v>
          </cell>
        </row>
        <row r="274">
          <cell r="B274" t="str">
            <v>S/E EL SALADO</v>
          </cell>
          <cell r="C274">
            <v>571</v>
          </cell>
        </row>
        <row r="275">
          <cell r="B275" t="str">
            <v>S/E CENTRAL EL TORO</v>
          </cell>
          <cell r="C275">
            <v>572</v>
          </cell>
        </row>
        <row r="276">
          <cell r="B276" t="str">
            <v>S/E HUALPEN</v>
          </cell>
          <cell r="C276">
            <v>573</v>
          </cell>
        </row>
        <row r="277">
          <cell r="B277" t="str">
            <v>S/E HUASCO</v>
          </cell>
          <cell r="C277">
            <v>574</v>
          </cell>
        </row>
        <row r="278">
          <cell r="B278" t="str">
            <v>S/E ITAHUE</v>
          </cell>
          <cell r="C278">
            <v>575</v>
          </cell>
        </row>
        <row r="279">
          <cell r="B279" t="str">
            <v>S/E LAJA</v>
          </cell>
          <cell r="C279">
            <v>577</v>
          </cell>
        </row>
        <row r="280">
          <cell r="B280" t="str">
            <v>S/E LOS MOLLES</v>
          </cell>
          <cell r="C280">
            <v>578</v>
          </cell>
        </row>
        <row r="281">
          <cell r="B281" t="str">
            <v>S/E LOS VILOS</v>
          </cell>
          <cell r="C281">
            <v>579</v>
          </cell>
        </row>
        <row r="282">
          <cell r="B282" t="str">
            <v>S/E MAITENCILLO</v>
          </cell>
          <cell r="C282">
            <v>580</v>
          </cell>
        </row>
        <row r="283">
          <cell r="B283" t="str">
            <v>S/E PAN DE AZUCAR</v>
          </cell>
          <cell r="C283">
            <v>581</v>
          </cell>
        </row>
        <row r="284">
          <cell r="B284" t="str">
            <v>S/E PAPOSO</v>
          </cell>
          <cell r="C284">
            <v>582</v>
          </cell>
        </row>
        <row r="285">
          <cell r="B285" t="str">
            <v>S/E PEHUENCHE</v>
          </cell>
          <cell r="C285">
            <v>583</v>
          </cell>
        </row>
        <row r="286">
          <cell r="B286" t="str">
            <v>S/E POLPAICO</v>
          </cell>
          <cell r="C286">
            <v>584</v>
          </cell>
        </row>
        <row r="287">
          <cell r="B287" t="str">
            <v>S/E PUERTO MONTT</v>
          </cell>
          <cell r="C287">
            <v>585</v>
          </cell>
        </row>
        <row r="288">
          <cell r="B288" t="str">
            <v>S/E QUILLOTA</v>
          </cell>
          <cell r="C288">
            <v>586</v>
          </cell>
        </row>
        <row r="289">
          <cell r="B289" t="str">
            <v>S/E RANCAGUA</v>
          </cell>
          <cell r="C289">
            <v>587</v>
          </cell>
        </row>
        <row r="290">
          <cell r="B290" t="str">
            <v>TAP ROMERAL</v>
          </cell>
          <cell r="C290">
            <v>588</v>
          </cell>
        </row>
        <row r="291">
          <cell r="B291" t="str">
            <v>S/E SAN VICENTE</v>
          </cell>
          <cell r="C291">
            <v>589</v>
          </cell>
        </row>
        <row r="292">
          <cell r="B292" t="str">
            <v>S/E SAUZAL</v>
          </cell>
          <cell r="C292">
            <v>590</v>
          </cell>
        </row>
        <row r="293">
          <cell r="B293" t="str">
            <v>S/E TEMUCO</v>
          </cell>
          <cell r="C293">
            <v>591</v>
          </cell>
        </row>
        <row r="294">
          <cell r="B294" t="str">
            <v>S/E VALDIVIA</v>
          </cell>
          <cell r="C294">
            <v>592</v>
          </cell>
        </row>
        <row r="295">
          <cell r="B295" t="str">
            <v>S/E VALLENAR</v>
          </cell>
          <cell r="C295">
            <v>593</v>
          </cell>
        </row>
        <row r="296">
          <cell r="B296" t="str">
            <v>S/E CORONA</v>
          </cell>
          <cell r="C296">
            <v>602</v>
          </cell>
        </row>
        <row r="297">
          <cell r="B297" t="str">
            <v>S/E CAUTIN</v>
          </cell>
          <cell r="C297">
            <v>604</v>
          </cell>
        </row>
        <row r="298">
          <cell r="B298" t="str">
            <v>S/E NOGALES</v>
          </cell>
          <cell r="C298">
            <v>605</v>
          </cell>
        </row>
        <row r="299">
          <cell r="B299" t="str">
            <v>S/E PUNTA COLORADA</v>
          </cell>
          <cell r="C299">
            <v>606</v>
          </cell>
        </row>
        <row r="300">
          <cell r="B300" t="str">
            <v>S/E TINGUIRIRICA</v>
          </cell>
          <cell r="C300">
            <v>607</v>
          </cell>
        </row>
        <row r="301">
          <cell r="B301" t="str">
            <v>S/E LAGUNILLAS</v>
          </cell>
          <cell r="C301">
            <v>608</v>
          </cell>
        </row>
        <row r="302">
          <cell r="B302" t="str">
            <v>S/E LAS PALMAS</v>
          </cell>
          <cell r="C302">
            <v>611</v>
          </cell>
        </row>
        <row r="303">
          <cell r="B303" t="str">
            <v>S/E CIRUELOS</v>
          </cell>
          <cell r="C303">
            <v>614</v>
          </cell>
        </row>
        <row r="304">
          <cell r="B304" t="str">
            <v>S/E SAN LUIS</v>
          </cell>
          <cell r="C304">
            <v>615</v>
          </cell>
        </row>
        <row r="305">
          <cell r="B305" t="str">
            <v>S/E ALTO DEL CARMEN</v>
          </cell>
          <cell r="C305">
            <v>616</v>
          </cell>
        </row>
        <row r="306">
          <cell r="B306" t="str">
            <v>S/E CALDERA</v>
          </cell>
          <cell r="C306">
            <v>617</v>
          </cell>
        </row>
        <row r="307">
          <cell r="B307" t="str">
            <v>S/E CERRILLOS</v>
          </cell>
          <cell r="C307">
            <v>618</v>
          </cell>
        </row>
        <row r="308">
          <cell r="B308" t="str">
            <v>S/E CHAÑARAL</v>
          </cell>
          <cell r="C308">
            <v>619</v>
          </cell>
        </row>
        <row r="309">
          <cell r="B309" t="str">
            <v>S/E COPIAPO</v>
          </cell>
          <cell r="C309">
            <v>620</v>
          </cell>
        </row>
        <row r="310">
          <cell r="B310" t="str">
            <v>S/E HERNAN FUENTES</v>
          </cell>
          <cell r="C310">
            <v>621</v>
          </cell>
        </row>
        <row r="311">
          <cell r="B311" t="str">
            <v>S/E LOS LOROS</v>
          </cell>
          <cell r="C311">
            <v>622</v>
          </cell>
        </row>
        <row r="312">
          <cell r="B312" t="str">
            <v>S/E PLANTAS</v>
          </cell>
          <cell r="C312">
            <v>623</v>
          </cell>
        </row>
        <row r="313">
          <cell r="B313" t="str">
            <v>S/E TIERRA AMARILLA</v>
          </cell>
          <cell r="C313">
            <v>624</v>
          </cell>
        </row>
        <row r="314">
          <cell r="B314" t="str">
            <v>S/E ALCONES</v>
          </cell>
          <cell r="C314">
            <v>627</v>
          </cell>
        </row>
        <row r="315">
          <cell r="B315" t="str">
            <v>S/E BAJO MELIPILLA</v>
          </cell>
          <cell r="C315">
            <v>628</v>
          </cell>
        </row>
        <row r="316">
          <cell r="B316" t="str">
            <v>S/E BOLLENAR</v>
          </cell>
          <cell r="C316">
            <v>629</v>
          </cell>
        </row>
        <row r="317">
          <cell r="B317" t="str">
            <v>S/E CAUQUENES</v>
          </cell>
          <cell r="C317">
            <v>630</v>
          </cell>
        </row>
        <row r="318">
          <cell r="B318" t="str">
            <v>S/E CHOCALAN</v>
          </cell>
          <cell r="C318">
            <v>631</v>
          </cell>
        </row>
        <row r="319">
          <cell r="B319" t="str">
            <v>S/E CONSTITUCION</v>
          </cell>
          <cell r="C319">
            <v>632</v>
          </cell>
        </row>
        <row r="320">
          <cell r="B320" t="str">
            <v>S/E EL MAITEN</v>
          </cell>
          <cell r="C320">
            <v>633</v>
          </cell>
        </row>
        <row r="321">
          <cell r="B321" t="str">
            <v>S/E EL MONTE</v>
          </cell>
          <cell r="C321">
            <v>634</v>
          </cell>
        </row>
        <row r="322">
          <cell r="B322" t="str">
            <v>S/E EL PAICO</v>
          </cell>
          <cell r="C322">
            <v>635</v>
          </cell>
        </row>
        <row r="323">
          <cell r="B323" t="str">
            <v>S/E EL PEUMO</v>
          </cell>
          <cell r="C323">
            <v>636</v>
          </cell>
        </row>
        <row r="324">
          <cell r="B324" t="str">
            <v>S/E HUALANE</v>
          </cell>
          <cell r="C324">
            <v>637</v>
          </cell>
        </row>
        <row r="325">
          <cell r="B325" t="str">
            <v>S/E HUALTE</v>
          </cell>
          <cell r="C325">
            <v>638</v>
          </cell>
        </row>
        <row r="326">
          <cell r="B326" t="str">
            <v>S/E LA ESPERANZA</v>
          </cell>
          <cell r="C326">
            <v>639</v>
          </cell>
        </row>
        <row r="327">
          <cell r="B327" t="str">
            <v>S/E LA MANGA</v>
          </cell>
          <cell r="C327">
            <v>640</v>
          </cell>
        </row>
        <row r="328">
          <cell r="B328" t="str">
            <v>S/E LA VEGA</v>
          </cell>
          <cell r="C328">
            <v>641</v>
          </cell>
        </row>
        <row r="329">
          <cell r="B329" t="str">
            <v>S/E LAS ARANAS</v>
          </cell>
          <cell r="C329">
            <v>642</v>
          </cell>
        </row>
        <row r="330">
          <cell r="B330" t="str">
            <v>S/E LEYDA</v>
          </cell>
          <cell r="C330">
            <v>643</v>
          </cell>
        </row>
        <row r="331">
          <cell r="B331" t="str">
            <v>S/E LICANTEN</v>
          </cell>
          <cell r="C331">
            <v>644</v>
          </cell>
        </row>
        <row r="332">
          <cell r="B332" t="str">
            <v>S/E LIHUEIMO</v>
          </cell>
          <cell r="C332">
            <v>645</v>
          </cell>
        </row>
        <row r="333">
          <cell r="B333" t="str">
            <v>S/E MANDINGA</v>
          </cell>
          <cell r="C333">
            <v>646</v>
          </cell>
        </row>
        <row r="334">
          <cell r="B334" t="str">
            <v>S/E MARCHIGÜE</v>
          </cell>
          <cell r="C334">
            <v>647</v>
          </cell>
        </row>
        <row r="335">
          <cell r="B335" t="str">
            <v>S/E NANCAGUA</v>
          </cell>
          <cell r="C335">
            <v>648</v>
          </cell>
        </row>
        <row r="336">
          <cell r="B336" t="str">
            <v>S/E PANIAHUE</v>
          </cell>
          <cell r="C336">
            <v>649</v>
          </cell>
        </row>
        <row r="337">
          <cell r="B337" t="str">
            <v>S/E PARRONAL</v>
          </cell>
          <cell r="C337">
            <v>650</v>
          </cell>
        </row>
        <row r="338">
          <cell r="B338" t="str">
            <v>S/E PLACILLA</v>
          </cell>
          <cell r="C338">
            <v>651</v>
          </cell>
        </row>
        <row r="339">
          <cell r="B339" t="str">
            <v>S/E PORTEZUELO</v>
          </cell>
          <cell r="C339">
            <v>652</v>
          </cell>
        </row>
        <row r="340">
          <cell r="B340" t="str">
            <v>S/E QUELENTARO</v>
          </cell>
          <cell r="C340">
            <v>653</v>
          </cell>
        </row>
        <row r="341">
          <cell r="B341" t="str">
            <v>S/E QUIRIHUE</v>
          </cell>
          <cell r="C341">
            <v>654</v>
          </cell>
        </row>
        <row r="342">
          <cell r="B342" t="str">
            <v>S/E RANGUILI</v>
          </cell>
          <cell r="C342">
            <v>655</v>
          </cell>
        </row>
        <row r="343">
          <cell r="B343" t="str">
            <v>S/E REGULADORA RAPEL</v>
          </cell>
          <cell r="C343">
            <v>656</v>
          </cell>
        </row>
        <row r="344">
          <cell r="B344" t="str">
            <v>S/E RETIRO</v>
          </cell>
          <cell r="C344">
            <v>657</v>
          </cell>
        </row>
        <row r="345">
          <cell r="B345" t="str">
            <v>S/E SAN CARLOS</v>
          </cell>
          <cell r="C345">
            <v>658</v>
          </cell>
        </row>
        <row r="346">
          <cell r="B346" t="str">
            <v>S/E SAN CLEMENTE</v>
          </cell>
          <cell r="C346">
            <v>659</v>
          </cell>
        </row>
        <row r="347">
          <cell r="B347" t="str">
            <v>S/E SAN JAVIER</v>
          </cell>
          <cell r="C347">
            <v>660</v>
          </cell>
        </row>
        <row r="348">
          <cell r="B348" t="str">
            <v>S/E SANTA ROSA (TRANSNET)</v>
          </cell>
          <cell r="C348">
            <v>661</v>
          </cell>
        </row>
        <row r="349">
          <cell r="B349" t="str">
            <v>S/E VILLA PRAT</v>
          </cell>
          <cell r="C349">
            <v>662</v>
          </cell>
        </row>
        <row r="350">
          <cell r="B350" t="str">
            <v>S/E SAN RAFAEL</v>
          </cell>
          <cell r="C350">
            <v>669</v>
          </cell>
        </row>
        <row r="351">
          <cell r="B351" t="str">
            <v>S/E BAÑOS DEL TORO</v>
          </cell>
          <cell r="C351">
            <v>672</v>
          </cell>
        </row>
        <row r="352">
          <cell r="B352" t="str">
            <v>S/E ALONSO DE CORDOVA</v>
          </cell>
          <cell r="C352">
            <v>674</v>
          </cell>
        </row>
        <row r="353">
          <cell r="B353" t="str">
            <v>S/E ALTAMIRANO</v>
          </cell>
          <cell r="C353">
            <v>675</v>
          </cell>
        </row>
        <row r="354">
          <cell r="B354" t="str">
            <v>S/E ANDES</v>
          </cell>
          <cell r="C354">
            <v>676</v>
          </cell>
        </row>
        <row r="355">
          <cell r="B355" t="str">
            <v>S/E APOQUINDO</v>
          </cell>
          <cell r="C355">
            <v>677</v>
          </cell>
        </row>
        <row r="356">
          <cell r="B356" t="str">
            <v>S/E BATUCO</v>
          </cell>
          <cell r="C356">
            <v>678</v>
          </cell>
        </row>
        <row r="357">
          <cell r="B357" t="str">
            <v>S/E BRASIL</v>
          </cell>
          <cell r="C357">
            <v>679</v>
          </cell>
        </row>
        <row r="358">
          <cell r="B358" t="str">
            <v>S/E BUIN (CHILECTRA)</v>
          </cell>
          <cell r="C358">
            <v>680</v>
          </cell>
        </row>
        <row r="359">
          <cell r="B359" t="str">
            <v>S/E CALEU</v>
          </cell>
          <cell r="C359">
            <v>681</v>
          </cell>
        </row>
        <row r="360">
          <cell r="B360" t="str">
            <v>S/E CARRASCAL</v>
          </cell>
          <cell r="C360">
            <v>682</v>
          </cell>
        </row>
        <row r="361">
          <cell r="B361" t="str">
            <v>S/E CHACABUCO</v>
          </cell>
          <cell r="C361">
            <v>683</v>
          </cell>
        </row>
        <row r="362">
          <cell r="B362" t="str">
            <v>S/E CHENA</v>
          </cell>
          <cell r="C362">
            <v>684</v>
          </cell>
        </row>
        <row r="363">
          <cell r="B363" t="str">
            <v>S/E CLUB HIPICO</v>
          </cell>
          <cell r="C363">
            <v>685</v>
          </cell>
        </row>
        <row r="364">
          <cell r="B364" t="str">
            <v>S/E CURACAVI</v>
          </cell>
          <cell r="C364">
            <v>686</v>
          </cell>
        </row>
        <row r="365">
          <cell r="B365" t="str">
            <v>S/E EL MANZANO (CHILECTRA)</v>
          </cell>
          <cell r="C365">
            <v>687</v>
          </cell>
        </row>
        <row r="366">
          <cell r="B366" t="str">
            <v>S/E EL SALTO</v>
          </cell>
          <cell r="C366">
            <v>688</v>
          </cell>
        </row>
        <row r="367">
          <cell r="B367" t="str">
            <v>S/E FLORIDA</v>
          </cell>
          <cell r="C367">
            <v>689</v>
          </cell>
        </row>
        <row r="368">
          <cell r="B368" t="str">
            <v>S/E LA CISTERNA</v>
          </cell>
          <cell r="C368">
            <v>690</v>
          </cell>
        </row>
        <row r="369">
          <cell r="B369" t="str">
            <v>S/E LA DEHESA</v>
          </cell>
          <cell r="C369">
            <v>691</v>
          </cell>
        </row>
        <row r="370">
          <cell r="B370" t="str">
            <v>S/E LA PINTANA</v>
          </cell>
          <cell r="C370">
            <v>692</v>
          </cell>
        </row>
        <row r="371">
          <cell r="B371" t="str">
            <v>S/E LA REINA</v>
          </cell>
          <cell r="C371">
            <v>693</v>
          </cell>
        </row>
        <row r="372">
          <cell r="B372" t="str">
            <v>S/E LAMPA</v>
          </cell>
          <cell r="C372">
            <v>694</v>
          </cell>
        </row>
        <row r="373">
          <cell r="B373" t="str">
            <v>S/E LAS ACACIAS</v>
          </cell>
          <cell r="C373">
            <v>695</v>
          </cell>
        </row>
        <row r="374">
          <cell r="B374" t="str">
            <v>S/E LO AGUIRRE</v>
          </cell>
          <cell r="C374">
            <v>696</v>
          </cell>
        </row>
        <row r="375">
          <cell r="B375" t="str">
            <v>S/E LO BOZA</v>
          </cell>
          <cell r="C375">
            <v>697</v>
          </cell>
        </row>
        <row r="376">
          <cell r="B376" t="str">
            <v>S/E LO ESPEJO</v>
          </cell>
          <cell r="C376">
            <v>698</v>
          </cell>
        </row>
        <row r="377">
          <cell r="B377" t="str">
            <v>S/E LO PRADO</v>
          </cell>
          <cell r="C377">
            <v>699</v>
          </cell>
        </row>
        <row r="378">
          <cell r="B378" t="str">
            <v>S/E LO VALLEDOR</v>
          </cell>
          <cell r="C378">
            <v>700</v>
          </cell>
        </row>
        <row r="379">
          <cell r="B379" t="str">
            <v>S/E LORD COCHRANE</v>
          </cell>
          <cell r="C379">
            <v>701</v>
          </cell>
        </row>
        <row r="380">
          <cell r="B380" t="str">
            <v>S/E LOS ALMENDROS</v>
          </cell>
          <cell r="C380">
            <v>702</v>
          </cell>
        </row>
        <row r="381">
          <cell r="B381" t="str">
            <v>S/E LOS DOMINICOS</v>
          </cell>
          <cell r="C381">
            <v>703</v>
          </cell>
        </row>
        <row r="382">
          <cell r="B382" t="str">
            <v>S/E MACUL</v>
          </cell>
          <cell r="C382">
            <v>704</v>
          </cell>
        </row>
        <row r="383">
          <cell r="B383" t="str">
            <v>S/E MAIPU</v>
          </cell>
          <cell r="C383">
            <v>705</v>
          </cell>
        </row>
        <row r="384">
          <cell r="B384" t="str">
            <v>S/E MALLOCO</v>
          </cell>
          <cell r="C384">
            <v>706</v>
          </cell>
        </row>
        <row r="385">
          <cell r="B385" t="str">
            <v>S/E MOVIL</v>
          </cell>
          <cell r="C385">
            <v>707</v>
          </cell>
        </row>
        <row r="386">
          <cell r="B386" t="str">
            <v>S/E OCHAGAVIA</v>
          </cell>
          <cell r="C386">
            <v>708</v>
          </cell>
        </row>
        <row r="387">
          <cell r="B387" t="str">
            <v>S/E PAJARITOS</v>
          </cell>
          <cell r="C387">
            <v>709</v>
          </cell>
        </row>
        <row r="388">
          <cell r="B388" t="str">
            <v>S/E PANAMERICANA</v>
          </cell>
          <cell r="C388">
            <v>710</v>
          </cell>
        </row>
        <row r="389">
          <cell r="B389" t="str">
            <v>S/E POLPAICO (ENEL DISTRIBUCIÓN)</v>
          </cell>
          <cell r="C389">
            <v>711</v>
          </cell>
        </row>
        <row r="390">
          <cell r="B390" t="str">
            <v>S/E PUDAHUEL</v>
          </cell>
          <cell r="C390">
            <v>712</v>
          </cell>
        </row>
        <row r="391">
          <cell r="B391" t="str">
            <v>S/E QUILICURA</v>
          </cell>
          <cell r="C391">
            <v>713</v>
          </cell>
        </row>
        <row r="392">
          <cell r="B392" t="str">
            <v>S/E RECOLETA</v>
          </cell>
          <cell r="C392">
            <v>714</v>
          </cell>
        </row>
        <row r="393">
          <cell r="B393" t="str">
            <v>S/E RENCA</v>
          </cell>
          <cell r="C393">
            <v>715</v>
          </cell>
        </row>
        <row r="394">
          <cell r="B394" t="str">
            <v>S/E RUNGUE</v>
          </cell>
          <cell r="C394">
            <v>716</v>
          </cell>
        </row>
        <row r="395">
          <cell r="B395" t="str">
            <v>S/E SAN BERNARDO</v>
          </cell>
          <cell r="C395">
            <v>717</v>
          </cell>
        </row>
        <row r="396">
          <cell r="B396" t="str">
            <v>S/E SAN CRISTOBAL</v>
          </cell>
          <cell r="C396">
            <v>718</v>
          </cell>
        </row>
        <row r="397">
          <cell r="B397" t="str">
            <v>S/E SAN JOAQUIN (ENEL DISTRIBUCIÓN)</v>
          </cell>
          <cell r="C397">
            <v>719</v>
          </cell>
        </row>
        <row r="398">
          <cell r="B398" t="str">
            <v>S/E SAN JOSE</v>
          </cell>
          <cell r="C398">
            <v>720</v>
          </cell>
        </row>
        <row r="399">
          <cell r="B399" t="str">
            <v>S/E SAN PABLO</v>
          </cell>
          <cell r="C399">
            <v>721</v>
          </cell>
        </row>
        <row r="400">
          <cell r="B400" t="str">
            <v>S/E SANTA ELENA</v>
          </cell>
          <cell r="C400">
            <v>722</v>
          </cell>
        </row>
        <row r="401">
          <cell r="B401" t="str">
            <v>S/E SANTA MARTA</v>
          </cell>
          <cell r="C401">
            <v>723</v>
          </cell>
        </row>
        <row r="402">
          <cell r="B402" t="str">
            <v>S/E SANTA RAQUEL</v>
          </cell>
          <cell r="C402">
            <v>724</v>
          </cell>
        </row>
        <row r="403">
          <cell r="B403" t="str">
            <v>S/E SANTA ROSA SUR</v>
          </cell>
          <cell r="C403">
            <v>725</v>
          </cell>
        </row>
        <row r="404">
          <cell r="B404" t="str">
            <v>S/E VITACURA</v>
          </cell>
          <cell r="C404">
            <v>726</v>
          </cell>
        </row>
        <row r="405">
          <cell r="B405" t="str">
            <v>S/E AGUA SANTA</v>
          </cell>
          <cell r="C405">
            <v>774</v>
          </cell>
        </row>
        <row r="406">
          <cell r="B406" t="str">
            <v>S/E ALGARROBO NORTE</v>
          </cell>
          <cell r="C406">
            <v>775</v>
          </cell>
        </row>
        <row r="407">
          <cell r="B407" t="str">
            <v>S/E ALTO MELIPILLA</v>
          </cell>
          <cell r="C407">
            <v>776</v>
          </cell>
        </row>
        <row r="408">
          <cell r="B408" t="str">
            <v>S/E CASABLANCA</v>
          </cell>
          <cell r="C408">
            <v>777</v>
          </cell>
        </row>
        <row r="409">
          <cell r="B409" t="str">
            <v>S/E CATEMU</v>
          </cell>
          <cell r="C409">
            <v>778</v>
          </cell>
        </row>
        <row r="410">
          <cell r="B410" t="str">
            <v>S/E CHAGRES</v>
          </cell>
          <cell r="C410">
            <v>779</v>
          </cell>
        </row>
        <row r="411">
          <cell r="B411" t="str">
            <v>S/E CONCON</v>
          </cell>
          <cell r="C411">
            <v>780</v>
          </cell>
        </row>
        <row r="412">
          <cell r="B412" t="str">
            <v>S/E EL MELON</v>
          </cell>
          <cell r="C412">
            <v>781</v>
          </cell>
        </row>
        <row r="413">
          <cell r="B413" t="str">
            <v>S/E JUNCAL PORTILLO</v>
          </cell>
          <cell r="C413">
            <v>783</v>
          </cell>
        </row>
        <row r="414">
          <cell r="B414" t="str">
            <v>S/E LA CALERA</v>
          </cell>
          <cell r="C414">
            <v>784</v>
          </cell>
        </row>
        <row r="415">
          <cell r="B415" t="str">
            <v>S/E LAS VEGAS (CHILQUINTA)</v>
          </cell>
          <cell r="C415">
            <v>785</v>
          </cell>
        </row>
        <row r="416">
          <cell r="B416" t="str">
            <v>S/E LOS ANGELES</v>
          </cell>
          <cell r="C416">
            <v>786</v>
          </cell>
        </row>
        <row r="417">
          <cell r="B417" t="str">
            <v>S/E LOS PLACERES</v>
          </cell>
          <cell r="C417">
            <v>787</v>
          </cell>
        </row>
        <row r="418">
          <cell r="B418" t="str">
            <v>S/E MIRAFLORES</v>
          </cell>
          <cell r="C418">
            <v>788</v>
          </cell>
        </row>
        <row r="419">
          <cell r="B419" t="str">
            <v>S/E PANQUEHUE</v>
          </cell>
          <cell r="C419">
            <v>789</v>
          </cell>
        </row>
        <row r="420">
          <cell r="B420" t="str">
            <v>S/E PLACILLA (CHILQUINTA)</v>
          </cell>
          <cell r="C420">
            <v>790</v>
          </cell>
        </row>
        <row r="421">
          <cell r="B421" t="str">
            <v>S/E PLAYA ANCHA</v>
          </cell>
          <cell r="C421">
            <v>791</v>
          </cell>
        </row>
        <row r="422">
          <cell r="B422" t="str">
            <v>S/E QUILPUE</v>
          </cell>
          <cell r="C422">
            <v>792</v>
          </cell>
        </row>
        <row r="423">
          <cell r="B423" t="str">
            <v>S/E QUINTAY</v>
          </cell>
          <cell r="C423">
            <v>793</v>
          </cell>
        </row>
        <row r="424">
          <cell r="B424" t="str">
            <v>S/E QUINTERO</v>
          </cell>
          <cell r="C424">
            <v>794</v>
          </cell>
        </row>
        <row r="425">
          <cell r="B425" t="str">
            <v>S/E RENACA</v>
          </cell>
          <cell r="C425">
            <v>795</v>
          </cell>
        </row>
        <row r="426">
          <cell r="B426" t="str">
            <v>S/E RIECILLOS</v>
          </cell>
          <cell r="C426">
            <v>796</v>
          </cell>
        </row>
        <row r="427">
          <cell r="B427" t="str">
            <v>S/E RIO BLANCO</v>
          </cell>
          <cell r="C427">
            <v>797</v>
          </cell>
        </row>
        <row r="428">
          <cell r="B428" t="str">
            <v>S/E SAN ANTONIO</v>
          </cell>
          <cell r="C428">
            <v>798</v>
          </cell>
        </row>
        <row r="429">
          <cell r="B429" t="str">
            <v>S/E SAN FELIPE</v>
          </cell>
          <cell r="C429">
            <v>799</v>
          </cell>
        </row>
        <row r="430">
          <cell r="B430" t="str">
            <v>TAP SAN PEDRO (FFCC)</v>
          </cell>
          <cell r="C430">
            <v>800</v>
          </cell>
        </row>
        <row r="431">
          <cell r="B431" t="str">
            <v>S/E SAN RAFAEL (CHILQUINTA)</v>
          </cell>
          <cell r="C431">
            <v>801</v>
          </cell>
        </row>
        <row r="432">
          <cell r="B432" t="str">
            <v>S/E SAN SEBASTIAN</v>
          </cell>
          <cell r="C432">
            <v>802</v>
          </cell>
        </row>
        <row r="433">
          <cell r="B433" t="str">
            <v>S/E TUNEL EL MELON</v>
          </cell>
          <cell r="C433">
            <v>803</v>
          </cell>
        </row>
        <row r="434">
          <cell r="B434" t="str">
            <v>S/E VALPARAISO</v>
          </cell>
          <cell r="C434">
            <v>804</v>
          </cell>
        </row>
        <row r="435">
          <cell r="B435" t="str">
            <v>S/E QUINTA</v>
          </cell>
          <cell r="C435">
            <v>822</v>
          </cell>
        </row>
        <row r="436">
          <cell r="B436" t="str">
            <v>S/E TRES ESQUINAS</v>
          </cell>
          <cell r="C436">
            <v>825</v>
          </cell>
        </row>
        <row r="437">
          <cell r="B437" t="str">
            <v>S/E COCHARCAS</v>
          </cell>
          <cell r="C437">
            <v>826</v>
          </cell>
        </row>
        <row r="438">
          <cell r="B438" t="str">
            <v>S/E QUILMO</v>
          </cell>
          <cell r="C438">
            <v>827</v>
          </cell>
        </row>
        <row r="439">
          <cell r="B439" t="str">
            <v>S/E RECINTO</v>
          </cell>
          <cell r="C439">
            <v>828</v>
          </cell>
        </row>
        <row r="440">
          <cell r="B440" t="str">
            <v>S/E SANTA ELISA</v>
          </cell>
          <cell r="C440">
            <v>829</v>
          </cell>
        </row>
        <row r="441">
          <cell r="B441" t="str">
            <v>S/E COSTANERA</v>
          </cell>
          <cell r="C441">
            <v>832</v>
          </cell>
        </row>
        <row r="442">
          <cell r="B442" t="str">
            <v>S/E PUENTE ALTO (EEPA)</v>
          </cell>
          <cell r="C442">
            <v>833</v>
          </cell>
        </row>
        <row r="443">
          <cell r="B443" t="str">
            <v>S/E VIZCACHAS</v>
          </cell>
          <cell r="C443">
            <v>834</v>
          </cell>
        </row>
        <row r="444">
          <cell r="B444" t="str">
            <v>S/E TALTAL (ELECDA)</v>
          </cell>
          <cell r="C444">
            <v>836</v>
          </cell>
        </row>
        <row r="445">
          <cell r="B445" t="str">
            <v>S/E CABRERO</v>
          </cell>
          <cell r="C445">
            <v>837</v>
          </cell>
        </row>
        <row r="446">
          <cell r="B446" t="str">
            <v>S/E ENACAR</v>
          </cell>
          <cell r="C446">
            <v>838</v>
          </cell>
        </row>
        <row r="447">
          <cell r="B447" t="str">
            <v>S/E IMPERIAL</v>
          </cell>
          <cell r="C447">
            <v>839</v>
          </cell>
        </row>
        <row r="448">
          <cell r="B448" t="str">
            <v>S/E LICANCO</v>
          </cell>
          <cell r="C448">
            <v>840</v>
          </cell>
        </row>
        <row r="449">
          <cell r="B449" t="str">
            <v>S/E LOTA</v>
          </cell>
          <cell r="C449">
            <v>841</v>
          </cell>
        </row>
        <row r="450">
          <cell r="B450" t="str">
            <v>S/E MASISA</v>
          </cell>
          <cell r="C450">
            <v>842</v>
          </cell>
        </row>
        <row r="451">
          <cell r="B451" t="str">
            <v>S/E NEGRETE</v>
          </cell>
          <cell r="C451">
            <v>843</v>
          </cell>
        </row>
        <row r="452">
          <cell r="B452" t="str">
            <v>S/E SAN CARLOS PUREN</v>
          </cell>
          <cell r="C452">
            <v>844</v>
          </cell>
        </row>
        <row r="453">
          <cell r="B453" t="str">
            <v>S/E EL TOTORAL</v>
          </cell>
          <cell r="C453">
            <v>845</v>
          </cell>
        </row>
        <row r="454">
          <cell r="B454" t="str">
            <v>S/E LAS BALANDRAS</v>
          </cell>
          <cell r="C454">
            <v>846</v>
          </cell>
        </row>
        <row r="455">
          <cell r="B455" t="str">
            <v>S/E LAS PINATAS</v>
          </cell>
          <cell r="C455">
            <v>847</v>
          </cell>
        </row>
        <row r="456">
          <cell r="B456" t="str">
            <v>S/E SAN JERONIMO</v>
          </cell>
          <cell r="C456">
            <v>848</v>
          </cell>
        </row>
        <row r="457">
          <cell r="B457" t="str">
            <v>S/E LINARES NORTE</v>
          </cell>
          <cell r="C457">
            <v>850</v>
          </cell>
        </row>
        <row r="458">
          <cell r="B458" t="str">
            <v>S/E PANIMAVIDA</v>
          </cell>
          <cell r="C458">
            <v>851</v>
          </cell>
        </row>
        <row r="459">
          <cell r="B459" t="str">
            <v>S/E LONGAVI</v>
          </cell>
          <cell r="C459">
            <v>852</v>
          </cell>
        </row>
        <row r="460">
          <cell r="B460" t="str">
            <v>S/E SAN GREGORIO</v>
          </cell>
          <cell r="C460">
            <v>853</v>
          </cell>
        </row>
        <row r="461">
          <cell r="B461" t="str">
            <v>S/E PAILLACO</v>
          </cell>
          <cell r="C461">
            <v>854</v>
          </cell>
        </row>
        <row r="462">
          <cell r="B462" t="str">
            <v>S/E AGROSUPER</v>
          </cell>
          <cell r="C462">
            <v>855</v>
          </cell>
        </row>
        <row r="463">
          <cell r="B463" t="str">
            <v>S/E FUNDICION CHAGRES</v>
          </cell>
          <cell r="C463">
            <v>857</v>
          </cell>
        </row>
        <row r="464">
          <cell r="B464" t="str">
            <v>S/E EL COBRE</v>
          </cell>
          <cell r="C464">
            <v>858</v>
          </cell>
        </row>
        <row r="465">
          <cell r="B465" t="str">
            <v>S/E PHI</v>
          </cell>
          <cell r="C465">
            <v>860</v>
          </cell>
        </row>
        <row r="466">
          <cell r="B466" t="str">
            <v>S/E LA ERMITA</v>
          </cell>
          <cell r="C466">
            <v>861</v>
          </cell>
        </row>
        <row r="467">
          <cell r="B467" t="str">
            <v>S/E LOS BRONCES</v>
          </cell>
          <cell r="C467">
            <v>862</v>
          </cell>
        </row>
        <row r="468">
          <cell r="B468" t="str">
            <v>S/E LOS MAITENES</v>
          </cell>
          <cell r="C468">
            <v>863</v>
          </cell>
        </row>
        <row r="469">
          <cell r="B469" t="str">
            <v>S/E SAN FRANCISCO</v>
          </cell>
          <cell r="C469">
            <v>864</v>
          </cell>
        </row>
        <row r="470">
          <cell r="B470" t="str">
            <v>S/E SAG 1</v>
          </cell>
          <cell r="C470">
            <v>865</v>
          </cell>
        </row>
        <row r="471">
          <cell r="B471" t="str">
            <v>S/E SAG 2</v>
          </cell>
          <cell r="C471">
            <v>866</v>
          </cell>
        </row>
        <row r="472">
          <cell r="B472" t="str">
            <v>S/E MINA NUEVA</v>
          </cell>
          <cell r="C472">
            <v>867</v>
          </cell>
        </row>
        <row r="473">
          <cell r="B473" t="str">
            <v>S/E MOLIENDA 3</v>
          </cell>
          <cell r="C473">
            <v>868</v>
          </cell>
        </row>
        <row r="474">
          <cell r="B474" t="str">
            <v>S/E CONFLUENCIA</v>
          </cell>
          <cell r="C474">
            <v>869</v>
          </cell>
        </row>
        <row r="475">
          <cell r="B475" t="str">
            <v>S/E MANTO VERDE</v>
          </cell>
          <cell r="C475">
            <v>870</v>
          </cell>
        </row>
        <row r="476">
          <cell r="B476" t="str">
            <v>S/E IMPULSION</v>
          </cell>
          <cell r="C476">
            <v>871</v>
          </cell>
        </row>
        <row r="477">
          <cell r="B477" t="str">
            <v>S/E ATACAMA KOZAN</v>
          </cell>
          <cell r="C477">
            <v>872</v>
          </cell>
        </row>
        <row r="478">
          <cell r="B478" t="str">
            <v>S/E HUACHIPATO</v>
          </cell>
          <cell r="C478">
            <v>873</v>
          </cell>
        </row>
        <row r="479">
          <cell r="B479" t="str">
            <v>S/E INDAC</v>
          </cell>
          <cell r="C479">
            <v>874</v>
          </cell>
        </row>
        <row r="480">
          <cell r="B480" t="str">
            <v>S/E CHUMPULLO</v>
          </cell>
          <cell r="C480">
            <v>875</v>
          </cell>
        </row>
        <row r="481">
          <cell r="B481" t="str">
            <v>S/E PROCART</v>
          </cell>
          <cell r="C481">
            <v>876</v>
          </cell>
        </row>
        <row r="482">
          <cell r="B482" t="str">
            <v>S/E CEMENTO MELON</v>
          </cell>
          <cell r="C482">
            <v>877</v>
          </cell>
        </row>
        <row r="483">
          <cell r="B483" t="str">
            <v>S/E PRINCIPAL PLANTA POLPAICO</v>
          </cell>
          <cell r="C483">
            <v>878</v>
          </cell>
        </row>
        <row r="484">
          <cell r="B484" t="str">
            <v>S/E CEMENTOS BIO BIO</v>
          </cell>
          <cell r="C484">
            <v>879</v>
          </cell>
        </row>
        <row r="485">
          <cell r="B485" t="str">
            <v>S/E LOS COLORADOS</v>
          </cell>
          <cell r="C485">
            <v>881</v>
          </cell>
        </row>
        <row r="486">
          <cell r="B486" t="str">
            <v>S/E PELLETS</v>
          </cell>
          <cell r="C486">
            <v>882</v>
          </cell>
        </row>
        <row r="487">
          <cell r="B487" t="str">
            <v>S/E MAGNETITA</v>
          </cell>
          <cell r="C487">
            <v>883</v>
          </cell>
        </row>
        <row r="488">
          <cell r="B488" t="str">
            <v>S/E ALGARROBO</v>
          </cell>
          <cell r="C488">
            <v>884</v>
          </cell>
        </row>
        <row r="489">
          <cell r="B489" t="str">
            <v>S/E ROMERAL (CMP)</v>
          </cell>
          <cell r="C489">
            <v>886</v>
          </cell>
        </row>
        <row r="490">
          <cell r="B490" t="str">
            <v>S/E CELULOSA SANTA FE</v>
          </cell>
          <cell r="C490">
            <v>887</v>
          </cell>
        </row>
        <row r="491">
          <cell r="B491" t="str">
            <v>S/E CELULOSA LAJA</v>
          </cell>
          <cell r="C491">
            <v>888</v>
          </cell>
        </row>
        <row r="492">
          <cell r="B492" t="str">
            <v>S/E CELULOSA PACIFICO</v>
          </cell>
          <cell r="C492">
            <v>889</v>
          </cell>
        </row>
        <row r="493">
          <cell r="B493" t="str">
            <v>S/E PAPELERA INFORSA</v>
          </cell>
          <cell r="C493">
            <v>890</v>
          </cell>
        </row>
        <row r="494">
          <cell r="B494" t="str">
            <v>S/E PUENTE ALTO (CMPC)</v>
          </cell>
          <cell r="C494">
            <v>891</v>
          </cell>
        </row>
        <row r="495">
          <cell r="B495" t="str">
            <v>S/E MOVIL N°1</v>
          </cell>
          <cell r="C495">
            <v>892</v>
          </cell>
        </row>
        <row r="496">
          <cell r="B496" t="str">
            <v>S/E KM 21</v>
          </cell>
          <cell r="C496">
            <v>896</v>
          </cell>
        </row>
        <row r="497">
          <cell r="B497" t="str">
            <v>S/E SALADILLO</v>
          </cell>
          <cell r="C497">
            <v>897</v>
          </cell>
        </row>
        <row r="498">
          <cell r="B498" t="str">
            <v>S/E SAG</v>
          </cell>
          <cell r="C498">
            <v>898</v>
          </cell>
        </row>
        <row r="499">
          <cell r="B499" t="str">
            <v>S/E MINA</v>
          </cell>
          <cell r="C499">
            <v>899</v>
          </cell>
        </row>
        <row r="500">
          <cell r="B500" t="str">
            <v>S/E MOLINOS</v>
          </cell>
          <cell r="C500">
            <v>900</v>
          </cell>
        </row>
        <row r="501">
          <cell r="B501" t="str">
            <v>S/E SPPC</v>
          </cell>
          <cell r="C501">
            <v>901</v>
          </cell>
        </row>
        <row r="502">
          <cell r="B502" t="str">
            <v>S/E CORDILLERA (ANDINA)</v>
          </cell>
          <cell r="C502">
            <v>902</v>
          </cell>
        </row>
        <row r="503">
          <cell r="B503" t="str">
            <v>S/E DON LUIS NIVEL 8</v>
          </cell>
          <cell r="C503">
            <v>903</v>
          </cell>
        </row>
        <row r="504">
          <cell r="B504" t="str">
            <v>S/E MOLINO DE BOLAS</v>
          </cell>
          <cell r="C504">
            <v>904</v>
          </cell>
        </row>
        <row r="505">
          <cell r="B505" t="str">
            <v>S/E EM N°1</v>
          </cell>
          <cell r="C505">
            <v>905</v>
          </cell>
        </row>
        <row r="506">
          <cell r="B506" t="str">
            <v>S/E EM N°2</v>
          </cell>
          <cell r="C506">
            <v>906</v>
          </cell>
        </row>
        <row r="507">
          <cell r="B507" t="str">
            <v>S/E REFUGIO KM 21</v>
          </cell>
          <cell r="C507">
            <v>907</v>
          </cell>
        </row>
        <row r="508">
          <cell r="B508" t="str">
            <v>S/E EL SALVADOR</v>
          </cell>
          <cell r="C508">
            <v>908</v>
          </cell>
        </row>
        <row r="509">
          <cell r="B509" t="str">
            <v>S/E POTRERILLOS</v>
          </cell>
          <cell r="C509">
            <v>909</v>
          </cell>
        </row>
        <row r="510">
          <cell r="B510" t="str">
            <v>S/E LLANTA</v>
          </cell>
          <cell r="C510">
            <v>910</v>
          </cell>
        </row>
        <row r="511">
          <cell r="B511" t="str">
            <v>S/E COLON</v>
          </cell>
          <cell r="C511">
            <v>912</v>
          </cell>
        </row>
        <row r="512">
          <cell r="B512" t="str">
            <v>S/E CORDILLERA</v>
          </cell>
          <cell r="C512">
            <v>913</v>
          </cell>
        </row>
        <row r="513">
          <cell r="B513" t="str">
            <v>S/E EL COBRE (CODELCO)</v>
          </cell>
          <cell r="C513">
            <v>914</v>
          </cell>
        </row>
        <row r="514">
          <cell r="B514" t="str">
            <v>S/E CODELCO VENTANAS 1</v>
          </cell>
          <cell r="C514">
            <v>915</v>
          </cell>
        </row>
        <row r="515">
          <cell r="B515" t="str">
            <v>S/E CRISTALERIAS</v>
          </cell>
          <cell r="C515">
            <v>917</v>
          </cell>
        </row>
        <row r="516">
          <cell r="B516" t="str">
            <v>S/E RUNGUE (FFCC)</v>
          </cell>
          <cell r="C516">
            <v>918</v>
          </cell>
        </row>
        <row r="517">
          <cell r="B517" t="str">
            <v>S/E LO ESPEJO (FFCC)</v>
          </cell>
          <cell r="C517">
            <v>919</v>
          </cell>
        </row>
        <row r="518">
          <cell r="B518" t="str">
            <v>S/E LOS ANDES (FFCC)</v>
          </cell>
          <cell r="C518">
            <v>921</v>
          </cell>
        </row>
        <row r="519">
          <cell r="B519" t="str">
            <v>S/E SAN PEDRO (FFCC)</v>
          </cell>
          <cell r="C519">
            <v>922</v>
          </cell>
        </row>
        <row r="520">
          <cell r="B520" t="str">
            <v>S/E LOS GUINDOS (FFCC)</v>
          </cell>
          <cell r="C520">
            <v>923</v>
          </cell>
        </row>
        <row r="521">
          <cell r="B521" t="str">
            <v>S/E HOSPITAL (FFCC)</v>
          </cell>
          <cell r="C521">
            <v>924</v>
          </cell>
        </row>
        <row r="522">
          <cell r="B522" t="str">
            <v>S/E GRANEROS (FFCC)</v>
          </cell>
          <cell r="C522">
            <v>925</v>
          </cell>
        </row>
        <row r="523">
          <cell r="B523" t="str">
            <v>S/E LOS LIRIOS (FFCC)</v>
          </cell>
          <cell r="C523">
            <v>926</v>
          </cell>
        </row>
        <row r="524">
          <cell r="B524" t="str">
            <v>S/E RENGO (FFCC)</v>
          </cell>
          <cell r="C524">
            <v>927</v>
          </cell>
        </row>
        <row r="525">
          <cell r="B525" t="str">
            <v>S/E SAN FERNANDO (FFCC)</v>
          </cell>
          <cell r="C525">
            <v>928</v>
          </cell>
        </row>
        <row r="526">
          <cell r="B526" t="str">
            <v>S/E QUINTA (FFCC)</v>
          </cell>
          <cell r="C526">
            <v>929</v>
          </cell>
        </row>
        <row r="527">
          <cell r="B527" t="str">
            <v>S/E CURICO (FFCC)</v>
          </cell>
          <cell r="C527">
            <v>930</v>
          </cell>
        </row>
        <row r="528">
          <cell r="B528" t="str">
            <v>S/E ITAHUE (FFCC)</v>
          </cell>
          <cell r="C528">
            <v>931</v>
          </cell>
        </row>
        <row r="529">
          <cell r="B529" t="str">
            <v>S/E PANGUILEMO (FFCC)</v>
          </cell>
          <cell r="C529">
            <v>932</v>
          </cell>
        </row>
        <row r="530">
          <cell r="B530" t="str">
            <v>S/E VILLA ALEGRE (FFCC)</v>
          </cell>
          <cell r="C530">
            <v>933</v>
          </cell>
        </row>
        <row r="531">
          <cell r="B531" t="str">
            <v>S/E LONGAVI (FFCC)</v>
          </cell>
          <cell r="C531">
            <v>934</v>
          </cell>
        </row>
        <row r="532">
          <cell r="B532" t="str">
            <v>S/E NIQUEN (FFCC)</v>
          </cell>
          <cell r="C532">
            <v>935</v>
          </cell>
        </row>
        <row r="533">
          <cell r="B533" t="str">
            <v>S/E COCHARCAS (FFCC)</v>
          </cell>
          <cell r="C533">
            <v>936</v>
          </cell>
        </row>
        <row r="534">
          <cell r="B534" t="str">
            <v>S/E BULNES (FFCC)</v>
          </cell>
          <cell r="C534">
            <v>937</v>
          </cell>
        </row>
        <row r="535">
          <cell r="B535" t="str">
            <v>S/E MONTE AGUILA (FFCC)</v>
          </cell>
          <cell r="C535">
            <v>938</v>
          </cell>
        </row>
        <row r="536">
          <cell r="B536" t="str">
            <v>S/E LAJA (FFCC)</v>
          </cell>
          <cell r="C536">
            <v>939</v>
          </cell>
        </row>
        <row r="537">
          <cell r="B537" t="str">
            <v>S/E RENAICO (FFCC)</v>
          </cell>
          <cell r="C537">
            <v>940</v>
          </cell>
        </row>
        <row r="538">
          <cell r="B538" t="str">
            <v>S/E COLLIPULLI (FFCC)</v>
          </cell>
          <cell r="C538">
            <v>941</v>
          </cell>
        </row>
        <row r="539">
          <cell r="B539" t="str">
            <v>S/E VICTORIA (FFCC)</v>
          </cell>
          <cell r="C539">
            <v>942</v>
          </cell>
        </row>
        <row r="540">
          <cell r="B540" t="str">
            <v>S/E CONCEPCION (FFCC)</v>
          </cell>
          <cell r="C540">
            <v>943</v>
          </cell>
        </row>
        <row r="541">
          <cell r="B541" t="str">
            <v>S/E LAUTARO (FFCC)</v>
          </cell>
          <cell r="C541">
            <v>944</v>
          </cell>
        </row>
        <row r="542">
          <cell r="B542" t="str">
            <v>S/E METRENCO (FFCC)</v>
          </cell>
          <cell r="C542">
            <v>945</v>
          </cell>
        </row>
        <row r="543">
          <cell r="B543" t="str">
            <v>S/E EKA CHILE</v>
          </cell>
          <cell r="C543">
            <v>946</v>
          </cell>
        </row>
        <row r="544">
          <cell r="B544" t="str">
            <v>S/E FUNDICION PAIPOTE</v>
          </cell>
          <cell r="C544">
            <v>948</v>
          </cell>
        </row>
        <row r="545">
          <cell r="B545" t="str">
            <v>S/E MAUCO</v>
          </cell>
          <cell r="C545">
            <v>949</v>
          </cell>
        </row>
        <row r="546">
          <cell r="B546" t="str">
            <v>S/E ERBB</v>
          </cell>
          <cell r="C546">
            <v>950</v>
          </cell>
        </row>
        <row r="547">
          <cell r="B547" t="str">
            <v>S/E ERBB-2</v>
          </cell>
          <cell r="C547">
            <v>951</v>
          </cell>
        </row>
        <row r="548">
          <cell r="B548" t="str">
            <v>S/E PAJONALES</v>
          </cell>
          <cell r="C548">
            <v>952</v>
          </cell>
        </row>
        <row r="549">
          <cell r="B549" t="str">
            <v>S/E R</v>
          </cell>
          <cell r="C549">
            <v>954</v>
          </cell>
        </row>
        <row r="550">
          <cell r="B550" t="str">
            <v>S/E R2</v>
          </cell>
          <cell r="C550">
            <v>955</v>
          </cell>
        </row>
        <row r="551">
          <cell r="B551" t="str">
            <v>S/E GNL QUINTERO</v>
          </cell>
          <cell r="C551">
            <v>956</v>
          </cell>
        </row>
        <row r="552">
          <cell r="B552" t="str">
            <v>S/E PROCESO</v>
          </cell>
          <cell r="C552">
            <v>957</v>
          </cell>
        </row>
        <row r="553">
          <cell r="B553" t="str">
            <v>S/E GRANEROS INDURA</v>
          </cell>
          <cell r="C553">
            <v>958</v>
          </cell>
        </row>
        <row r="554">
          <cell r="B554" t="str">
            <v>S/E LIRQUEN INDURA</v>
          </cell>
          <cell r="C554">
            <v>959</v>
          </cell>
        </row>
        <row r="555">
          <cell r="B555" t="str">
            <v>S/E MAPAL</v>
          </cell>
          <cell r="C555">
            <v>960</v>
          </cell>
        </row>
        <row r="556">
          <cell r="B556" t="str">
            <v>S/E FIBRANOVA</v>
          </cell>
          <cell r="C556">
            <v>962</v>
          </cell>
        </row>
        <row r="557">
          <cell r="B557" t="str">
            <v>S/E METRO</v>
          </cell>
          <cell r="C557">
            <v>963</v>
          </cell>
        </row>
        <row r="558">
          <cell r="B558" t="str">
            <v>S/E MINERA FRANKE</v>
          </cell>
          <cell r="C558">
            <v>964</v>
          </cell>
        </row>
        <row r="559">
          <cell r="B559" t="str">
            <v>S/E MINERA LA CANDELARIA</v>
          </cell>
          <cell r="C559">
            <v>965</v>
          </cell>
        </row>
        <row r="560">
          <cell r="B560" t="str">
            <v>S/E LAS LUCES</v>
          </cell>
          <cell r="C560">
            <v>966</v>
          </cell>
        </row>
        <row r="561">
          <cell r="B561" t="str">
            <v>S/E PLANTA OXIDO</v>
          </cell>
          <cell r="C561">
            <v>967</v>
          </cell>
        </row>
        <row r="562">
          <cell r="B562" t="str">
            <v>S/E CABILDO (DREIM)</v>
          </cell>
          <cell r="C562">
            <v>968</v>
          </cell>
        </row>
        <row r="563">
          <cell r="B563" t="str">
            <v>S/E LA COIPA</v>
          </cell>
          <cell r="C563">
            <v>969</v>
          </cell>
        </row>
        <row r="564">
          <cell r="B564" t="str">
            <v>S/E MINERA MARICUNGA</v>
          </cell>
          <cell r="C564">
            <v>972</v>
          </cell>
        </row>
        <row r="565">
          <cell r="B565" t="str">
            <v>S/E MINERA OJOS DEL SALADO</v>
          </cell>
          <cell r="C565">
            <v>973</v>
          </cell>
        </row>
        <row r="566">
          <cell r="B566" t="str">
            <v>S/E LOS PIUQUENES</v>
          </cell>
          <cell r="C566">
            <v>974</v>
          </cell>
        </row>
        <row r="567">
          <cell r="B567" t="str">
            <v>S/E MAURO</v>
          </cell>
          <cell r="C567">
            <v>975</v>
          </cell>
        </row>
        <row r="568">
          <cell r="B568" t="str">
            <v>S/E MINERA TECK CDA 110 KV</v>
          </cell>
          <cell r="C568">
            <v>977</v>
          </cell>
        </row>
        <row r="569">
          <cell r="B569" t="str">
            <v>S/E MINERA TECK CDA 220 KV</v>
          </cell>
          <cell r="C569">
            <v>978</v>
          </cell>
        </row>
        <row r="570">
          <cell r="B570" t="str">
            <v>S/E MINERA VALLE CENTRAL</v>
          </cell>
          <cell r="C570">
            <v>979</v>
          </cell>
        </row>
        <row r="571">
          <cell r="B571" t="str">
            <v>S/E OXY</v>
          </cell>
          <cell r="C571">
            <v>980</v>
          </cell>
        </row>
        <row r="572">
          <cell r="B572" t="str">
            <v>S/E PAPELERA BIO BIO</v>
          </cell>
          <cell r="C572">
            <v>982</v>
          </cell>
        </row>
        <row r="573">
          <cell r="B573" t="str">
            <v>S/E PETRODOW</v>
          </cell>
          <cell r="C573">
            <v>983</v>
          </cell>
        </row>
        <row r="574">
          <cell r="B574" t="str">
            <v>S/E PETROQUIM</v>
          </cell>
          <cell r="C574">
            <v>984</v>
          </cell>
        </row>
        <row r="575">
          <cell r="B575" t="str">
            <v>PMGD</v>
          </cell>
          <cell r="C575">
            <v>987</v>
          </cell>
        </row>
        <row r="576">
          <cell r="B576" t="str">
            <v>S/E COMPUERTAS</v>
          </cell>
          <cell r="C576">
            <v>990</v>
          </cell>
        </row>
        <row r="577">
          <cell r="B577" t="str">
            <v>S/E FPC</v>
          </cell>
          <cell r="C577">
            <v>993</v>
          </cell>
        </row>
        <row r="578">
          <cell r="B578" t="str">
            <v>S/E PUNTA PEUCO</v>
          </cell>
          <cell r="C578">
            <v>995</v>
          </cell>
        </row>
        <row r="579">
          <cell r="B579" t="str">
            <v>TAP PORTO VIENTO</v>
          </cell>
          <cell r="C579">
            <v>997</v>
          </cell>
        </row>
        <row r="580">
          <cell r="B580" t="str">
            <v>TAP POLPAICO</v>
          </cell>
          <cell r="C580">
            <v>998</v>
          </cell>
        </row>
        <row r="581">
          <cell r="B581" t="str">
            <v>TAP GRANEROS</v>
          </cell>
          <cell r="C581">
            <v>999</v>
          </cell>
        </row>
        <row r="582">
          <cell r="B582" t="str">
            <v>TAP HOSPITAL</v>
          </cell>
          <cell r="C582">
            <v>1000</v>
          </cell>
        </row>
        <row r="583">
          <cell r="B583" t="str">
            <v>TAP LA PALOMA</v>
          </cell>
          <cell r="C583">
            <v>1001</v>
          </cell>
        </row>
        <row r="584">
          <cell r="B584" t="str">
            <v>TAP LOMA COLORADA</v>
          </cell>
          <cell r="C584">
            <v>1002</v>
          </cell>
        </row>
        <row r="585">
          <cell r="B585" t="str">
            <v>TAP LOTA</v>
          </cell>
          <cell r="C585">
            <v>1003</v>
          </cell>
        </row>
        <row r="586">
          <cell r="B586" t="str">
            <v>TAP NIQUEN</v>
          </cell>
          <cell r="C586">
            <v>1004</v>
          </cell>
        </row>
        <row r="587">
          <cell r="B587" t="str">
            <v>TAP VICTORIA FFCC</v>
          </cell>
          <cell r="C587">
            <v>1005</v>
          </cell>
        </row>
        <row r="588">
          <cell r="B588" t="str">
            <v>TAP QUINTA</v>
          </cell>
          <cell r="C588">
            <v>1006</v>
          </cell>
        </row>
        <row r="589">
          <cell r="B589" t="str">
            <v>TAP RENGO</v>
          </cell>
          <cell r="C589">
            <v>1007</v>
          </cell>
        </row>
        <row r="590">
          <cell r="B590" t="str">
            <v>TAP TRES ESQUINAS</v>
          </cell>
          <cell r="C590">
            <v>1010</v>
          </cell>
        </row>
        <row r="591">
          <cell r="B591" t="str">
            <v>TAP METRENCO</v>
          </cell>
          <cell r="C591">
            <v>1011</v>
          </cell>
        </row>
        <row r="592">
          <cell r="B592" t="str">
            <v>TAP LINARES NORTE</v>
          </cell>
          <cell r="C592">
            <v>1012</v>
          </cell>
        </row>
        <row r="593">
          <cell r="B593" t="str">
            <v>TAP LONGAVI</v>
          </cell>
          <cell r="C593">
            <v>1013</v>
          </cell>
        </row>
        <row r="594">
          <cell r="B594" t="str">
            <v>TAP RENAICO</v>
          </cell>
          <cell r="C594">
            <v>1014</v>
          </cell>
        </row>
        <row r="595">
          <cell r="B595" t="str">
            <v>TAP LAUTARO FFCC</v>
          </cell>
          <cell r="C595">
            <v>1016</v>
          </cell>
        </row>
        <row r="596">
          <cell r="B596" t="str">
            <v>TAP LOS LIRIOS</v>
          </cell>
          <cell r="C596">
            <v>1017</v>
          </cell>
        </row>
        <row r="597">
          <cell r="B597" t="str">
            <v>TAP CERRO CHEPE</v>
          </cell>
          <cell r="C597">
            <v>1021</v>
          </cell>
        </row>
        <row r="598">
          <cell r="B598" t="str">
            <v>TAP SAN GREGORIO</v>
          </cell>
          <cell r="C598">
            <v>1023</v>
          </cell>
        </row>
        <row r="599">
          <cell r="B599" t="str">
            <v>TAP PANOS BELLAVISTA</v>
          </cell>
          <cell r="C599">
            <v>1025</v>
          </cell>
        </row>
        <row r="600">
          <cell r="B600" t="str">
            <v>TAP CORCOVADO</v>
          </cell>
          <cell r="C600">
            <v>1027</v>
          </cell>
        </row>
        <row r="601">
          <cell r="B601" t="str">
            <v>TAP V3 ENACAR</v>
          </cell>
          <cell r="C601">
            <v>1028</v>
          </cell>
        </row>
        <row r="602">
          <cell r="B602" t="str">
            <v>TAP TRES BOCAS</v>
          </cell>
          <cell r="C602">
            <v>1029</v>
          </cell>
        </row>
        <row r="603">
          <cell r="B603" t="str">
            <v>TAP PUNTA DE CORTES</v>
          </cell>
          <cell r="C603">
            <v>1033</v>
          </cell>
        </row>
        <row r="604">
          <cell r="B604" t="str">
            <v>TAP TILCOCO</v>
          </cell>
          <cell r="C604">
            <v>1035</v>
          </cell>
        </row>
        <row r="605">
          <cell r="B605" t="str">
            <v>TAP EL EDEN</v>
          </cell>
          <cell r="C605">
            <v>1044</v>
          </cell>
        </row>
        <row r="606">
          <cell r="B606" t="str">
            <v>TAP ALTO MELIPILLA (TRANSNET)</v>
          </cell>
          <cell r="C606">
            <v>1045</v>
          </cell>
        </row>
        <row r="607">
          <cell r="B607" t="str">
            <v>TAP CHOCALAN</v>
          </cell>
          <cell r="C607">
            <v>1046</v>
          </cell>
        </row>
        <row r="608">
          <cell r="B608" t="str">
            <v>TAP EL MAITEN</v>
          </cell>
          <cell r="C608">
            <v>1047</v>
          </cell>
        </row>
        <row r="609">
          <cell r="B609" t="str">
            <v>TAP NIHUE</v>
          </cell>
          <cell r="C609">
            <v>1050</v>
          </cell>
        </row>
        <row r="610">
          <cell r="B610" t="str">
            <v>TAP LA LAJA</v>
          </cell>
          <cell r="C610">
            <v>1052</v>
          </cell>
        </row>
        <row r="611">
          <cell r="B611" t="str">
            <v>TAP IMPULSION</v>
          </cell>
          <cell r="C611">
            <v>1054</v>
          </cell>
        </row>
        <row r="612">
          <cell r="B612" t="str">
            <v>S/E EL LLANO</v>
          </cell>
          <cell r="C612">
            <v>1056</v>
          </cell>
        </row>
        <row r="613">
          <cell r="B613" t="str">
            <v>TAP CENTRAL ESCUADRON</v>
          </cell>
          <cell r="C613">
            <v>1058</v>
          </cell>
        </row>
        <row r="614">
          <cell r="B614" t="str">
            <v>TAP MINERA VALLE CENTRAL</v>
          </cell>
          <cell r="C614">
            <v>1059</v>
          </cell>
        </row>
        <row r="615">
          <cell r="B615" t="str">
            <v>TAP ACHUPALLAS</v>
          </cell>
          <cell r="C615">
            <v>1098</v>
          </cell>
        </row>
        <row r="616">
          <cell r="B616" t="str">
            <v>TAP ALGARROBO</v>
          </cell>
          <cell r="C616">
            <v>1099</v>
          </cell>
        </row>
        <row r="617">
          <cell r="B617" t="str">
            <v>TAP PACHACAMA</v>
          </cell>
          <cell r="C617">
            <v>1102</v>
          </cell>
        </row>
        <row r="618">
          <cell r="B618" t="str">
            <v>TAP QUINTAY</v>
          </cell>
          <cell r="C618">
            <v>1106</v>
          </cell>
        </row>
        <row r="619">
          <cell r="B619" t="str">
            <v>TAP EL MANZANO (LITORAL)</v>
          </cell>
          <cell r="C619">
            <v>1114</v>
          </cell>
        </row>
        <row r="620">
          <cell r="B620" t="str">
            <v>S/E SANTA FILOMENA</v>
          </cell>
          <cell r="C620">
            <v>1118</v>
          </cell>
        </row>
        <row r="621">
          <cell r="B621" t="str">
            <v>S/E PRINCIPAL MINA NAVIO</v>
          </cell>
          <cell r="C621">
            <v>1119</v>
          </cell>
        </row>
        <row r="622">
          <cell r="B622" t="str">
            <v>S/E COMPRESORA MINA NAVIO</v>
          </cell>
          <cell r="C622">
            <v>1120</v>
          </cell>
        </row>
        <row r="623">
          <cell r="B623" t="str">
            <v>TAP PUNTA TORO</v>
          </cell>
          <cell r="C623">
            <v>1121</v>
          </cell>
        </row>
        <row r="624">
          <cell r="B624" t="str">
            <v>S/E CODELCO VENTANAS 2</v>
          </cell>
          <cell r="C624">
            <v>1122</v>
          </cell>
        </row>
        <row r="625">
          <cell r="B625" t="str">
            <v>TAP MAESTRANZA</v>
          </cell>
          <cell r="C625">
            <v>1125</v>
          </cell>
        </row>
        <row r="626">
          <cell r="B626" t="str">
            <v>S/E SEAT EL SOL</v>
          </cell>
          <cell r="C626">
            <v>1127</v>
          </cell>
        </row>
        <row r="627">
          <cell r="B627" t="str">
            <v>S/E SER EL SALTO</v>
          </cell>
          <cell r="C627">
            <v>1128</v>
          </cell>
        </row>
        <row r="628">
          <cell r="B628" t="str">
            <v>S/E SER VILLA ALEMANA</v>
          </cell>
          <cell r="C628">
            <v>1129</v>
          </cell>
        </row>
        <row r="629">
          <cell r="B629" t="str">
            <v>S/E SER PORTALES</v>
          </cell>
          <cell r="C629">
            <v>1130</v>
          </cell>
        </row>
        <row r="630">
          <cell r="B630" t="str">
            <v>TAP MAURO</v>
          </cell>
          <cell r="C630">
            <v>1131</v>
          </cell>
        </row>
        <row r="631">
          <cell r="B631" t="str">
            <v>TAP CODELCO VENTANAS</v>
          </cell>
          <cell r="C631">
            <v>1552</v>
          </cell>
        </row>
        <row r="632">
          <cell r="B632" t="str">
            <v>S/E PUNTA PEUCO (CEMENTO POLPAICO)</v>
          </cell>
          <cell r="C632">
            <v>1563</v>
          </cell>
        </row>
        <row r="633">
          <cell r="B633" t="str">
            <v>S/E PUENTE ALTO (CMPC)(EL RACO)</v>
          </cell>
          <cell r="C633">
            <v>1595</v>
          </cell>
        </row>
        <row r="634">
          <cell r="B634" t="str">
            <v>S/E BICENTENARIO</v>
          </cell>
          <cell r="C634">
            <v>1606</v>
          </cell>
        </row>
        <row r="635">
          <cell r="B635" t="str">
            <v>S/E NIRIVILO</v>
          </cell>
          <cell r="C635">
            <v>1613</v>
          </cell>
        </row>
        <row r="636">
          <cell r="B636" t="str">
            <v>S/E SF ENERGIA</v>
          </cell>
          <cell r="C636">
            <v>1615</v>
          </cell>
        </row>
        <row r="637">
          <cell r="B637" t="str">
            <v>S/E PLANTA VIÑALES</v>
          </cell>
          <cell r="C637">
            <v>1616</v>
          </cell>
        </row>
        <row r="638">
          <cell r="B638" t="str">
            <v>S/E MARIQUINA</v>
          </cell>
          <cell r="C638">
            <v>1620</v>
          </cell>
        </row>
        <row r="639">
          <cell r="B639" t="str">
            <v>S/E ANTILLANCA</v>
          </cell>
          <cell r="C639">
            <v>1621</v>
          </cell>
        </row>
        <row r="640">
          <cell r="B640" t="str">
            <v>S/E RIO BONITO</v>
          </cell>
          <cell r="C640">
            <v>1622</v>
          </cell>
        </row>
        <row r="641">
          <cell r="B641" t="str">
            <v>S/E LA LAJA ENERGIA COYANCO</v>
          </cell>
          <cell r="C641">
            <v>1625</v>
          </cell>
        </row>
        <row r="642">
          <cell r="B642" t="str">
            <v>S/E CERRO NEGRO</v>
          </cell>
          <cell r="C642">
            <v>1630</v>
          </cell>
        </row>
        <row r="643">
          <cell r="B643" t="str">
            <v>S/E CANETE</v>
          </cell>
          <cell r="C643">
            <v>1631</v>
          </cell>
        </row>
        <row r="644">
          <cell r="B644" t="str">
            <v>S/E LOS SAUCES</v>
          </cell>
          <cell r="C644">
            <v>1632</v>
          </cell>
        </row>
        <row r="645">
          <cell r="B645" t="str">
            <v>S/E MARISCAL</v>
          </cell>
          <cell r="C645">
            <v>1634</v>
          </cell>
        </row>
        <row r="646">
          <cell r="B646" t="str">
            <v>S/E PAPELERA TALAGANTE</v>
          </cell>
          <cell r="C646">
            <v>1636</v>
          </cell>
        </row>
        <row r="647">
          <cell r="B647" t="str">
            <v>S/E CENTRAL PROVIDENCIA</v>
          </cell>
          <cell r="C647">
            <v>1638</v>
          </cell>
        </row>
        <row r="648">
          <cell r="B648" t="str">
            <v>S/E YERBAS BUENAS</v>
          </cell>
          <cell r="C648">
            <v>1640</v>
          </cell>
        </row>
        <row r="649">
          <cell r="B649" t="str">
            <v>S/E RAPEL</v>
          </cell>
          <cell r="C649">
            <v>1642</v>
          </cell>
        </row>
        <row r="650">
          <cell r="B650" t="str">
            <v>S/E ANTUCO (TRANSELEC)</v>
          </cell>
          <cell r="C650">
            <v>1646</v>
          </cell>
        </row>
        <row r="651">
          <cell r="B651" t="str">
            <v>S/E CASERONES</v>
          </cell>
          <cell r="C651">
            <v>1649</v>
          </cell>
        </row>
        <row r="652">
          <cell r="B652" t="str">
            <v>S/E JORQUERA</v>
          </cell>
          <cell r="C652">
            <v>1650</v>
          </cell>
        </row>
        <row r="653">
          <cell r="B653" t="str">
            <v>S/E CERRO NEGRO NORTE</v>
          </cell>
          <cell r="C653">
            <v>1651</v>
          </cell>
        </row>
        <row r="654">
          <cell r="B654" t="str">
            <v>S/E TOTORALILLO (CAP CMP)</v>
          </cell>
          <cell r="C654">
            <v>1652</v>
          </cell>
        </row>
        <row r="655">
          <cell r="B655" t="str">
            <v>S/E CENTRAL SDGX01</v>
          </cell>
          <cell r="C655">
            <v>1653</v>
          </cell>
        </row>
        <row r="656">
          <cell r="B656" t="str">
            <v>S/E CENTRAL SANTA MARTA</v>
          </cell>
          <cell r="C656">
            <v>1654</v>
          </cell>
        </row>
        <row r="657">
          <cell r="B657" t="str">
            <v>TAP SANTA MARTA</v>
          </cell>
          <cell r="C657">
            <v>1655</v>
          </cell>
        </row>
        <row r="658">
          <cell r="B658" t="str">
            <v>S/E MONTERRICO</v>
          </cell>
          <cell r="C658">
            <v>1656</v>
          </cell>
        </row>
        <row r="659">
          <cell r="B659" t="str">
            <v>TAP EL NEVADO</v>
          </cell>
          <cell r="C659">
            <v>1658</v>
          </cell>
        </row>
        <row r="660">
          <cell r="B660" t="str">
            <v>S/E CENTRAL RIO HUASCO</v>
          </cell>
          <cell r="C660">
            <v>1659</v>
          </cell>
        </row>
        <row r="661">
          <cell r="B661" t="str">
            <v>S/E CENTRAL CHACAYES</v>
          </cell>
          <cell r="C661">
            <v>1660</v>
          </cell>
        </row>
        <row r="662">
          <cell r="B662" t="str">
            <v>S/E MULCHEN</v>
          </cell>
          <cell r="C662">
            <v>1662</v>
          </cell>
        </row>
        <row r="663">
          <cell r="B663" t="str">
            <v>S/E PILAUCO</v>
          </cell>
          <cell r="C663">
            <v>1663</v>
          </cell>
        </row>
        <row r="664">
          <cell r="B664" t="str">
            <v>S/E RAHUE</v>
          </cell>
          <cell r="C664">
            <v>1664</v>
          </cell>
        </row>
        <row r="665">
          <cell r="B665" t="str">
            <v>S/E CENTRAL SAN ANDRES (HSA)</v>
          </cell>
          <cell r="C665">
            <v>1667</v>
          </cell>
        </row>
        <row r="666">
          <cell r="B666" t="str">
            <v>S/E SECCIONADORA LLANO DE LLAMPOS</v>
          </cell>
          <cell r="C666">
            <v>1668</v>
          </cell>
        </row>
        <row r="667">
          <cell r="B667" t="str">
            <v>S/E CENTRAL LLANO DE LLAMPOS</v>
          </cell>
          <cell r="C667">
            <v>1669</v>
          </cell>
        </row>
        <row r="668">
          <cell r="B668" t="str">
            <v>S/E CENTRAL SAN ANDRES (SAN ANDRES SPA)</v>
          </cell>
          <cell r="C668">
            <v>1671</v>
          </cell>
        </row>
        <row r="669">
          <cell r="B669" t="str">
            <v>S/E CENTRAL TALINAY</v>
          </cell>
          <cell r="C669">
            <v>1673</v>
          </cell>
        </row>
        <row r="670">
          <cell r="B670" t="str">
            <v>TAP TALINAY</v>
          </cell>
          <cell r="C670">
            <v>1675</v>
          </cell>
        </row>
        <row r="671">
          <cell r="B671" t="str">
            <v>S/E PICOLTUE</v>
          </cell>
          <cell r="C671">
            <v>1676</v>
          </cell>
        </row>
        <row r="672">
          <cell r="B672" t="str">
            <v>S/E CANAL MELADO</v>
          </cell>
          <cell r="C672">
            <v>1679</v>
          </cell>
        </row>
        <row r="673">
          <cell r="B673" t="str">
            <v>S/E CENTRAL LOS HIERROS</v>
          </cell>
          <cell r="C673">
            <v>1680</v>
          </cell>
        </row>
        <row r="674">
          <cell r="B674" t="str">
            <v>S/E CENTRAL CUEL</v>
          </cell>
          <cell r="C674">
            <v>1681</v>
          </cell>
        </row>
        <row r="675">
          <cell r="B675" t="str">
            <v>S/E TRAVESIA</v>
          </cell>
          <cell r="C675">
            <v>1686</v>
          </cell>
        </row>
        <row r="676">
          <cell r="B676" t="str">
            <v>S/E PUNTA PADRONES</v>
          </cell>
          <cell r="C676">
            <v>1687</v>
          </cell>
        </row>
        <row r="677">
          <cell r="B677" t="str">
            <v>TAP EL ROSAL</v>
          </cell>
          <cell r="C677">
            <v>1688</v>
          </cell>
        </row>
        <row r="678">
          <cell r="B678" t="str">
            <v>S/E CENTRAL ELEVADORA LAJA 1</v>
          </cell>
          <cell r="C678">
            <v>1689</v>
          </cell>
        </row>
        <row r="679">
          <cell r="B679" t="str">
            <v>S/E BOSQUEMAR</v>
          </cell>
          <cell r="C679">
            <v>1692</v>
          </cell>
        </row>
        <row r="680">
          <cell r="B680" t="str">
            <v>S/E PLANTA MDP TENO</v>
          </cell>
          <cell r="C680">
            <v>1693</v>
          </cell>
        </row>
        <row r="681">
          <cell r="B681" t="str">
            <v>S/E DON GOYO</v>
          </cell>
          <cell r="C681">
            <v>1697</v>
          </cell>
        </row>
        <row r="682">
          <cell r="B682" t="str">
            <v>S/E CENTRAL EL ARRAYAN</v>
          </cell>
          <cell r="C682">
            <v>1698</v>
          </cell>
        </row>
        <row r="683">
          <cell r="B683" t="str">
            <v>S/E PLANTA DESALADORA Y BOMBEO N°1</v>
          </cell>
          <cell r="C683">
            <v>1699</v>
          </cell>
        </row>
        <row r="684">
          <cell r="B684" t="str">
            <v>S/E CENTRAL LA CEBADA</v>
          </cell>
          <cell r="C684">
            <v>1700</v>
          </cell>
        </row>
        <row r="685">
          <cell r="B685" t="str">
            <v>S/E BOMBEO 2</v>
          </cell>
          <cell r="C685">
            <v>1701</v>
          </cell>
        </row>
        <row r="686">
          <cell r="B686" t="str">
            <v>S/E CENTRAL ANGOSTURA</v>
          </cell>
          <cell r="C686">
            <v>1702</v>
          </cell>
        </row>
        <row r="687">
          <cell r="B687" t="str">
            <v>S/E CENTRAL SAN PEDRO DALCAHUE</v>
          </cell>
          <cell r="C687">
            <v>1703</v>
          </cell>
        </row>
        <row r="688">
          <cell r="B688" t="str">
            <v>S/E EB2</v>
          </cell>
          <cell r="C688">
            <v>1704</v>
          </cell>
        </row>
        <row r="689">
          <cell r="B689" t="str">
            <v>S/E CEMENTOS BIO BIO CENTRO</v>
          </cell>
          <cell r="C689">
            <v>1706</v>
          </cell>
        </row>
        <row r="690">
          <cell r="B690" t="str">
            <v>S/E CENTRAL SAUZALITO</v>
          </cell>
          <cell r="C690">
            <v>1707</v>
          </cell>
        </row>
        <row r="691">
          <cell r="B691" t="str">
            <v>S/E RUCATAYO</v>
          </cell>
          <cell r="C691">
            <v>1708</v>
          </cell>
        </row>
        <row r="692">
          <cell r="B692" t="str">
            <v>S/E PICHIRRAHUE</v>
          </cell>
          <cell r="C692">
            <v>1709</v>
          </cell>
        </row>
        <row r="693">
          <cell r="B693" t="str">
            <v>S/E CENTRAL UCUQUER</v>
          </cell>
          <cell r="C693">
            <v>1711</v>
          </cell>
        </row>
        <row r="694">
          <cell r="B694" t="str">
            <v>S/E CIRUELITO</v>
          </cell>
          <cell r="C694">
            <v>1716</v>
          </cell>
        </row>
        <row r="695">
          <cell r="B695" t="str">
            <v>S/E LOS TAMBORES</v>
          </cell>
          <cell r="C695">
            <v>1717</v>
          </cell>
        </row>
        <row r="696">
          <cell r="B696" t="str">
            <v>S/E CENTRAL PUNTA PALMERAS</v>
          </cell>
          <cell r="C696">
            <v>1718</v>
          </cell>
        </row>
        <row r="697">
          <cell r="B697" t="str">
            <v>S/E CENTRAL PARQUE EOLICO TALTAL</v>
          </cell>
          <cell r="C697">
            <v>1720</v>
          </cell>
        </row>
        <row r="698">
          <cell r="B698" t="str">
            <v>S/E CENTRAL LALACKAMA</v>
          </cell>
          <cell r="C698">
            <v>1723</v>
          </cell>
        </row>
        <row r="699">
          <cell r="B699" t="str">
            <v>TAP CHAÑARES</v>
          </cell>
          <cell r="C699">
            <v>1724</v>
          </cell>
        </row>
        <row r="700">
          <cell r="B700" t="str">
            <v>S/E CENTRAL CHAÑARES</v>
          </cell>
          <cell r="C700">
            <v>1725</v>
          </cell>
        </row>
        <row r="701">
          <cell r="B701" t="str">
            <v>S/E CENTRAL LOS HIERROS II</v>
          </cell>
          <cell r="C701">
            <v>1726</v>
          </cell>
        </row>
        <row r="702">
          <cell r="B702" t="str">
            <v>S/E ALTO BONITO</v>
          </cell>
          <cell r="C702">
            <v>1728</v>
          </cell>
        </row>
        <row r="703">
          <cell r="B703" t="str">
            <v>S/E GORBEA</v>
          </cell>
          <cell r="C703">
            <v>1731</v>
          </cell>
        </row>
        <row r="704">
          <cell r="B704" t="str">
            <v>S/E RENAICO</v>
          </cell>
          <cell r="C704">
            <v>1732</v>
          </cell>
        </row>
        <row r="705">
          <cell r="B705" t="str">
            <v>S/E PADRE HURTADO</v>
          </cell>
          <cell r="C705">
            <v>1734</v>
          </cell>
        </row>
        <row r="706">
          <cell r="B706" t="str">
            <v>S/E CENTRAL PV SALVADOR</v>
          </cell>
          <cell r="C706">
            <v>1735</v>
          </cell>
        </row>
        <row r="707">
          <cell r="B707" t="str">
            <v>S/E CENTRAL PULELFU</v>
          </cell>
          <cell r="C707">
            <v>1736</v>
          </cell>
        </row>
        <row r="708">
          <cell r="B708" t="str">
            <v>TAP COYANCO</v>
          </cell>
          <cell r="C708">
            <v>1737</v>
          </cell>
        </row>
        <row r="709">
          <cell r="B709" t="str">
            <v>TAP SANTA LUISA</v>
          </cell>
          <cell r="C709">
            <v>1738</v>
          </cell>
        </row>
        <row r="710">
          <cell r="B710" t="str">
            <v>TAP TAL TAL</v>
          </cell>
          <cell r="C710">
            <v>1739</v>
          </cell>
        </row>
        <row r="711">
          <cell r="B711" t="str">
            <v>S/E CENTRAL PICOIQUEN</v>
          </cell>
          <cell r="C711">
            <v>1740</v>
          </cell>
        </row>
        <row r="712">
          <cell r="B712" t="str">
            <v>S/E CHICUREO</v>
          </cell>
          <cell r="C712">
            <v>1741</v>
          </cell>
        </row>
        <row r="713">
          <cell r="B713" t="str">
            <v>S/E CENTRAL JAVIERA</v>
          </cell>
          <cell r="C713">
            <v>1742</v>
          </cell>
        </row>
        <row r="714">
          <cell r="B714" t="str">
            <v>S/E CENTRAL LOS GUINDOS</v>
          </cell>
          <cell r="C714">
            <v>1743</v>
          </cell>
        </row>
        <row r="715">
          <cell r="B715" t="str">
            <v>S/E CENTRAL LUZ DEL NORTE</v>
          </cell>
          <cell r="C715">
            <v>1744</v>
          </cell>
        </row>
        <row r="716">
          <cell r="B716" t="str">
            <v>S/E MOVIL N°2</v>
          </cell>
          <cell r="C716">
            <v>1745</v>
          </cell>
        </row>
        <row r="717">
          <cell r="B717" t="str">
            <v>S/E SECCIONADORA LO AGUIRRE</v>
          </cell>
          <cell r="C717">
            <v>1746</v>
          </cell>
        </row>
        <row r="718">
          <cell r="B718" t="str">
            <v>S/E CENTRAL LLAUQUEREO</v>
          </cell>
          <cell r="C718">
            <v>1747</v>
          </cell>
        </row>
        <row r="719">
          <cell r="B719" t="str">
            <v>S/E CENTRAL CAREN BAJO</v>
          </cell>
          <cell r="C719">
            <v>1748</v>
          </cell>
        </row>
        <row r="720">
          <cell r="B720" t="str">
            <v>S/E MELIPEUCO</v>
          </cell>
          <cell r="C720">
            <v>1749</v>
          </cell>
        </row>
        <row r="721">
          <cell r="B721" t="str">
            <v>S/E RIO TOLTEN</v>
          </cell>
          <cell r="C721">
            <v>1750</v>
          </cell>
        </row>
        <row r="722">
          <cell r="B722" t="str">
            <v>S/E NUEVA NIVEL 17</v>
          </cell>
          <cell r="C722">
            <v>1751</v>
          </cell>
        </row>
        <row r="723">
          <cell r="B723" t="str">
            <v>S/E NUEVA NIVEL 11</v>
          </cell>
          <cell r="C723">
            <v>1752</v>
          </cell>
        </row>
        <row r="724">
          <cell r="B724" t="str">
            <v>S/E CENTRAL EL PASO</v>
          </cell>
          <cell r="C724">
            <v>1753</v>
          </cell>
        </row>
        <row r="725">
          <cell r="B725" t="str">
            <v>S/E TAP SANTA CLARA</v>
          </cell>
          <cell r="C725">
            <v>1754</v>
          </cell>
        </row>
        <row r="726">
          <cell r="B726" t="str">
            <v>S/E CENTRAL ITATA</v>
          </cell>
          <cell r="C726">
            <v>1755</v>
          </cell>
        </row>
        <row r="727">
          <cell r="B727" t="str">
            <v>S/E PICHIL</v>
          </cell>
          <cell r="C727">
            <v>1756</v>
          </cell>
        </row>
        <row r="728">
          <cell r="B728" t="str">
            <v>S/E PEÑABLANCA</v>
          </cell>
          <cell r="C728">
            <v>1757</v>
          </cell>
        </row>
        <row r="729">
          <cell r="B729" t="str">
            <v>S/E CACHIYUYAL</v>
          </cell>
          <cell r="C729">
            <v>1758</v>
          </cell>
        </row>
        <row r="730">
          <cell r="B730" t="str">
            <v>S/E CENTRAL PAMPA NORTE</v>
          </cell>
          <cell r="C730">
            <v>1759</v>
          </cell>
        </row>
        <row r="731">
          <cell r="B731" t="str">
            <v>S/E COPIHUES</v>
          </cell>
          <cell r="C731">
            <v>1761</v>
          </cell>
        </row>
        <row r="732">
          <cell r="B732" t="str">
            <v>S/E MINERA DAYTON</v>
          </cell>
          <cell r="C732">
            <v>1762</v>
          </cell>
        </row>
        <row r="733">
          <cell r="B733" t="str">
            <v>S/E SEWELL</v>
          </cell>
          <cell r="C733">
            <v>1763</v>
          </cell>
        </row>
        <row r="734">
          <cell r="B734" t="str">
            <v>S/E GALLEGUILLOS</v>
          </cell>
          <cell r="C734">
            <v>1764</v>
          </cell>
        </row>
        <row r="735">
          <cell r="B735" t="str">
            <v>S/E COPAYAPU</v>
          </cell>
          <cell r="C735">
            <v>1765</v>
          </cell>
        </row>
        <row r="736">
          <cell r="B736" t="str">
            <v>S/E CENTRAL ANDES GENERACION</v>
          </cell>
          <cell r="C736">
            <v>1766</v>
          </cell>
        </row>
        <row r="737">
          <cell r="B737" t="str">
            <v>S/E PASTORA</v>
          </cell>
          <cell r="C737">
            <v>1767</v>
          </cell>
        </row>
        <row r="738">
          <cell r="B738" t="str">
            <v>S/E NUEVA PELLETS</v>
          </cell>
          <cell r="C738">
            <v>1768</v>
          </cell>
        </row>
        <row r="739">
          <cell r="B739" t="str">
            <v>S/E CENTRAL RENAICO (MAINCO)</v>
          </cell>
          <cell r="C739">
            <v>1769</v>
          </cell>
        </row>
        <row r="740">
          <cell r="B740" t="str">
            <v>S/E CENTRAL ALTO RENAICO</v>
          </cell>
          <cell r="C740">
            <v>1770</v>
          </cell>
        </row>
        <row r="741">
          <cell r="B741" t="str">
            <v>S/E NAHUELBUTA</v>
          </cell>
          <cell r="C741">
            <v>1771</v>
          </cell>
        </row>
        <row r="742">
          <cell r="B742" t="str">
            <v>S/E DALCAHUE</v>
          </cell>
          <cell r="C742">
            <v>1772</v>
          </cell>
        </row>
        <row r="743">
          <cell r="B743" t="str">
            <v>TAP BUREO</v>
          </cell>
          <cell r="C743">
            <v>1773</v>
          </cell>
        </row>
        <row r="744">
          <cell r="B744" t="str">
            <v>S/E CENTRAL PARQUE EOLICO RENAICO</v>
          </cell>
          <cell r="C744">
            <v>1774</v>
          </cell>
        </row>
        <row r="745">
          <cell r="B745" t="str">
            <v>S/E CENTRAL PARQUE EOLICO LOS BUENOS AIRES</v>
          </cell>
          <cell r="C745">
            <v>1775</v>
          </cell>
        </row>
        <row r="746">
          <cell r="B746" t="str">
            <v>S/E CENTRAL LA SILLA</v>
          </cell>
          <cell r="C746">
            <v>1776</v>
          </cell>
        </row>
        <row r="747">
          <cell r="B747" t="str">
            <v>S/E CENTRAL FLORIDA 2 (SCM)</v>
          </cell>
          <cell r="C747">
            <v>1777</v>
          </cell>
        </row>
        <row r="748">
          <cell r="B748" t="str">
            <v>S/E CENTRAL FLORIDA 3 (SCM)</v>
          </cell>
          <cell r="C748">
            <v>1778</v>
          </cell>
        </row>
        <row r="749">
          <cell r="B749" t="str">
            <v>S/E CENTRAL QUILAPILUN</v>
          </cell>
          <cell r="C749">
            <v>1779</v>
          </cell>
        </row>
        <row r="750">
          <cell r="B750" t="str">
            <v>S/E CENTRAL EL RINCON</v>
          </cell>
          <cell r="C750">
            <v>1780</v>
          </cell>
        </row>
        <row r="751">
          <cell r="B751" t="str">
            <v>S/E CENTRAL PARQUE SOLAR LOS LOROS</v>
          </cell>
          <cell r="C751">
            <v>1781</v>
          </cell>
        </row>
        <row r="752">
          <cell r="B752" t="str">
            <v>S/E PULELFU</v>
          </cell>
          <cell r="C752">
            <v>1782</v>
          </cell>
        </row>
        <row r="753">
          <cell r="B753" t="str">
            <v>S/E CONEJO</v>
          </cell>
          <cell r="C753">
            <v>1783</v>
          </cell>
        </row>
        <row r="754">
          <cell r="B754" t="str">
            <v>S/E SECCIONADORA FRANCISCO</v>
          </cell>
          <cell r="C754">
            <v>1784</v>
          </cell>
        </row>
        <row r="755">
          <cell r="B755" t="str">
            <v>S/E CENTRAL UCUQUER DOS</v>
          </cell>
          <cell r="C755">
            <v>1785</v>
          </cell>
        </row>
        <row r="756">
          <cell r="B756" t="str">
            <v>TAP LALACKAMA</v>
          </cell>
          <cell r="C756">
            <v>1786</v>
          </cell>
        </row>
        <row r="757">
          <cell r="B757" t="str">
            <v>S/E CENTRAL PARQUE EOLICO LA ESPERANZA</v>
          </cell>
          <cell r="C757">
            <v>1788</v>
          </cell>
        </row>
        <row r="758">
          <cell r="B758" t="str">
            <v>S/E CENTRAL CARDONES SOLAR I</v>
          </cell>
          <cell r="C758">
            <v>1789</v>
          </cell>
        </row>
        <row r="759">
          <cell r="B759" t="str">
            <v>S/E CERRO NAVIA (CHILECTRA)</v>
          </cell>
          <cell r="C759">
            <v>1790</v>
          </cell>
        </row>
        <row r="760">
          <cell r="B760" t="str">
            <v>S/E CENTRAL SANTIAGO SOLAR</v>
          </cell>
          <cell r="C760">
            <v>1791</v>
          </cell>
        </row>
        <row r="761">
          <cell r="B761" t="str">
            <v>S/E CENTRAL PARQUE EOLICO SAN JUAN</v>
          </cell>
          <cell r="C761">
            <v>1792</v>
          </cell>
        </row>
        <row r="762">
          <cell r="B762" t="str">
            <v>S/E NUEVA CARDONES [En_Revision]</v>
          </cell>
          <cell r="C762">
            <v>1793</v>
          </cell>
        </row>
        <row r="763">
          <cell r="B763" t="str">
            <v>S/E NUEVA MAITENCILLO [En_Revision]</v>
          </cell>
          <cell r="C763">
            <v>1794</v>
          </cell>
        </row>
        <row r="764">
          <cell r="B764" t="str">
            <v>S/E NUEVA PAN DE AZUCAR [En_Revision]</v>
          </cell>
          <cell r="C764">
            <v>1795</v>
          </cell>
        </row>
        <row r="765">
          <cell r="B765" t="str">
            <v>SUBESTACION DE PRUEBA</v>
          </cell>
          <cell r="C765">
            <v>1796</v>
          </cell>
        </row>
        <row r="766">
          <cell r="B766" t="str">
            <v>S/E 10</v>
          </cell>
          <cell r="C766">
            <v>1797</v>
          </cell>
        </row>
        <row r="767">
          <cell r="B767" t="str">
            <v>S/E 10A</v>
          </cell>
          <cell r="C767">
            <v>1798</v>
          </cell>
        </row>
        <row r="768">
          <cell r="B768" t="str">
            <v>S/E 360</v>
          </cell>
          <cell r="C768">
            <v>1799</v>
          </cell>
        </row>
        <row r="769">
          <cell r="B769" t="str">
            <v>S/E 401</v>
          </cell>
          <cell r="C769">
            <v>1800</v>
          </cell>
        </row>
        <row r="770">
          <cell r="B770" t="str">
            <v>S/E 403</v>
          </cell>
          <cell r="C770">
            <v>1801</v>
          </cell>
        </row>
        <row r="771">
          <cell r="B771" t="str">
            <v>S/E 404</v>
          </cell>
          <cell r="C771">
            <v>1802</v>
          </cell>
        </row>
        <row r="772">
          <cell r="B772" t="str">
            <v>S/E 405</v>
          </cell>
          <cell r="C772">
            <v>1803</v>
          </cell>
        </row>
        <row r="773">
          <cell r="B773" t="str">
            <v>S/E 415</v>
          </cell>
          <cell r="C773">
            <v>1804</v>
          </cell>
        </row>
        <row r="774">
          <cell r="B774" t="str">
            <v>S/E 416</v>
          </cell>
          <cell r="C774">
            <v>1805</v>
          </cell>
        </row>
        <row r="775">
          <cell r="B775" t="str">
            <v>S/E 418</v>
          </cell>
          <cell r="C775">
            <v>1806</v>
          </cell>
        </row>
        <row r="776">
          <cell r="B776" t="str">
            <v>S/E 640</v>
          </cell>
          <cell r="C776">
            <v>1807</v>
          </cell>
        </row>
        <row r="777">
          <cell r="B777" t="str">
            <v>S/E 940</v>
          </cell>
          <cell r="C777">
            <v>1808</v>
          </cell>
        </row>
        <row r="778">
          <cell r="B778" t="str">
            <v>S/E A</v>
          </cell>
          <cell r="C778">
            <v>1809</v>
          </cell>
        </row>
        <row r="779">
          <cell r="B779" t="str">
            <v>S/E ACL</v>
          </cell>
          <cell r="C779">
            <v>1810</v>
          </cell>
        </row>
        <row r="780">
          <cell r="B780" t="str">
            <v>S/E AGUAS BLANCAS</v>
          </cell>
          <cell r="C780">
            <v>1811</v>
          </cell>
        </row>
        <row r="781">
          <cell r="B781" t="str">
            <v>S/E ALTO HOSPICIO</v>
          </cell>
          <cell r="C781">
            <v>1812</v>
          </cell>
        </row>
        <row r="782">
          <cell r="B782" t="str">
            <v>S/E ALTO NORTE</v>
          </cell>
          <cell r="C782">
            <v>1813</v>
          </cell>
        </row>
        <row r="783">
          <cell r="B783" t="str">
            <v>S/E ANDES (AES GENER)</v>
          </cell>
          <cell r="C783">
            <v>1814</v>
          </cell>
        </row>
        <row r="784">
          <cell r="B784" t="str">
            <v>S/E ANDES SOLAR</v>
          </cell>
          <cell r="C784">
            <v>1815</v>
          </cell>
        </row>
        <row r="785">
          <cell r="B785" t="str">
            <v>S/E ANGAMOS</v>
          </cell>
          <cell r="C785">
            <v>1816</v>
          </cell>
        </row>
        <row r="786">
          <cell r="B786" t="str">
            <v>S/E ANTOFAGASTA</v>
          </cell>
          <cell r="C786">
            <v>1817</v>
          </cell>
        </row>
        <row r="787">
          <cell r="B787" t="str">
            <v>S/E ANTUCOYA</v>
          </cell>
          <cell r="C787">
            <v>1818</v>
          </cell>
        </row>
        <row r="788">
          <cell r="B788" t="str">
            <v>S/E ARICA</v>
          </cell>
          <cell r="C788">
            <v>1819</v>
          </cell>
        </row>
        <row r="789">
          <cell r="B789" t="str">
            <v>S/E ATACAMA</v>
          </cell>
          <cell r="C789">
            <v>1820</v>
          </cell>
        </row>
        <row r="790">
          <cell r="B790" t="str">
            <v>S/E BOOSTER</v>
          </cell>
          <cell r="C790">
            <v>1821</v>
          </cell>
        </row>
        <row r="791">
          <cell r="B791" t="str">
            <v>S/E CT SALAR</v>
          </cell>
          <cell r="C791">
            <v>1822</v>
          </cell>
        </row>
        <row r="792">
          <cell r="B792" t="str">
            <v>S/E CALAMA</v>
          </cell>
          <cell r="C792">
            <v>1823</v>
          </cell>
        </row>
        <row r="793">
          <cell r="B793" t="str">
            <v>S/E CAPRICORNIO</v>
          </cell>
          <cell r="C793">
            <v>1824</v>
          </cell>
        </row>
        <row r="794">
          <cell r="B794" t="str">
            <v>S/E CENTRAL ATACAMA</v>
          </cell>
          <cell r="C794">
            <v>1825</v>
          </cell>
        </row>
        <row r="795">
          <cell r="B795" t="str">
            <v>S/E CENTRAL CHAPIQUIÑA</v>
          </cell>
          <cell r="C795">
            <v>1826</v>
          </cell>
        </row>
        <row r="796">
          <cell r="B796" t="str">
            <v>S/E CENTRAL DIESEL ARICA</v>
          </cell>
          <cell r="C796">
            <v>1827</v>
          </cell>
        </row>
        <row r="797">
          <cell r="B797" t="str">
            <v>S/E CENTRAL DIESEL ENAEX</v>
          </cell>
          <cell r="C797">
            <v>1828</v>
          </cell>
        </row>
        <row r="798">
          <cell r="B798" t="str">
            <v>S/E CENTRAL DIESEL INACAL</v>
          </cell>
          <cell r="C798">
            <v>1829</v>
          </cell>
        </row>
        <row r="799">
          <cell r="B799" t="str">
            <v>S/E CENTRAL DIESEL IQUIQUE</v>
          </cell>
          <cell r="C799">
            <v>1830</v>
          </cell>
        </row>
        <row r="800">
          <cell r="B800" t="str">
            <v>S/E CENTRAL DIESEL TAMAYA</v>
          </cell>
          <cell r="C800">
            <v>1831</v>
          </cell>
        </row>
        <row r="801">
          <cell r="B801" t="str">
            <v>S/E CENTRAL DIESEL ZOFRI</v>
          </cell>
          <cell r="C801">
            <v>1832</v>
          </cell>
        </row>
        <row r="802">
          <cell r="B802" t="str">
            <v>S/E CENTRAL MEJILLONES</v>
          </cell>
          <cell r="C802">
            <v>1833</v>
          </cell>
        </row>
        <row r="803">
          <cell r="B803" t="str">
            <v>S/E CENTRAL SALTA</v>
          </cell>
          <cell r="C803">
            <v>1834</v>
          </cell>
        </row>
        <row r="804">
          <cell r="B804" t="str">
            <v>S/E CENTRAL SOLAR LA HUAYCA 2</v>
          </cell>
          <cell r="C804">
            <v>1835</v>
          </cell>
        </row>
        <row r="805">
          <cell r="B805" t="str">
            <v>S/E CENTRAL SOLAR PAS2</v>
          </cell>
          <cell r="C805">
            <v>1836</v>
          </cell>
        </row>
        <row r="806">
          <cell r="B806" t="str">
            <v>S/E CENTRAL SOLAR PAS3</v>
          </cell>
          <cell r="C806">
            <v>1837</v>
          </cell>
        </row>
        <row r="807">
          <cell r="B807" t="str">
            <v>S/E CENTRAL TARAPACÁ</v>
          </cell>
          <cell r="C807">
            <v>1838</v>
          </cell>
        </row>
        <row r="808">
          <cell r="B808" t="str">
            <v>S/E CENTRAL TOCOPILLA</v>
          </cell>
          <cell r="C808">
            <v>1839</v>
          </cell>
        </row>
        <row r="809">
          <cell r="B809" t="str">
            <v>S/E CENTRO</v>
          </cell>
          <cell r="C809">
            <v>1840</v>
          </cell>
        </row>
        <row r="810">
          <cell r="B810" t="str">
            <v>S/E CERRO COLORADO</v>
          </cell>
          <cell r="C810">
            <v>1841</v>
          </cell>
        </row>
        <row r="811">
          <cell r="B811" t="str">
            <v>S/E CERRO DRAGÓN</v>
          </cell>
          <cell r="C811">
            <v>1842</v>
          </cell>
        </row>
        <row r="812">
          <cell r="B812" t="str">
            <v>S/E CHACA</v>
          </cell>
          <cell r="C812">
            <v>1843</v>
          </cell>
        </row>
        <row r="813">
          <cell r="B813" t="str">
            <v>S/E CHACAYA</v>
          </cell>
          <cell r="C813">
            <v>1844</v>
          </cell>
        </row>
        <row r="814">
          <cell r="B814" t="str">
            <v>S/E CHAMY</v>
          </cell>
          <cell r="C814">
            <v>1845</v>
          </cell>
        </row>
        <row r="815">
          <cell r="B815" t="str">
            <v>S/E CHIMBORAZO</v>
          </cell>
          <cell r="C815">
            <v>1846</v>
          </cell>
        </row>
        <row r="816">
          <cell r="B816" t="str">
            <v>S/E CHINCHORRO</v>
          </cell>
          <cell r="C816">
            <v>1847</v>
          </cell>
        </row>
        <row r="817">
          <cell r="B817" t="str">
            <v>S/E CHUQUICAMATA</v>
          </cell>
          <cell r="C817">
            <v>1848</v>
          </cell>
        </row>
        <row r="818">
          <cell r="B818" t="str">
            <v>S/E COCHRANE</v>
          </cell>
          <cell r="C818">
            <v>1849</v>
          </cell>
        </row>
        <row r="819">
          <cell r="B819" t="str">
            <v>S/E COLLAHUASI</v>
          </cell>
          <cell r="C819">
            <v>1850</v>
          </cell>
        </row>
        <row r="820">
          <cell r="B820" t="str">
            <v>S/E COLLAHUASI SALA ELECTRICA 3501</v>
          </cell>
          <cell r="C820">
            <v>1851</v>
          </cell>
        </row>
        <row r="821">
          <cell r="B821" t="str">
            <v>S/E COLLAHUASI SALA ELECTRICA 3502</v>
          </cell>
          <cell r="C821">
            <v>1852</v>
          </cell>
        </row>
        <row r="822">
          <cell r="B822" t="str">
            <v>S/E COLLAHUASI UNITARIA N°1</v>
          </cell>
          <cell r="C822">
            <v>1853</v>
          </cell>
        </row>
        <row r="823">
          <cell r="B823" t="str">
            <v>S/E COLLAHUASI UNITARIA N°2</v>
          </cell>
          <cell r="C823">
            <v>1854</v>
          </cell>
        </row>
        <row r="824">
          <cell r="B824" t="str">
            <v>S/E COLLAHUASI UNITARIA N°3</v>
          </cell>
          <cell r="C824">
            <v>1855</v>
          </cell>
        </row>
        <row r="825">
          <cell r="B825" t="str">
            <v>S/E COLLAHUASI UNITARIA N°4</v>
          </cell>
          <cell r="C825">
            <v>1856</v>
          </cell>
        </row>
        <row r="826">
          <cell r="B826" t="str">
            <v>S/E COLOSO</v>
          </cell>
          <cell r="C826">
            <v>1857</v>
          </cell>
        </row>
        <row r="827">
          <cell r="B827" t="str">
            <v>S/E CRUCERO</v>
          </cell>
          <cell r="C827">
            <v>1858</v>
          </cell>
        </row>
        <row r="828">
          <cell r="B828" t="str">
            <v>S/E CÓNDORES</v>
          </cell>
          <cell r="C828">
            <v>1859</v>
          </cell>
        </row>
        <row r="829">
          <cell r="B829" t="str">
            <v>S/E DESALANT</v>
          </cell>
          <cell r="C829">
            <v>1860</v>
          </cell>
        </row>
        <row r="830">
          <cell r="B830" t="str">
            <v>S/E DOMEYKO</v>
          </cell>
          <cell r="C830">
            <v>1861</v>
          </cell>
        </row>
        <row r="831">
          <cell r="B831" t="str">
            <v>S/E EL ABRA</v>
          </cell>
          <cell r="C831">
            <v>1862</v>
          </cell>
        </row>
        <row r="832">
          <cell r="B832" t="str">
            <v>S/E EL COBRE (ENGIE)</v>
          </cell>
          <cell r="C832">
            <v>1863</v>
          </cell>
        </row>
        <row r="833">
          <cell r="B833" t="str">
            <v>S/E EL LINCE</v>
          </cell>
          <cell r="C833">
            <v>1864</v>
          </cell>
        </row>
        <row r="834">
          <cell r="B834" t="str">
            <v>S/E EL LOA</v>
          </cell>
          <cell r="C834">
            <v>1865</v>
          </cell>
        </row>
        <row r="835">
          <cell r="B835" t="str">
            <v>S/E EL PEÑÓN (MINERA MERIDIAN)</v>
          </cell>
          <cell r="C835">
            <v>1866</v>
          </cell>
        </row>
        <row r="836">
          <cell r="B836" t="str">
            <v>S/E EL TESORO</v>
          </cell>
          <cell r="C836">
            <v>1867</v>
          </cell>
        </row>
        <row r="837">
          <cell r="B837" t="str">
            <v>S/E ENCUENTRO</v>
          </cell>
          <cell r="C837">
            <v>1868</v>
          </cell>
        </row>
        <row r="838">
          <cell r="B838" t="str">
            <v>S/E ESCONDIDA</v>
          </cell>
          <cell r="C838">
            <v>1869</v>
          </cell>
        </row>
        <row r="839">
          <cell r="B839" t="str">
            <v>S/E ESCONDIDA NORTE</v>
          </cell>
          <cell r="C839">
            <v>1870</v>
          </cell>
        </row>
        <row r="840">
          <cell r="B840" t="str">
            <v>S/E ESMERALDA</v>
          </cell>
          <cell r="C840">
            <v>1871</v>
          </cell>
        </row>
        <row r="841">
          <cell r="B841" t="str">
            <v>S/E ESPERANZA (MINERA CENTINELA)</v>
          </cell>
          <cell r="C841">
            <v>1872</v>
          </cell>
        </row>
        <row r="842">
          <cell r="B842" t="str">
            <v>S/E ESTACIÓN DE BOMBEO SIERRA GORDA N°1</v>
          </cell>
          <cell r="C842">
            <v>1873</v>
          </cell>
        </row>
        <row r="843">
          <cell r="B843" t="str">
            <v>S/E ESTACIÓN DE BOMBEO SIERRA GORDA N°2</v>
          </cell>
          <cell r="C843">
            <v>1874</v>
          </cell>
        </row>
        <row r="844">
          <cell r="B844" t="str">
            <v>S/E FARELLÓN</v>
          </cell>
          <cell r="C844">
            <v>1875</v>
          </cell>
        </row>
        <row r="845">
          <cell r="B845" t="str">
            <v>S/E FORTUNA</v>
          </cell>
          <cell r="C845">
            <v>1876</v>
          </cell>
        </row>
        <row r="846">
          <cell r="B846" t="str">
            <v>S/E GNL MEJILLONES</v>
          </cell>
          <cell r="C846">
            <v>1877</v>
          </cell>
        </row>
        <row r="847">
          <cell r="B847" t="str">
            <v>S/E GABY</v>
          </cell>
          <cell r="C847">
            <v>1878</v>
          </cell>
        </row>
        <row r="848">
          <cell r="B848" t="str">
            <v>S/E GUAYAQUES</v>
          </cell>
          <cell r="C848">
            <v>1879</v>
          </cell>
        </row>
        <row r="849">
          <cell r="B849" t="str">
            <v>S/E HAMBURGO</v>
          </cell>
          <cell r="C849">
            <v>1880</v>
          </cell>
        </row>
        <row r="850">
          <cell r="B850" t="str">
            <v>S/E INACESA</v>
          </cell>
          <cell r="C850">
            <v>1881</v>
          </cell>
        </row>
        <row r="851">
          <cell r="B851" t="str">
            <v>S/E IQUIQUE</v>
          </cell>
          <cell r="C851">
            <v>1882</v>
          </cell>
        </row>
        <row r="852">
          <cell r="B852" t="str">
            <v>S/E K1</v>
          </cell>
          <cell r="C852">
            <v>1884</v>
          </cell>
        </row>
        <row r="853">
          <cell r="B853" t="str">
            <v>S/E KM6</v>
          </cell>
          <cell r="C853">
            <v>1885</v>
          </cell>
        </row>
        <row r="854">
          <cell r="B854" t="str">
            <v>S/E KAPATUR</v>
          </cell>
          <cell r="C854">
            <v>1886</v>
          </cell>
        </row>
        <row r="855">
          <cell r="B855" t="str">
            <v>S/E KELAR</v>
          </cell>
          <cell r="C855">
            <v>1887</v>
          </cell>
        </row>
        <row r="856">
          <cell r="B856" t="str">
            <v>S/E LA CASCADA HMC (SAGASCA)</v>
          </cell>
          <cell r="C856">
            <v>1888</v>
          </cell>
        </row>
        <row r="857">
          <cell r="B857" t="str">
            <v>S/E LA HUAYCA II</v>
          </cell>
          <cell r="C857">
            <v>1889</v>
          </cell>
        </row>
        <row r="858">
          <cell r="B858" t="str">
            <v>S/E LA PORTADA</v>
          </cell>
          <cell r="C858">
            <v>1890</v>
          </cell>
        </row>
        <row r="859">
          <cell r="B859" t="str">
            <v>S/E LABERINTO</v>
          </cell>
          <cell r="C859">
            <v>1891</v>
          </cell>
        </row>
        <row r="860">
          <cell r="B860" t="str">
            <v>S/E LAGUNA SECA</v>
          </cell>
          <cell r="C860">
            <v>1892</v>
          </cell>
        </row>
        <row r="861">
          <cell r="B861" t="str">
            <v>S/E LAGUNAS</v>
          </cell>
          <cell r="C861">
            <v>1893</v>
          </cell>
        </row>
        <row r="862">
          <cell r="B862" t="str">
            <v>S/E LIXIVIACIÓN</v>
          </cell>
          <cell r="C862">
            <v>1894</v>
          </cell>
        </row>
        <row r="863">
          <cell r="B863" t="str">
            <v>S/E LLAMARA</v>
          </cell>
          <cell r="C863">
            <v>1895</v>
          </cell>
        </row>
        <row r="864">
          <cell r="B864" t="str">
            <v>S/E LLUTA</v>
          </cell>
          <cell r="C864">
            <v>1896</v>
          </cell>
        </row>
        <row r="865">
          <cell r="B865" t="str">
            <v>S/E LOMAS BAYAS</v>
          </cell>
          <cell r="C865">
            <v>1897</v>
          </cell>
        </row>
        <row r="866">
          <cell r="B866" t="str">
            <v>S/E MMH</v>
          </cell>
          <cell r="C866">
            <v>1898</v>
          </cell>
        </row>
        <row r="867">
          <cell r="B867" t="str">
            <v>S/E MANTOS BLANCOS</v>
          </cell>
          <cell r="C867">
            <v>1899</v>
          </cell>
        </row>
        <row r="868">
          <cell r="B868" t="str">
            <v>S/E MANTOS DE LA LUNA</v>
          </cell>
          <cell r="C868">
            <v>1900</v>
          </cell>
        </row>
        <row r="869">
          <cell r="B869" t="str">
            <v>S/E MARÍA ELENA</v>
          </cell>
          <cell r="C869">
            <v>1901</v>
          </cell>
        </row>
        <row r="870">
          <cell r="B870" t="str">
            <v>S/E MEJILLONES</v>
          </cell>
          <cell r="C870">
            <v>1902</v>
          </cell>
        </row>
        <row r="871">
          <cell r="B871" t="str">
            <v>S/E MINSAL</v>
          </cell>
          <cell r="C871">
            <v>1903</v>
          </cell>
        </row>
        <row r="872">
          <cell r="B872" t="str">
            <v>S/E MOLYCOP</v>
          </cell>
          <cell r="C872">
            <v>1904</v>
          </cell>
        </row>
        <row r="873">
          <cell r="B873" t="str">
            <v>S/E MONTURAQUI</v>
          </cell>
          <cell r="C873">
            <v>1905</v>
          </cell>
        </row>
        <row r="874">
          <cell r="B874" t="str">
            <v>S/E MUELLE</v>
          </cell>
          <cell r="C874">
            <v>1906</v>
          </cell>
        </row>
        <row r="875">
          <cell r="B875" t="str">
            <v>S/E NEURARA</v>
          </cell>
          <cell r="C875">
            <v>1907</v>
          </cell>
        </row>
        <row r="876">
          <cell r="B876" t="str">
            <v>S/E NORGENER</v>
          </cell>
          <cell r="C876">
            <v>1908</v>
          </cell>
        </row>
        <row r="877">
          <cell r="B877" t="str">
            <v>S/E NUEVA ZALDÍVAR</v>
          </cell>
          <cell r="C877">
            <v>1909</v>
          </cell>
        </row>
        <row r="878">
          <cell r="B878" t="str">
            <v>S/E O'HIGGINS</v>
          </cell>
          <cell r="C878">
            <v>1910</v>
          </cell>
        </row>
        <row r="879">
          <cell r="B879" t="str">
            <v>S/E OGP1</v>
          </cell>
          <cell r="C879">
            <v>1911</v>
          </cell>
        </row>
        <row r="880">
          <cell r="B880" t="str">
            <v>S/E OLAP</v>
          </cell>
          <cell r="C880">
            <v>1912</v>
          </cell>
        </row>
        <row r="881">
          <cell r="B881" t="str">
            <v>S/E PAS3</v>
          </cell>
          <cell r="C881">
            <v>1913</v>
          </cell>
        </row>
        <row r="882">
          <cell r="B882" t="str">
            <v>S/E PEQ</v>
          </cell>
          <cell r="C882">
            <v>1914</v>
          </cell>
        </row>
        <row r="883">
          <cell r="B883" t="str">
            <v>S/E PACÍFICO</v>
          </cell>
          <cell r="C883">
            <v>1915</v>
          </cell>
        </row>
        <row r="884">
          <cell r="B884" t="str">
            <v>S/E PALAFITOS</v>
          </cell>
          <cell r="C884">
            <v>1916</v>
          </cell>
        </row>
        <row r="885">
          <cell r="B885" t="str">
            <v>S/E PARINACOTA</v>
          </cell>
          <cell r="C885">
            <v>1917</v>
          </cell>
        </row>
        <row r="886">
          <cell r="B886" t="str">
            <v>S/E PLANTA ÓXIDOS</v>
          </cell>
          <cell r="C886">
            <v>1918</v>
          </cell>
        </row>
        <row r="887">
          <cell r="B887" t="str">
            <v>S/E POZO ALMONTE</v>
          </cell>
          <cell r="C887">
            <v>1919</v>
          </cell>
        </row>
        <row r="888">
          <cell r="B888" t="str">
            <v>S/E PUKARA</v>
          </cell>
          <cell r="C888">
            <v>1920</v>
          </cell>
        </row>
        <row r="889">
          <cell r="B889" t="str">
            <v>S/E PUNTA NEGRA</v>
          </cell>
          <cell r="C889">
            <v>1921</v>
          </cell>
        </row>
        <row r="890">
          <cell r="B890" t="str">
            <v>S/E PURI</v>
          </cell>
          <cell r="C890">
            <v>1922</v>
          </cell>
        </row>
        <row r="891">
          <cell r="B891" t="str">
            <v>S/E QUEBRADA BLANCA</v>
          </cell>
          <cell r="C891">
            <v>1923</v>
          </cell>
        </row>
        <row r="892">
          <cell r="B892" t="str">
            <v>S/E QUIANI</v>
          </cell>
          <cell r="C892">
            <v>1924</v>
          </cell>
        </row>
        <row r="893">
          <cell r="B893" t="str">
            <v>S/E RADOMIRO TOMIC</v>
          </cell>
          <cell r="C893">
            <v>1925</v>
          </cell>
        </row>
        <row r="894">
          <cell r="B894" t="str">
            <v>S/E RANDE</v>
          </cell>
          <cell r="C894">
            <v>1926</v>
          </cell>
        </row>
        <row r="895">
          <cell r="B895" t="str">
            <v>S/E SE021-A</v>
          </cell>
          <cell r="C895">
            <v>1927</v>
          </cell>
        </row>
        <row r="896">
          <cell r="B896" t="str">
            <v>S/E SVC DOMEYKO</v>
          </cell>
          <cell r="C896">
            <v>1928</v>
          </cell>
        </row>
        <row r="897">
          <cell r="B897" t="str">
            <v>S/E SALAR</v>
          </cell>
          <cell r="C897">
            <v>1929</v>
          </cell>
        </row>
        <row r="898">
          <cell r="B898" t="str">
            <v>S/E SIERRA GORDA</v>
          </cell>
          <cell r="C898">
            <v>1930</v>
          </cell>
        </row>
        <row r="899">
          <cell r="B899" t="str">
            <v>S/E SIERRA GORDA ETAPA 1</v>
          </cell>
          <cell r="C899">
            <v>1931</v>
          </cell>
        </row>
        <row r="900">
          <cell r="B900" t="str">
            <v>S/E SIERRA MIRANDA</v>
          </cell>
          <cell r="C900">
            <v>1932</v>
          </cell>
        </row>
        <row r="901">
          <cell r="B901" t="str">
            <v>S/E SOLAR JAMA</v>
          </cell>
          <cell r="C901">
            <v>1933</v>
          </cell>
        </row>
        <row r="902">
          <cell r="B902" t="str">
            <v>S/E SOPLADORES</v>
          </cell>
          <cell r="C902">
            <v>1934</v>
          </cell>
        </row>
        <row r="903">
          <cell r="B903" t="str">
            <v>S/E SPENCE</v>
          </cell>
          <cell r="C903">
            <v>1935</v>
          </cell>
        </row>
        <row r="904">
          <cell r="B904" t="str">
            <v>S/E SULFUROS</v>
          </cell>
          <cell r="C904">
            <v>1936</v>
          </cell>
        </row>
        <row r="905">
          <cell r="B905" t="str">
            <v>S/E SUR</v>
          </cell>
          <cell r="C905">
            <v>1937</v>
          </cell>
        </row>
        <row r="906">
          <cell r="B906" t="str">
            <v>S/E SUR VIEJO</v>
          </cell>
          <cell r="C906">
            <v>1938</v>
          </cell>
        </row>
        <row r="907">
          <cell r="B907" t="str">
            <v>S/E TAMARUGAL</v>
          </cell>
          <cell r="C907">
            <v>1939</v>
          </cell>
        </row>
        <row r="908">
          <cell r="B908" t="str">
            <v>TAP OFF 003</v>
          </cell>
          <cell r="C908">
            <v>1940</v>
          </cell>
        </row>
        <row r="909">
          <cell r="B909" t="str">
            <v>TAP OFF 534</v>
          </cell>
          <cell r="C909">
            <v>1941</v>
          </cell>
        </row>
        <row r="910">
          <cell r="B910" t="str">
            <v>TAP OFF 535</v>
          </cell>
          <cell r="C910">
            <v>1942</v>
          </cell>
        </row>
        <row r="911">
          <cell r="B911" t="str">
            <v>TAP OFF 536</v>
          </cell>
          <cell r="C911">
            <v>1943</v>
          </cell>
        </row>
        <row r="912">
          <cell r="B912" t="str">
            <v>TAP OFF 537</v>
          </cell>
          <cell r="C912">
            <v>1944</v>
          </cell>
        </row>
        <row r="913">
          <cell r="B913" t="str">
            <v>TAP OFF 538</v>
          </cell>
          <cell r="C913">
            <v>1945</v>
          </cell>
        </row>
        <row r="914">
          <cell r="B914" t="str">
            <v>TAP OFF BARRILES</v>
          </cell>
          <cell r="C914">
            <v>1946</v>
          </cell>
        </row>
        <row r="915">
          <cell r="B915" t="str">
            <v>TAP OFF CERRO BALCÓN</v>
          </cell>
          <cell r="C915">
            <v>1947</v>
          </cell>
        </row>
        <row r="916">
          <cell r="B916" t="str">
            <v>TAP OFF CHIZA</v>
          </cell>
          <cell r="C916">
            <v>1948</v>
          </cell>
        </row>
        <row r="917">
          <cell r="B917" t="str">
            <v>TAP OFF CUYA</v>
          </cell>
          <cell r="C917">
            <v>1949</v>
          </cell>
        </row>
        <row r="918">
          <cell r="B918" t="str">
            <v>TAP OFF DESALANT</v>
          </cell>
          <cell r="C918">
            <v>1950</v>
          </cell>
        </row>
        <row r="919">
          <cell r="B919" t="str">
            <v>TAP OFF DOLORES</v>
          </cell>
          <cell r="C919">
            <v>1951</v>
          </cell>
        </row>
        <row r="920">
          <cell r="B920" t="str">
            <v>TAP OFF E.B. ALGORTA N°1</v>
          </cell>
          <cell r="C920">
            <v>1952</v>
          </cell>
        </row>
        <row r="921">
          <cell r="B921" t="str">
            <v>TAP OFF E.B. ALGORTA N°2</v>
          </cell>
          <cell r="C921">
            <v>1953</v>
          </cell>
        </row>
        <row r="922">
          <cell r="B922" t="str">
            <v>TAP OFF E.C. ALGORTA</v>
          </cell>
          <cell r="C922">
            <v>1954</v>
          </cell>
        </row>
        <row r="923">
          <cell r="B923" t="str">
            <v>TAP OFF EL LOA</v>
          </cell>
          <cell r="C923">
            <v>1955</v>
          </cell>
        </row>
        <row r="924">
          <cell r="B924" t="str">
            <v>TAP OFF EL NEGRO</v>
          </cell>
          <cell r="C924">
            <v>1956</v>
          </cell>
        </row>
        <row r="925">
          <cell r="B925" t="str">
            <v>TAP OFF EL ÁGUILA</v>
          </cell>
          <cell r="C925">
            <v>1957</v>
          </cell>
        </row>
        <row r="926">
          <cell r="B926" t="str">
            <v>TAP OFF ENLACE</v>
          </cell>
          <cell r="C926">
            <v>1958</v>
          </cell>
        </row>
        <row r="927">
          <cell r="B927" t="str">
            <v>TAP OFF ENLACE ANTUCOYA</v>
          </cell>
          <cell r="C927">
            <v>1959</v>
          </cell>
        </row>
        <row r="928">
          <cell r="B928" t="str">
            <v>TAP OFF ESTACIÓN DE BOMBEO 1 HMC</v>
          </cell>
          <cell r="C928">
            <v>1960</v>
          </cell>
        </row>
        <row r="929">
          <cell r="B929" t="str">
            <v>TAP OFF ESTACIÓN DE BOMBEO 2 HMC</v>
          </cell>
          <cell r="C929">
            <v>1961</v>
          </cell>
        </row>
        <row r="930">
          <cell r="B930" t="str">
            <v>TAP OFF ESTACIÓN DE BOMBEO N°2</v>
          </cell>
          <cell r="C930">
            <v>1962</v>
          </cell>
        </row>
        <row r="931">
          <cell r="B931" t="str">
            <v>TAP OFF ESTACIÓN DE BOMBEO N°3</v>
          </cell>
          <cell r="C931">
            <v>1963</v>
          </cell>
        </row>
        <row r="932">
          <cell r="B932" t="str">
            <v>TAP OFF ESTACIÓN DE BOMBEO N°4</v>
          </cell>
          <cell r="C932">
            <v>1964</v>
          </cell>
        </row>
        <row r="933">
          <cell r="B933" t="str">
            <v>TAP OFF LA CRUZ</v>
          </cell>
          <cell r="C933">
            <v>1965</v>
          </cell>
        </row>
        <row r="934">
          <cell r="B934" t="str">
            <v>TAP OFF LA NEGRA</v>
          </cell>
          <cell r="C934">
            <v>1966</v>
          </cell>
        </row>
        <row r="935">
          <cell r="B935" t="str">
            <v>TAP OFF LICANCABUR</v>
          </cell>
          <cell r="C935">
            <v>1967</v>
          </cell>
        </row>
        <row r="936">
          <cell r="B936" t="str">
            <v>TAP OFF LLANOS</v>
          </cell>
          <cell r="C936">
            <v>1968</v>
          </cell>
        </row>
        <row r="937">
          <cell r="B937" t="str">
            <v>TAP OFF MAL PASO</v>
          </cell>
          <cell r="C937">
            <v>1969</v>
          </cell>
        </row>
        <row r="938">
          <cell r="B938" t="str">
            <v>TAP OFF MÓVIL</v>
          </cell>
          <cell r="C938">
            <v>1970</v>
          </cell>
        </row>
        <row r="939">
          <cell r="B939" t="str">
            <v>TAP OFF NUEVA VICTORIA</v>
          </cell>
          <cell r="C939">
            <v>1971</v>
          </cell>
        </row>
        <row r="940">
          <cell r="B940" t="str">
            <v>TAP OFF OESTE</v>
          </cell>
          <cell r="C940">
            <v>1972</v>
          </cell>
        </row>
        <row r="941">
          <cell r="B941" t="str">
            <v>TAP OFF PALESTINA</v>
          </cell>
          <cell r="C941">
            <v>1973</v>
          </cell>
        </row>
        <row r="942">
          <cell r="B942" t="str">
            <v>TAP OFF PAMPA</v>
          </cell>
          <cell r="C942">
            <v>1974</v>
          </cell>
        </row>
        <row r="943">
          <cell r="B943" t="str">
            <v>TAP OFF PAMPA LINA</v>
          </cell>
          <cell r="C943">
            <v>1975</v>
          </cell>
        </row>
        <row r="944">
          <cell r="B944" t="str">
            <v>TAP OFF QUIANI</v>
          </cell>
          <cell r="C944">
            <v>1976</v>
          </cell>
        </row>
        <row r="945">
          <cell r="B945" t="str">
            <v>TAP OFF QUILLAGUA</v>
          </cell>
          <cell r="C945">
            <v>1977</v>
          </cell>
        </row>
        <row r="946">
          <cell r="B946" t="str">
            <v>TAP OFF SAIRECABUR</v>
          </cell>
          <cell r="C946">
            <v>1978</v>
          </cell>
        </row>
        <row r="947">
          <cell r="B947" t="str">
            <v>TAP OFF SALAR DEL CARMEN</v>
          </cell>
          <cell r="C947">
            <v>1979</v>
          </cell>
        </row>
        <row r="948">
          <cell r="B948" t="str">
            <v>TAP OFF TAMARUGAL</v>
          </cell>
          <cell r="C948">
            <v>1980</v>
          </cell>
        </row>
        <row r="949">
          <cell r="B949" t="str">
            <v>TAP OFF URIBE</v>
          </cell>
          <cell r="C949">
            <v>1981</v>
          </cell>
        </row>
        <row r="950">
          <cell r="B950" t="str">
            <v>TAP OFF VITOR</v>
          </cell>
          <cell r="C950">
            <v>1982</v>
          </cell>
        </row>
        <row r="951">
          <cell r="B951" t="str">
            <v>TAP OFF VITOR N°2 MÓVIL</v>
          </cell>
          <cell r="C951">
            <v>1983</v>
          </cell>
        </row>
        <row r="952">
          <cell r="B952" t="str">
            <v>S/E TARAPACÁ</v>
          </cell>
          <cell r="C952">
            <v>1984</v>
          </cell>
        </row>
        <row r="953">
          <cell r="B953" t="str">
            <v>S/E TOCOPILLA</v>
          </cell>
          <cell r="C953">
            <v>1985</v>
          </cell>
        </row>
        <row r="954">
          <cell r="B954" t="str">
            <v>S/E UJINA</v>
          </cell>
          <cell r="C954">
            <v>1986</v>
          </cell>
        </row>
        <row r="955">
          <cell r="B955" t="str">
            <v>S/E URIBE</v>
          </cell>
          <cell r="C955">
            <v>1987</v>
          </cell>
        </row>
        <row r="956">
          <cell r="B956" t="str">
            <v>S/E VALLE DE LOS VIENTOS</v>
          </cell>
          <cell r="C956">
            <v>1988</v>
          </cell>
        </row>
        <row r="957">
          <cell r="B957" t="str">
            <v>S/E ZALDÍVAR</v>
          </cell>
          <cell r="C957">
            <v>1989</v>
          </cell>
        </row>
        <row r="958">
          <cell r="B958" t="str">
            <v>S/E LAS VEGAS (AES GENER)</v>
          </cell>
          <cell r="C958">
            <v>1990</v>
          </cell>
        </row>
        <row r="959">
          <cell r="B959" t="str">
            <v>S/E CENTRAL CHILOE</v>
          </cell>
          <cell r="C959">
            <v>1993</v>
          </cell>
        </row>
        <row r="960">
          <cell r="B960" t="str">
            <v>S/E CENTRAL EL ROMERO</v>
          </cell>
          <cell r="C960">
            <v>1994</v>
          </cell>
        </row>
        <row r="961">
          <cell r="B961" t="str">
            <v>S/E CENTRAL EOLICA LEBU</v>
          </cell>
          <cell r="C961">
            <v>1995</v>
          </cell>
        </row>
        <row r="962">
          <cell r="B962" t="str">
            <v>S/E ARMERILLO</v>
          </cell>
          <cell r="C962">
            <v>1996</v>
          </cell>
        </row>
        <row r="963">
          <cell r="B963" t="str">
            <v>TAP RIO COLORADO</v>
          </cell>
          <cell r="C963">
            <v>1997</v>
          </cell>
        </row>
        <row r="964">
          <cell r="B964" t="str">
            <v>S/E CENTRAL RIO COLORADO</v>
          </cell>
          <cell r="C964">
            <v>1998</v>
          </cell>
        </row>
        <row r="965">
          <cell r="B965" t="str">
            <v>S/E CENTRAL LA MINA</v>
          </cell>
          <cell r="C965">
            <v>1999</v>
          </cell>
        </row>
        <row r="966">
          <cell r="B966" t="str">
            <v>TAP CENTRAL EL ROMERO</v>
          </cell>
          <cell r="C966">
            <v>2000</v>
          </cell>
        </row>
        <row r="967">
          <cell r="B967" t="str">
            <v>TAP DOÑA CARMEN</v>
          </cell>
          <cell r="C967">
            <v>2001</v>
          </cell>
        </row>
        <row r="968">
          <cell r="B968" t="str">
            <v>S/E DOÑA CARMEN</v>
          </cell>
          <cell r="C968">
            <v>2002</v>
          </cell>
        </row>
        <row r="969">
          <cell r="B969" t="str">
            <v>S/E DON HECTOR</v>
          </cell>
          <cell r="C969">
            <v>2003</v>
          </cell>
        </row>
        <row r="970">
          <cell r="B970" t="str">
            <v>S/E EL PELICANO</v>
          </cell>
          <cell r="C970">
            <v>2004</v>
          </cell>
        </row>
        <row r="971">
          <cell r="B971" t="str">
            <v>S/E CENTRAL CONSTITUCIÓN</v>
          </cell>
          <cell r="C971">
            <v>2006</v>
          </cell>
        </row>
        <row r="972">
          <cell r="B972" t="str">
            <v>S/E CENTRAL VOLCAN</v>
          </cell>
          <cell r="C972">
            <v>2009</v>
          </cell>
        </row>
        <row r="973">
          <cell r="B973" t="str">
            <v>S/E TEN GIS [En_Revision]</v>
          </cell>
          <cell r="C973">
            <v>2010</v>
          </cell>
        </row>
        <row r="974">
          <cell r="B974" t="str">
            <v>S/E LOS CHANGO [En_Revision]</v>
          </cell>
          <cell r="C974">
            <v>2011</v>
          </cell>
        </row>
        <row r="975">
          <cell r="B975" t="str">
            <v>S/E CENTRAL RENCA</v>
          </cell>
          <cell r="C975">
            <v>2012</v>
          </cell>
        </row>
        <row r="976">
          <cell r="B976" t="str">
            <v>S/E CENTRAL NUEVA RENCA</v>
          </cell>
          <cell r="C976">
            <v>2013</v>
          </cell>
        </row>
        <row r="977">
          <cell r="B977" t="str">
            <v>S/E NEPTUNO</v>
          </cell>
          <cell r="C977">
            <v>2014</v>
          </cell>
        </row>
        <row r="978">
          <cell r="B978" t="str">
            <v>TAP ENTEL</v>
          </cell>
          <cell r="C978">
            <v>2015</v>
          </cell>
        </row>
        <row r="979">
          <cell r="B979" t="str">
            <v>S/E RECTIFICADORA ESCUADRON</v>
          </cell>
          <cell r="C979">
            <v>2017</v>
          </cell>
        </row>
        <row r="980">
          <cell r="B980" t="str">
            <v>S/E SANTA BARBARA</v>
          </cell>
          <cell r="C980">
            <v>2018</v>
          </cell>
        </row>
        <row r="981">
          <cell r="B981" t="str">
            <v>S/E ARMAZONES</v>
          </cell>
          <cell r="C981">
            <v>2019</v>
          </cell>
        </row>
        <row r="982">
          <cell r="B982" t="str">
            <v>S/E DOS VALLES</v>
          </cell>
          <cell r="C982">
            <v>2020</v>
          </cell>
        </row>
        <row r="983">
          <cell r="B983" t="str">
            <v>S/E LOS PEUMOS</v>
          </cell>
          <cell r="C983">
            <v>2021</v>
          </cell>
        </row>
        <row r="984">
          <cell r="B984" t="str">
            <v>S/E BOLERO</v>
          </cell>
          <cell r="C984">
            <v>2022</v>
          </cell>
        </row>
        <row r="985">
          <cell r="B985" t="str">
            <v>S/E CERRO PABELLÓN</v>
          </cell>
          <cell r="C985">
            <v>2023</v>
          </cell>
        </row>
        <row r="986">
          <cell r="B986" t="str">
            <v>S/E El ARRIERO</v>
          </cell>
          <cell r="C986">
            <v>2024</v>
          </cell>
        </row>
        <row r="987">
          <cell r="B987" t="str">
            <v>S/E CUMBRES [En_Revision]</v>
          </cell>
          <cell r="C987">
            <v>2026</v>
          </cell>
        </row>
        <row r="988">
          <cell r="B988" t="str">
            <v>S/E PORTAL GCM</v>
          </cell>
          <cell r="C988">
            <v>2027</v>
          </cell>
        </row>
        <row r="989">
          <cell r="B989" t="str">
            <v>S/E GUANACO</v>
          </cell>
          <cell r="C989">
            <v>2028</v>
          </cell>
        </row>
        <row r="990">
          <cell r="B990" t="str">
            <v>S/E PASO HONDO</v>
          </cell>
          <cell r="C990">
            <v>2029</v>
          </cell>
        </row>
        <row r="991">
          <cell r="B991" t="str">
            <v xml:space="preserve">S/E TAP PASO HONDO [En_Revision] </v>
          </cell>
          <cell r="C991">
            <v>2030</v>
          </cell>
        </row>
        <row r="992">
          <cell r="B992" t="str">
            <v>S/E CENTRAL JUNCALITO</v>
          </cell>
          <cell r="C992">
            <v>2031</v>
          </cell>
        </row>
        <row r="993">
          <cell r="B993" t="str">
            <v>S/E SECCIONADORA SAN ANDRÉS</v>
          </cell>
          <cell r="C993">
            <v>2033</v>
          </cell>
        </row>
        <row r="994">
          <cell r="B994" t="str">
            <v>TAP OFF CENTRAL CAVANCHA</v>
          </cell>
          <cell r="C994">
            <v>2034</v>
          </cell>
        </row>
        <row r="995">
          <cell r="B995" t="str">
            <v>S/E CENTRAL DIESEL ANTOFAGASTA</v>
          </cell>
          <cell r="C995">
            <v>2035</v>
          </cell>
        </row>
        <row r="996">
          <cell r="B996" t="str">
            <v>S/E CONCHI</v>
          </cell>
          <cell r="C996">
            <v>2036</v>
          </cell>
        </row>
        <row r="997">
          <cell r="B997" t="str">
            <v>S/E EST. Nº340</v>
          </cell>
          <cell r="C997">
            <v>2037</v>
          </cell>
        </row>
        <row r="998">
          <cell r="B998" t="str">
            <v>S/E EST. Nº39</v>
          </cell>
          <cell r="C998">
            <v>2038</v>
          </cell>
        </row>
        <row r="999">
          <cell r="B999" t="str">
            <v>S/E EST. Nº5</v>
          </cell>
          <cell r="C999">
            <v>2039</v>
          </cell>
        </row>
        <row r="1000">
          <cell r="B1000" t="str">
            <v>S/E EST. Nº51</v>
          </cell>
          <cell r="C1000">
            <v>2040</v>
          </cell>
        </row>
        <row r="1001">
          <cell r="B1001" t="str">
            <v>S/E EST. Nº6</v>
          </cell>
          <cell r="C1001">
            <v>2041</v>
          </cell>
        </row>
        <row r="1002">
          <cell r="B1002" t="str">
            <v>S/E ESTE 6</v>
          </cell>
          <cell r="C1002">
            <v>2042</v>
          </cell>
        </row>
        <row r="1003">
          <cell r="B1003" t="str">
            <v>S/E MIRAJE</v>
          </cell>
          <cell r="C1003">
            <v>2043</v>
          </cell>
        </row>
        <row r="1004">
          <cell r="B1004" t="str">
            <v>S/E NEGRILLAR</v>
          </cell>
          <cell r="C1004">
            <v>2044</v>
          </cell>
        </row>
        <row r="1005">
          <cell r="B1005" t="str">
            <v>S/E PLANTA MOLYB</v>
          </cell>
          <cell r="C1005">
            <v>2045</v>
          </cell>
        </row>
        <row r="1006">
          <cell r="B1006" t="str">
            <v>S/E PLANTA RECUPERADORA DE METALES</v>
          </cell>
          <cell r="C1006">
            <v>2046</v>
          </cell>
        </row>
        <row r="1007">
          <cell r="B1007" t="str">
            <v>S/E SWG 001 V13</v>
          </cell>
          <cell r="C1007">
            <v>2047</v>
          </cell>
        </row>
        <row r="1008">
          <cell r="B1008" t="str">
            <v>S/E URIBE SOLAR</v>
          </cell>
          <cell r="C1008">
            <v>2048</v>
          </cell>
        </row>
        <row r="1009">
          <cell r="B1009" t="str">
            <v>S/E SECCIONADORA QUILAPILUN</v>
          </cell>
          <cell r="C1009">
            <v>2049</v>
          </cell>
        </row>
        <row r="1010">
          <cell r="B1010" t="str">
            <v>S/E ACONCAGUA TG [En_Revision]</v>
          </cell>
          <cell r="C1010">
            <v>2050</v>
          </cell>
        </row>
        <row r="1011">
          <cell r="B1011" t="str">
            <v>S/E CENTRAL ANCOA [En_Revision]</v>
          </cell>
          <cell r="C1011">
            <v>2051</v>
          </cell>
        </row>
        <row r="1012">
          <cell r="B1012" t="str">
            <v>S/E TAP PUTAGAN [En_Revision]</v>
          </cell>
          <cell r="C1012">
            <v>2053</v>
          </cell>
        </row>
        <row r="1013">
          <cell r="B1013" t="str">
            <v>S/E MANTILHUE [En_Revision]</v>
          </cell>
          <cell r="C1013">
            <v>2054</v>
          </cell>
        </row>
        <row r="1014">
          <cell r="B1014" t="str">
            <v>S/E CENTRAL PARQUE EOLICO CABO LEONES I [En_Revision]</v>
          </cell>
          <cell r="C1014">
            <v>2055</v>
          </cell>
        </row>
        <row r="1015">
          <cell r="B1015" t="str">
            <v>S/E SAN FABIAN</v>
          </cell>
          <cell r="C1015">
            <v>2056</v>
          </cell>
        </row>
        <row r="1016">
          <cell r="B1016" t="str">
            <v>S/E KIMAL [En_Revision]</v>
          </cell>
          <cell r="C1016">
            <v>2057</v>
          </cell>
        </row>
        <row r="1017">
          <cell r="B1017" t="str">
            <v>S/E ALTO MAIPO [En_Revision]</v>
          </cell>
          <cell r="C1017">
            <v>2058</v>
          </cell>
        </row>
        <row r="1018">
          <cell r="B1018" t="str">
            <v>S/E CENTRAL NUEVA ALDEA II</v>
          </cell>
          <cell r="C1018">
            <v>2059</v>
          </cell>
        </row>
        <row r="1019">
          <cell r="B1019" t="str">
            <v>S/E NUEVA PICHIRROPULLI [En_Revision]</v>
          </cell>
          <cell r="C1019">
            <v>2060</v>
          </cell>
        </row>
        <row r="1020">
          <cell r="B1020" t="str">
            <v>S/E ENTRE RIOS [En_Revision]</v>
          </cell>
          <cell r="C1020">
            <v>2061</v>
          </cell>
        </row>
        <row r="1021">
          <cell r="B1021" t="str">
            <v>S/E PARANAL</v>
          </cell>
          <cell r="C1021">
            <v>2063</v>
          </cell>
        </row>
        <row r="1022">
          <cell r="B1022" t="str">
            <v>S/E IEM</v>
          </cell>
          <cell r="C1022">
            <v>2064</v>
          </cell>
        </row>
        <row r="1023">
          <cell r="B1023" t="str">
            <v>S/E NUEVA LABERINTO</v>
          </cell>
          <cell r="C1023">
            <v>2065</v>
          </cell>
        </row>
        <row r="1024">
          <cell r="B1024" t="str">
            <v>S/E TAP OF BARRILES</v>
          </cell>
          <cell r="C1024">
            <v>2068</v>
          </cell>
        </row>
        <row r="1025">
          <cell r="B1025" t="str">
            <v>S/E GIS COCHRANE BESS</v>
          </cell>
          <cell r="C1025">
            <v>2069</v>
          </cell>
        </row>
        <row r="1026">
          <cell r="B1026" t="str">
            <v>S/E NUEVA DIEGO DE ALMAGRO [En_Revision]</v>
          </cell>
          <cell r="C1026">
            <v>2070</v>
          </cell>
        </row>
        <row r="1027">
          <cell r="B1027" t="str">
            <v>S/E MAYACA [En_Revision]</v>
          </cell>
          <cell r="C1027">
            <v>2071</v>
          </cell>
        </row>
        <row r="1028">
          <cell r="B1028" t="str">
            <v>S/E TAP MAYACA [En_Revision]</v>
          </cell>
          <cell r="C1028">
            <v>2072</v>
          </cell>
        </row>
        <row r="1029">
          <cell r="B1029" t="str">
            <v>FUERA DE SERVICIO [no_mostrar]</v>
          </cell>
          <cell r="C1029">
            <v>2073</v>
          </cell>
        </row>
        <row r="1030">
          <cell r="B1030" t="str">
            <v>S/E CENTRAL LAS LAJAS [En_Revision]</v>
          </cell>
          <cell r="C1030">
            <v>2074</v>
          </cell>
        </row>
        <row r="1031">
          <cell r="B1031" t="str">
            <v>S/E CENTRAL ALFALFAL II [En_Revision]</v>
          </cell>
          <cell r="C1031">
            <v>2075</v>
          </cell>
        </row>
        <row r="1032">
          <cell r="B1032" t="str">
            <v>S/E SANTA ISABEL [En_Revision]</v>
          </cell>
          <cell r="C1032">
            <v>2076</v>
          </cell>
        </row>
        <row r="1033">
          <cell r="B1033" t="str">
            <v>S/E EL COBRE (ENGIE) [no_mostrar]</v>
          </cell>
          <cell r="C1033">
            <v>2077</v>
          </cell>
        </row>
        <row r="1034">
          <cell r="B1034" t="str">
            <v>S/E NUEVA VALDIVIA [En_Revision]</v>
          </cell>
          <cell r="C1034">
            <v>2078</v>
          </cell>
        </row>
        <row r="1035">
          <cell r="B1035" t="str">
            <v>S/E PUNTA SIERRA [En_Revision]</v>
          </cell>
          <cell r="C1035">
            <v>2079</v>
          </cell>
        </row>
        <row r="1036">
          <cell r="B1036" t="str">
            <v>S/E TAP</v>
          </cell>
          <cell r="C1036">
            <v>2080</v>
          </cell>
        </row>
        <row r="1037">
          <cell r="B1037" t="str">
            <v>TAP OFF EL AGUILA</v>
          </cell>
          <cell r="C1037">
            <v>2081</v>
          </cell>
        </row>
        <row r="1038">
          <cell r="B1038" t="str">
            <v>S/E LLUTA [En_Revision]</v>
          </cell>
          <cell r="C1038">
            <v>2082</v>
          </cell>
        </row>
        <row r="1039">
          <cell r="B1039" t="str">
            <v>S/E CENTRAL EL AGUILA [En_Revision]</v>
          </cell>
          <cell r="C1039">
            <v>2083</v>
          </cell>
        </row>
        <row r="1040">
          <cell r="B1040" t="str">
            <v>S/E CENTRAL DIESEL ESTANDARTES</v>
          </cell>
          <cell r="C1040">
            <v>2084</v>
          </cell>
        </row>
        <row r="1041">
          <cell r="B1041" t="str">
            <v>S/E CENTRAL HIDROELECTRICA PALACIOS</v>
          </cell>
          <cell r="C1041">
            <v>2085</v>
          </cell>
        </row>
        <row r="1042">
          <cell r="B1042" t="str">
            <v>S/E TAP PALACIOS</v>
          </cell>
          <cell r="C1042">
            <v>2086</v>
          </cell>
        </row>
        <row r="1043">
          <cell r="B1043" t="str">
            <v>S/E CENTRAL DEGAÑ 2</v>
          </cell>
          <cell r="C1043">
            <v>2087</v>
          </cell>
        </row>
        <row r="1044">
          <cell r="B1044" t="str">
            <v>S/E CENTRAL DEGAÑ</v>
          </cell>
          <cell r="C1044">
            <v>2088</v>
          </cell>
        </row>
        <row r="1045">
          <cell r="B1045" t="str">
            <v>S/E PUENTE NEGRO [En_Revision]</v>
          </cell>
          <cell r="C1045">
            <v>2089</v>
          </cell>
        </row>
        <row r="1046">
          <cell r="B1046" t="str">
            <v>S/E PADRE HURTADO [En_Revision]</v>
          </cell>
          <cell r="C1046">
            <v>2090</v>
          </cell>
        </row>
        <row r="1047">
          <cell r="B1047" t="str">
            <v>S/E CENTRAL PARQUE EOLICO AURORA [En_Revision]</v>
          </cell>
          <cell r="C1047">
            <v>2091</v>
          </cell>
        </row>
        <row r="1048">
          <cell r="B1048" t="str">
            <v>S/E ANDALICAN [En_Revision]</v>
          </cell>
          <cell r="C1048">
            <v>2092</v>
          </cell>
        </row>
        <row r="1049">
          <cell r="B1049" t="str">
            <v>S/E PUERTO SECO SOLAR</v>
          </cell>
          <cell r="C1049">
            <v>2093</v>
          </cell>
        </row>
        <row r="1050">
          <cell r="B1050" t="str">
            <v>S/E CERRO DOMINADOR</v>
          </cell>
          <cell r="C1050">
            <v>2094</v>
          </cell>
        </row>
        <row r="1051">
          <cell r="B1051" t="str">
            <v>S/E PV CERRO DOMINADOR</v>
          </cell>
          <cell r="C1051">
            <v>2095</v>
          </cell>
        </row>
        <row r="1052">
          <cell r="B1052" t="str">
            <v>S/E SARCO [En_Revision]</v>
          </cell>
          <cell r="C1052">
            <v>2096</v>
          </cell>
        </row>
        <row r="1053">
          <cell r="B1053" t="str">
            <v>S/E TCHITACK</v>
          </cell>
          <cell r="C1053">
            <v>2097</v>
          </cell>
        </row>
        <row r="1054">
          <cell r="B1054" t="str">
            <v>S/E SAN SIMON [En_Revision]</v>
          </cell>
          <cell r="C1054">
            <v>2098</v>
          </cell>
        </row>
        <row r="1055">
          <cell r="B1055" t="str">
            <v>S/E SANTA RITA [En_Revision]</v>
          </cell>
          <cell r="C1055">
            <v>2099</v>
          </cell>
        </row>
        <row r="1056">
          <cell r="B1056" t="str">
            <v>S/E CENTRAL DIESEL AGUAS BLANCAS</v>
          </cell>
          <cell r="C1056">
            <v>2100</v>
          </cell>
        </row>
        <row r="1057">
          <cell r="B1057" t="str">
            <v>S/E CUNCO</v>
          </cell>
          <cell r="C1057">
            <v>2101</v>
          </cell>
        </row>
        <row r="1058">
          <cell r="B1058" t="str">
            <v>S/E CENTRAL EL PINAR [En_Revision]</v>
          </cell>
          <cell r="C1058">
            <v>2102</v>
          </cell>
        </row>
        <row r="1059">
          <cell r="B1059" t="str">
            <v>S/E DEUCO</v>
          </cell>
          <cell r="C1059">
            <v>2103</v>
          </cell>
        </row>
        <row r="1060">
          <cell r="B1060" t="str">
            <v>S/E EL PINAR</v>
          </cell>
          <cell r="C1060">
            <v>2104</v>
          </cell>
        </row>
        <row r="1061">
          <cell r="B1061" t="str">
            <v>S/E SECCIONADORA CONVENTO VIEJO [En_Revision]</v>
          </cell>
          <cell r="C1061">
            <v>2105</v>
          </cell>
        </row>
        <row r="1062">
          <cell r="B1062" t="str">
            <v>S/E CENTRAL CONVENTO VIEJO [En_Revision]</v>
          </cell>
          <cell r="C1062">
            <v>2106</v>
          </cell>
        </row>
        <row r="1063">
          <cell r="B1063" t="str">
            <v>S/E CURANILAHUE NORTE [En_Revision]</v>
          </cell>
          <cell r="C1063">
            <v>2109</v>
          </cell>
        </row>
        <row r="1064">
          <cell r="B1064" t="str">
            <v>TAP OFF CARAMPANGUE [En_Revision]</v>
          </cell>
          <cell r="C1064">
            <v>2110</v>
          </cell>
        </row>
        <row r="1065">
          <cell r="B1065" t="str">
            <v>S/E RIO NEGRO</v>
          </cell>
          <cell r="C1065">
            <v>2111</v>
          </cell>
        </row>
        <row r="1066">
          <cell r="B1066" t="str">
            <v>S/E SGO [En_Revision]</v>
          </cell>
          <cell r="C1066">
            <v>2112</v>
          </cell>
        </row>
        <row r="1067">
          <cell r="B1067" t="str">
            <v>S/E CENTRAL TRES PUENTES [En_Revision]</v>
          </cell>
          <cell r="C1067">
            <v>2113</v>
          </cell>
        </row>
        <row r="1068">
          <cell r="B1068" t="str">
            <v>S/E CENTRAL PUNTA ARENAS [En_Revision]</v>
          </cell>
          <cell r="C1068">
            <v>2114</v>
          </cell>
        </row>
        <row r="1069">
          <cell r="B1069" t="str">
            <v>S/E CENTRAL CUCHILDEO</v>
          </cell>
          <cell r="C1069">
            <v>2115</v>
          </cell>
        </row>
        <row r="1070">
          <cell r="B1070" t="str">
            <v>S/E CENTRAL HORNOPIREN</v>
          </cell>
          <cell r="C1070">
            <v>2116</v>
          </cell>
        </row>
        <row r="1071">
          <cell r="B1071" t="str">
            <v>S/E CENTRAL CUMBRES [En_Revision]</v>
          </cell>
          <cell r="C1071">
            <v>2117</v>
          </cell>
        </row>
        <row r="1072">
          <cell r="B1072" t="str">
            <v>TAP OFF CERRO CHEPE</v>
          </cell>
          <cell r="C1072">
            <v>1021</v>
          </cell>
        </row>
        <row r="1073">
          <cell r="B1073" t="str">
            <v>S/E CHIRRE</v>
          </cell>
          <cell r="C1073">
            <v>2121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C0A28-3B40-403E-9AB8-762939C1C3AC}">
  <sheetPr>
    <tabColor theme="3" tint="0.59999389629810485"/>
  </sheetPr>
  <dimension ref="A1:AG384"/>
  <sheetViews>
    <sheetView showGridLines="0" tabSelected="1" zoomScale="40" zoomScaleNormal="40" workbookViewId="0">
      <selection activeCell="F314" sqref="F314"/>
    </sheetView>
  </sheetViews>
  <sheetFormatPr baseColWidth="10" defaultColWidth="11.453125" defaultRowHeight="25.5" customHeight="1" x14ac:dyDescent="0.35"/>
  <cols>
    <col min="1" max="1" width="7.81640625" customWidth="1"/>
    <col min="2" max="2" width="20.81640625" customWidth="1"/>
    <col min="3" max="3" width="66.1796875" customWidth="1"/>
    <col min="4" max="4" width="21.1796875" customWidth="1"/>
    <col min="5" max="5" width="10.7265625" customWidth="1"/>
    <col min="6" max="6" width="35.7265625" bestFit="1" customWidth="1"/>
    <col min="7" max="7" width="14" customWidth="1"/>
    <col min="8" max="8" width="50.1796875" bestFit="1" customWidth="1"/>
    <col min="9" max="9" width="32" bestFit="1" customWidth="1"/>
    <col min="10" max="10" width="11.54296875" customWidth="1"/>
    <col min="11" max="11" width="21.1796875" customWidth="1"/>
    <col min="12" max="12" width="11.26953125" bestFit="1" customWidth="1"/>
    <col min="13" max="13" width="14.54296875" customWidth="1"/>
    <col min="14" max="14" width="20.7265625" customWidth="1"/>
    <col min="15" max="15" width="18.26953125" customWidth="1"/>
  </cols>
  <sheetData>
    <row r="1" spans="1:18" ht="14.5" x14ac:dyDescent="0.35">
      <c r="A1" s="1"/>
      <c r="B1" s="2">
        <v>43862</v>
      </c>
      <c r="D1" s="3"/>
      <c r="E1" s="4"/>
      <c r="F1" s="4"/>
      <c r="J1" s="4"/>
      <c r="K1" s="5"/>
      <c r="L1" s="5"/>
      <c r="M1" s="1"/>
    </row>
    <row r="2" spans="1:18" ht="21" x14ac:dyDescent="0.5">
      <c r="B2" s="16" t="s">
        <v>0</v>
      </c>
      <c r="D2" s="3"/>
      <c r="E2" s="6"/>
      <c r="F2" s="6"/>
      <c r="J2" s="6"/>
      <c r="K2" s="6"/>
      <c r="L2" s="6"/>
      <c r="M2" s="6"/>
    </row>
    <row r="3" spans="1:18" ht="21" x14ac:dyDescent="0.5">
      <c r="D3" s="3"/>
      <c r="E3" s="8"/>
      <c r="F3" s="8"/>
      <c r="J3" s="8"/>
      <c r="K3" s="8"/>
      <c r="L3" s="8"/>
      <c r="M3" s="9"/>
    </row>
    <row r="4" spans="1:18" ht="21" x14ac:dyDescent="0.5">
      <c r="D4" s="10" t="s">
        <v>516</v>
      </c>
      <c r="E4" s="11"/>
      <c r="F4" s="11"/>
      <c r="J4" s="8"/>
      <c r="K4" s="8"/>
      <c r="L4" s="8"/>
      <c r="M4" s="9"/>
    </row>
    <row r="5" spans="1:18" ht="14.5" x14ac:dyDescent="0.35">
      <c r="D5" s="3"/>
      <c r="E5" s="12"/>
      <c r="F5" s="12"/>
      <c r="J5" s="12"/>
      <c r="K5" s="12"/>
      <c r="M5" s="7"/>
    </row>
    <row r="6" spans="1:18" ht="18.5" x14ac:dyDescent="0.45">
      <c r="B6" s="13" t="s">
        <v>27</v>
      </c>
      <c r="D6" s="3"/>
      <c r="E6" s="14"/>
      <c r="F6" s="14"/>
      <c r="J6" s="14"/>
      <c r="M6" s="7"/>
    </row>
    <row r="7" spans="1:18" ht="69.75" customHeight="1" x14ac:dyDescent="0.35">
      <c r="A7" s="15"/>
      <c r="B7" s="17" t="s">
        <v>10</v>
      </c>
      <c r="C7" s="17" t="s">
        <v>11</v>
      </c>
      <c r="D7" s="17" t="s">
        <v>13</v>
      </c>
      <c r="E7" s="17" t="s">
        <v>14</v>
      </c>
      <c r="F7" s="17" t="s">
        <v>15</v>
      </c>
      <c r="G7" s="17" t="s">
        <v>16</v>
      </c>
      <c r="H7" s="17" t="s">
        <v>17</v>
      </c>
      <c r="I7" s="17" t="s">
        <v>18</v>
      </c>
      <c r="J7" s="17" t="s">
        <v>12</v>
      </c>
      <c r="K7" s="17" t="s">
        <v>19</v>
      </c>
      <c r="L7" s="17" t="s">
        <v>20</v>
      </c>
      <c r="M7" s="17" t="s">
        <v>21</v>
      </c>
      <c r="N7" s="17" t="s">
        <v>22</v>
      </c>
      <c r="O7" s="17" t="s">
        <v>23</v>
      </c>
    </row>
    <row r="8" spans="1:18" ht="25.5" customHeight="1" x14ac:dyDescent="0.35">
      <c r="B8" s="23" t="s">
        <v>98</v>
      </c>
      <c r="C8" s="23" t="s">
        <v>99</v>
      </c>
      <c r="D8" s="23" t="s">
        <v>4</v>
      </c>
      <c r="E8" s="23">
        <v>1828</v>
      </c>
      <c r="F8" s="23" t="s">
        <v>44</v>
      </c>
      <c r="G8" s="23" t="s">
        <v>62</v>
      </c>
      <c r="H8" s="23" t="s">
        <v>87</v>
      </c>
      <c r="I8" s="23" t="s">
        <v>88</v>
      </c>
      <c r="J8" s="23" t="s">
        <v>9</v>
      </c>
      <c r="K8" s="23" t="s">
        <v>100</v>
      </c>
      <c r="L8" s="24">
        <v>1.6666666666666666E-2</v>
      </c>
      <c r="M8" s="25">
        <v>3.9</v>
      </c>
      <c r="N8" s="25">
        <v>6.5000000000000002E-2</v>
      </c>
      <c r="O8" s="24">
        <v>7.6470000000000002</v>
      </c>
      <c r="P8" s="20"/>
      <c r="Q8" s="20"/>
      <c r="R8" s="19"/>
    </row>
    <row r="9" spans="1:18" ht="25.5" customHeight="1" x14ac:dyDescent="0.35">
      <c r="B9" s="23" t="s">
        <v>98</v>
      </c>
      <c r="C9" s="23" t="s">
        <v>99</v>
      </c>
      <c r="D9" s="23" t="s">
        <v>4</v>
      </c>
      <c r="E9" s="23">
        <v>1864</v>
      </c>
      <c r="F9" s="23" t="s">
        <v>45</v>
      </c>
      <c r="G9" s="23" t="s">
        <v>63</v>
      </c>
      <c r="H9" s="23" t="s">
        <v>89</v>
      </c>
      <c r="I9" s="23" t="s">
        <v>25</v>
      </c>
      <c r="J9" s="23" t="s">
        <v>9</v>
      </c>
      <c r="K9" s="23" t="s">
        <v>101</v>
      </c>
      <c r="L9" s="24">
        <v>3.4333333333333331</v>
      </c>
      <c r="M9" s="24">
        <v>3.2000000000000001E-2</v>
      </c>
      <c r="N9" s="24">
        <v>0.10986666666666667</v>
      </c>
      <c r="O9" s="23">
        <v>7.6470000000000002</v>
      </c>
      <c r="P9" s="19"/>
      <c r="Q9" s="19"/>
      <c r="R9" s="18"/>
    </row>
    <row r="10" spans="1:18" ht="25.5" customHeight="1" x14ac:dyDescent="0.35">
      <c r="B10" s="23" t="s">
        <v>98</v>
      </c>
      <c r="C10" s="23" t="s">
        <v>99</v>
      </c>
      <c r="D10" s="23" t="s">
        <v>4</v>
      </c>
      <c r="E10" s="23">
        <f t="shared" ref="E10:E12" si="0">E9</f>
        <v>1864</v>
      </c>
      <c r="F10" s="23" t="s">
        <v>45</v>
      </c>
      <c r="G10" s="23" t="s">
        <v>64</v>
      </c>
      <c r="H10" s="23" t="s">
        <v>90</v>
      </c>
      <c r="I10" s="23" t="s">
        <v>91</v>
      </c>
      <c r="J10" s="23" t="s">
        <v>9</v>
      </c>
      <c r="K10" s="23" t="s">
        <v>101</v>
      </c>
      <c r="L10" s="24">
        <v>3.4333333333333331</v>
      </c>
      <c r="M10" s="25">
        <v>1.4999999999999999E-2</v>
      </c>
      <c r="N10" s="25">
        <v>5.1499999999999997E-2</v>
      </c>
      <c r="O10" s="23">
        <v>7.6470000000000002</v>
      </c>
      <c r="P10" s="20"/>
      <c r="Q10" s="20"/>
      <c r="R10" s="18"/>
    </row>
    <row r="11" spans="1:18" ht="25.5" customHeight="1" x14ac:dyDescent="0.35">
      <c r="B11" s="23" t="s">
        <v>98</v>
      </c>
      <c r="C11" s="23" t="s">
        <v>99</v>
      </c>
      <c r="D11" s="23" t="s">
        <v>4</v>
      </c>
      <c r="E11" s="23">
        <f t="shared" si="0"/>
        <v>1864</v>
      </c>
      <c r="F11" s="23" t="s">
        <v>45</v>
      </c>
      <c r="G11" s="23" t="s">
        <v>63</v>
      </c>
      <c r="H11" s="23" t="s">
        <v>89</v>
      </c>
      <c r="I11" s="23" t="s">
        <v>25</v>
      </c>
      <c r="J11" s="23" t="s">
        <v>9</v>
      </c>
      <c r="K11" s="23" t="s">
        <v>102</v>
      </c>
      <c r="L11" s="24">
        <v>11.6</v>
      </c>
      <c r="M11" s="24">
        <v>0</v>
      </c>
      <c r="N11" s="24">
        <v>0</v>
      </c>
      <c r="O11" s="23">
        <v>7.6470000000000002</v>
      </c>
      <c r="P11" s="19"/>
      <c r="Q11" s="19"/>
      <c r="R11" s="18"/>
    </row>
    <row r="12" spans="1:18" ht="25.5" customHeight="1" x14ac:dyDescent="0.35">
      <c r="B12" s="23" t="s">
        <v>98</v>
      </c>
      <c r="C12" s="23" t="s">
        <v>99</v>
      </c>
      <c r="D12" s="23" t="s">
        <v>4</v>
      </c>
      <c r="E12" s="23">
        <f t="shared" si="0"/>
        <v>1864</v>
      </c>
      <c r="F12" s="23" t="s">
        <v>45</v>
      </c>
      <c r="G12" s="23" t="s">
        <v>64</v>
      </c>
      <c r="H12" s="23" t="s">
        <v>90</v>
      </c>
      <c r="I12" s="23" t="s">
        <v>91</v>
      </c>
      <c r="J12" s="23" t="s">
        <v>9</v>
      </c>
      <c r="K12" s="23" t="s">
        <v>102</v>
      </c>
      <c r="L12" s="24">
        <v>11.6</v>
      </c>
      <c r="M12" s="25">
        <v>3.7</v>
      </c>
      <c r="N12" s="25">
        <v>42.92</v>
      </c>
      <c r="O12" s="23">
        <v>7.6470000000000002</v>
      </c>
      <c r="P12" s="20"/>
      <c r="Q12" s="20"/>
      <c r="R12" s="18"/>
    </row>
    <row r="13" spans="1:18" ht="25.5" customHeight="1" x14ac:dyDescent="0.35">
      <c r="B13" s="23" t="s">
        <v>103</v>
      </c>
      <c r="C13" s="23" t="s">
        <v>104</v>
      </c>
      <c r="D13" s="23" t="s">
        <v>105</v>
      </c>
      <c r="E13" s="23">
        <v>307</v>
      </c>
      <c r="F13" s="23" t="s">
        <v>29</v>
      </c>
      <c r="G13" s="23" t="s">
        <v>66</v>
      </c>
      <c r="H13" s="23" t="s">
        <v>32</v>
      </c>
      <c r="I13" s="23" t="s">
        <v>2</v>
      </c>
      <c r="J13" s="23" t="s">
        <v>9</v>
      </c>
      <c r="K13" s="23" t="s">
        <v>106</v>
      </c>
      <c r="L13" s="24">
        <v>8.3333333333333329E-2</v>
      </c>
      <c r="M13" s="24">
        <v>0.42</v>
      </c>
      <c r="N13" s="24">
        <v>3.4999999999999996E-2</v>
      </c>
      <c r="O13" s="24">
        <v>17.209999999999997</v>
      </c>
      <c r="P13" s="19"/>
      <c r="Q13" s="19"/>
      <c r="R13" s="19"/>
    </row>
    <row r="14" spans="1:18" ht="25.5" customHeight="1" x14ac:dyDescent="0.35">
      <c r="B14" s="23" t="s">
        <v>103</v>
      </c>
      <c r="C14" s="23" t="s">
        <v>104</v>
      </c>
      <c r="D14" s="23" t="s">
        <v>105</v>
      </c>
      <c r="E14" s="23">
        <f t="shared" ref="E14:E16" si="1">E13</f>
        <v>307</v>
      </c>
      <c r="F14" s="23" t="s">
        <v>29</v>
      </c>
      <c r="G14" s="23" t="s">
        <v>67</v>
      </c>
      <c r="H14" s="23" t="s">
        <v>32</v>
      </c>
      <c r="I14" s="23" t="s">
        <v>35</v>
      </c>
      <c r="J14" s="23" t="s">
        <v>9</v>
      </c>
      <c r="K14" s="23" t="s">
        <v>106</v>
      </c>
      <c r="L14" s="24">
        <v>8.3333333333333329E-2</v>
      </c>
      <c r="M14" s="25">
        <v>0.21</v>
      </c>
      <c r="N14" s="25">
        <v>1.7499999999999998E-2</v>
      </c>
      <c r="O14" s="23">
        <v>17.209999999999997</v>
      </c>
      <c r="P14" s="20"/>
      <c r="Q14" s="20"/>
      <c r="R14" s="18"/>
    </row>
    <row r="15" spans="1:18" ht="25.5" customHeight="1" x14ac:dyDescent="0.35">
      <c r="B15" s="23" t="s">
        <v>103</v>
      </c>
      <c r="C15" s="23" t="s">
        <v>104</v>
      </c>
      <c r="D15" s="23" t="s">
        <v>105</v>
      </c>
      <c r="E15" s="23">
        <f t="shared" si="1"/>
        <v>307</v>
      </c>
      <c r="F15" s="23" t="s">
        <v>29</v>
      </c>
      <c r="G15" s="23" t="s">
        <v>66</v>
      </c>
      <c r="H15" s="23" t="s">
        <v>32</v>
      </c>
      <c r="I15" s="23" t="s">
        <v>2</v>
      </c>
      <c r="J15" s="23" t="s">
        <v>9</v>
      </c>
      <c r="K15" s="23" t="s">
        <v>107</v>
      </c>
      <c r="L15" s="24">
        <v>0.21666666666666667</v>
      </c>
      <c r="M15" s="24">
        <v>0.24</v>
      </c>
      <c r="N15" s="24">
        <v>5.1999999999999998E-2</v>
      </c>
      <c r="O15" s="23">
        <v>17.209999999999997</v>
      </c>
      <c r="P15" s="19"/>
      <c r="Q15" s="19"/>
      <c r="R15" s="18"/>
    </row>
    <row r="16" spans="1:18" ht="25.5" customHeight="1" x14ac:dyDescent="0.35">
      <c r="B16" s="23" t="s">
        <v>103</v>
      </c>
      <c r="C16" s="23" t="s">
        <v>104</v>
      </c>
      <c r="D16" s="23" t="s">
        <v>105</v>
      </c>
      <c r="E16" s="23">
        <f t="shared" si="1"/>
        <v>307</v>
      </c>
      <c r="F16" s="23" t="s">
        <v>29</v>
      </c>
      <c r="G16" s="23" t="s">
        <v>67</v>
      </c>
      <c r="H16" s="23" t="s">
        <v>32</v>
      </c>
      <c r="I16" s="23" t="s">
        <v>35</v>
      </c>
      <c r="J16" s="23" t="s">
        <v>9</v>
      </c>
      <c r="K16" s="23" t="s">
        <v>107</v>
      </c>
      <c r="L16" s="24">
        <v>0.21666666666666667</v>
      </c>
      <c r="M16" s="25">
        <v>0.12</v>
      </c>
      <c r="N16" s="25">
        <v>2.5999999999999999E-2</v>
      </c>
      <c r="O16" s="23">
        <v>17.209999999999997</v>
      </c>
      <c r="P16" s="20"/>
      <c r="Q16" s="20"/>
      <c r="R16" s="18"/>
    </row>
    <row r="17" spans="2:18" ht="25.5" customHeight="1" x14ac:dyDescent="0.35">
      <c r="B17" s="23" t="s">
        <v>103</v>
      </c>
      <c r="C17" s="23" t="s">
        <v>104</v>
      </c>
      <c r="D17" s="23" t="s">
        <v>105</v>
      </c>
      <c r="E17" s="23">
        <v>385</v>
      </c>
      <c r="F17" s="23" t="s">
        <v>108</v>
      </c>
      <c r="G17" s="23" t="s">
        <v>109</v>
      </c>
      <c r="H17" s="23" t="s">
        <v>110</v>
      </c>
      <c r="I17" s="23" t="s">
        <v>25</v>
      </c>
      <c r="J17" s="23" t="s">
        <v>9</v>
      </c>
      <c r="K17" s="23" t="s">
        <v>107</v>
      </c>
      <c r="L17" s="24">
        <v>0.21666666666666667</v>
      </c>
      <c r="M17" s="24">
        <v>12.7</v>
      </c>
      <c r="N17" s="24">
        <v>2.7516666666666665</v>
      </c>
      <c r="O17" s="23">
        <v>17.209999999999997</v>
      </c>
      <c r="P17" s="19"/>
      <c r="Q17" s="19"/>
      <c r="R17" s="18"/>
    </row>
    <row r="18" spans="2:18" ht="25.5" customHeight="1" x14ac:dyDescent="0.35">
      <c r="B18" s="23" t="s">
        <v>103</v>
      </c>
      <c r="C18" s="23" t="s">
        <v>104</v>
      </c>
      <c r="D18" s="23" t="s">
        <v>105</v>
      </c>
      <c r="E18" s="23">
        <f t="shared" ref="E18" si="2">E17</f>
        <v>385</v>
      </c>
      <c r="F18" s="23" t="s">
        <v>108</v>
      </c>
      <c r="G18" s="23" t="s">
        <v>111</v>
      </c>
      <c r="H18" s="23" t="s">
        <v>110</v>
      </c>
      <c r="I18" s="23" t="s">
        <v>2</v>
      </c>
      <c r="J18" s="23" t="s">
        <v>9</v>
      </c>
      <c r="K18" s="23" t="s">
        <v>107</v>
      </c>
      <c r="L18" s="24">
        <v>0.21666666666666667</v>
      </c>
      <c r="M18" s="24">
        <v>3.5</v>
      </c>
      <c r="N18" s="24">
        <v>0.7583333333333333</v>
      </c>
      <c r="O18" s="23">
        <v>17.209999999999997</v>
      </c>
      <c r="P18" s="19"/>
      <c r="Q18" s="19"/>
      <c r="R18" s="18"/>
    </row>
    <row r="19" spans="2:18" ht="25.5" customHeight="1" x14ac:dyDescent="0.35">
      <c r="B19" s="23" t="s">
        <v>103</v>
      </c>
      <c r="C19" s="23" t="s">
        <v>104</v>
      </c>
      <c r="D19" s="23" t="s">
        <v>105</v>
      </c>
      <c r="E19" s="23">
        <v>2018</v>
      </c>
      <c r="F19" s="23" t="s">
        <v>28</v>
      </c>
      <c r="G19" s="23" t="s">
        <v>68</v>
      </c>
      <c r="H19" s="23" t="s">
        <v>31</v>
      </c>
      <c r="I19" s="23" t="s">
        <v>2</v>
      </c>
      <c r="J19" s="23" t="s">
        <v>9</v>
      </c>
      <c r="K19" s="23" t="s">
        <v>107</v>
      </c>
      <c r="L19" s="24">
        <v>0.21666666666666667</v>
      </c>
      <c r="M19" s="24">
        <v>0.02</v>
      </c>
      <c r="N19" s="24">
        <v>4.333333333333334E-3</v>
      </c>
      <c r="O19" s="23">
        <v>17.209999999999997</v>
      </c>
      <c r="P19" s="19"/>
      <c r="Q19" s="19"/>
      <c r="R19" s="18"/>
    </row>
    <row r="20" spans="2:18" ht="25.5" customHeight="1" x14ac:dyDescent="0.35">
      <c r="B20" s="23" t="s">
        <v>112</v>
      </c>
      <c r="C20" s="23" t="s">
        <v>113</v>
      </c>
      <c r="D20" s="23" t="s">
        <v>4</v>
      </c>
      <c r="E20" s="23">
        <v>858</v>
      </c>
      <c r="F20" s="23" t="s">
        <v>114</v>
      </c>
      <c r="G20" s="23" t="s">
        <v>115</v>
      </c>
      <c r="H20" s="23" t="s">
        <v>116</v>
      </c>
      <c r="I20" s="23" t="s">
        <v>117</v>
      </c>
      <c r="J20" s="23" t="s">
        <v>9</v>
      </c>
      <c r="K20" s="23" t="s">
        <v>118</v>
      </c>
      <c r="L20" s="24">
        <v>4.6500000000000004</v>
      </c>
      <c r="M20" s="25">
        <v>27</v>
      </c>
      <c r="N20" s="25">
        <v>125.55000000000001</v>
      </c>
      <c r="O20" s="24">
        <v>27</v>
      </c>
      <c r="P20" s="20"/>
      <c r="Q20" s="20"/>
      <c r="R20" s="19"/>
    </row>
    <row r="21" spans="2:18" ht="25.5" customHeight="1" x14ac:dyDescent="0.35">
      <c r="B21" s="23" t="s">
        <v>119</v>
      </c>
      <c r="C21" s="23" t="s">
        <v>120</v>
      </c>
      <c r="D21" s="23" t="s">
        <v>36</v>
      </c>
      <c r="E21" s="23">
        <v>1717</v>
      </c>
      <c r="F21" s="23" t="s">
        <v>47</v>
      </c>
      <c r="G21" s="23" t="s">
        <v>70</v>
      </c>
      <c r="H21" s="23" t="s">
        <v>93</v>
      </c>
      <c r="I21" s="23" t="s">
        <v>34</v>
      </c>
      <c r="J21" s="23" t="s">
        <v>9</v>
      </c>
      <c r="K21" s="23" t="s">
        <v>121</v>
      </c>
      <c r="L21" s="24">
        <v>0.13333333333333333</v>
      </c>
      <c r="M21" s="24">
        <v>0</v>
      </c>
      <c r="N21" s="24">
        <v>0</v>
      </c>
      <c r="O21" s="24">
        <v>7.2</v>
      </c>
      <c r="P21" s="19"/>
      <c r="Q21" s="19"/>
      <c r="R21" s="19"/>
    </row>
    <row r="22" spans="2:18" ht="25.5" customHeight="1" x14ac:dyDescent="0.35">
      <c r="B22" s="23" t="s">
        <v>119</v>
      </c>
      <c r="C22" s="23" t="s">
        <v>120</v>
      </c>
      <c r="D22" s="23" t="s">
        <v>36</v>
      </c>
      <c r="E22" s="23">
        <f t="shared" ref="E22:E24" si="3">E21</f>
        <v>1717</v>
      </c>
      <c r="F22" s="23" t="s">
        <v>47</v>
      </c>
      <c r="G22" s="23" t="s">
        <v>69</v>
      </c>
      <c r="H22" s="23" t="s">
        <v>93</v>
      </c>
      <c r="I22" s="23" t="s">
        <v>1</v>
      </c>
      <c r="J22" s="23" t="s">
        <v>9</v>
      </c>
      <c r="K22" s="23" t="s">
        <v>121</v>
      </c>
      <c r="L22" s="24">
        <v>0.13333333333333333</v>
      </c>
      <c r="M22" s="24">
        <v>5.2</v>
      </c>
      <c r="N22" s="24">
        <v>0.69333333333333336</v>
      </c>
      <c r="O22" s="23">
        <v>7.2</v>
      </c>
      <c r="P22" s="19"/>
      <c r="Q22" s="19"/>
      <c r="R22" s="18"/>
    </row>
    <row r="23" spans="2:18" ht="25.5" customHeight="1" x14ac:dyDescent="0.35">
      <c r="B23" s="23" t="s">
        <v>119</v>
      </c>
      <c r="C23" s="23" t="s">
        <v>120</v>
      </c>
      <c r="D23" s="23" t="s">
        <v>36</v>
      </c>
      <c r="E23" s="23">
        <f t="shared" si="3"/>
        <v>1717</v>
      </c>
      <c r="F23" s="23" t="s">
        <v>47</v>
      </c>
      <c r="G23" s="23" t="s">
        <v>70</v>
      </c>
      <c r="H23" s="23" t="s">
        <v>93</v>
      </c>
      <c r="I23" s="23" t="s">
        <v>34</v>
      </c>
      <c r="J23" s="23" t="s">
        <v>9</v>
      </c>
      <c r="K23" s="23" t="s">
        <v>122</v>
      </c>
      <c r="L23" s="24">
        <v>0.81666666666666665</v>
      </c>
      <c r="M23" s="24">
        <v>0</v>
      </c>
      <c r="N23" s="24">
        <v>0</v>
      </c>
      <c r="O23" s="23">
        <v>7.2</v>
      </c>
      <c r="P23" s="19"/>
      <c r="Q23" s="19"/>
      <c r="R23" s="18"/>
    </row>
    <row r="24" spans="2:18" ht="25.5" customHeight="1" x14ac:dyDescent="0.35">
      <c r="B24" s="23" t="s">
        <v>119</v>
      </c>
      <c r="C24" s="23" t="s">
        <v>120</v>
      </c>
      <c r="D24" s="23" t="s">
        <v>36</v>
      </c>
      <c r="E24" s="23">
        <f t="shared" si="3"/>
        <v>1717</v>
      </c>
      <c r="F24" s="23" t="s">
        <v>47</v>
      </c>
      <c r="G24" s="23" t="s">
        <v>69</v>
      </c>
      <c r="H24" s="23" t="s">
        <v>93</v>
      </c>
      <c r="I24" s="23" t="s">
        <v>1</v>
      </c>
      <c r="J24" s="23" t="s">
        <v>9</v>
      </c>
      <c r="K24" s="23" t="s">
        <v>122</v>
      </c>
      <c r="L24" s="24">
        <v>0.81666666666666665</v>
      </c>
      <c r="M24" s="24">
        <v>2</v>
      </c>
      <c r="N24" s="24">
        <v>1.6333333333333333</v>
      </c>
      <c r="O24" s="23">
        <v>7.2</v>
      </c>
      <c r="P24" s="19"/>
      <c r="Q24" s="19"/>
      <c r="R24" s="18"/>
    </row>
    <row r="25" spans="2:18" ht="25.5" customHeight="1" x14ac:dyDescent="0.35">
      <c r="B25" s="23" t="s">
        <v>123</v>
      </c>
      <c r="C25" s="23" t="s">
        <v>124</v>
      </c>
      <c r="D25" s="23" t="s">
        <v>36</v>
      </c>
      <c r="E25" s="23">
        <v>368</v>
      </c>
      <c r="F25" s="23" t="s">
        <v>125</v>
      </c>
      <c r="G25" s="23" t="s">
        <v>126</v>
      </c>
      <c r="H25" s="23" t="s">
        <v>127</v>
      </c>
      <c r="I25" s="23" t="s">
        <v>24</v>
      </c>
      <c r="J25" s="23" t="s">
        <v>9</v>
      </c>
      <c r="K25" s="23" t="s">
        <v>128</v>
      </c>
      <c r="L25" s="24">
        <v>0.83333333333333337</v>
      </c>
      <c r="M25" s="24">
        <v>1.6</v>
      </c>
      <c r="N25" s="24">
        <v>1.3333333333333335</v>
      </c>
      <c r="O25" s="24">
        <v>12.7</v>
      </c>
      <c r="P25" s="19"/>
      <c r="Q25" s="19"/>
      <c r="R25" s="19"/>
    </row>
    <row r="26" spans="2:18" ht="25.5" customHeight="1" x14ac:dyDescent="0.35">
      <c r="B26" s="23" t="s">
        <v>123</v>
      </c>
      <c r="C26" s="23" t="s">
        <v>124</v>
      </c>
      <c r="D26" s="23" t="s">
        <v>36</v>
      </c>
      <c r="E26" s="23">
        <v>886</v>
      </c>
      <c r="F26" s="23" t="s">
        <v>129</v>
      </c>
      <c r="G26" s="23" t="s">
        <v>130</v>
      </c>
      <c r="H26" s="23" t="s">
        <v>131</v>
      </c>
      <c r="I26" s="23" t="s">
        <v>132</v>
      </c>
      <c r="J26" s="23" t="s">
        <v>9</v>
      </c>
      <c r="K26" s="23" t="s">
        <v>133</v>
      </c>
      <c r="L26" s="24">
        <v>0.93333333333333335</v>
      </c>
      <c r="M26" s="24">
        <v>11.1</v>
      </c>
      <c r="N26" s="24">
        <v>10.36</v>
      </c>
      <c r="O26" s="23">
        <v>12.7</v>
      </c>
      <c r="P26" s="19"/>
      <c r="Q26" s="19"/>
      <c r="R26" s="18"/>
    </row>
    <row r="27" spans="2:18" ht="25.5" customHeight="1" x14ac:dyDescent="0.35">
      <c r="B27" s="23" t="s">
        <v>134</v>
      </c>
      <c r="C27" s="23" t="s">
        <v>135</v>
      </c>
      <c r="D27" s="23" t="s">
        <v>36</v>
      </c>
      <c r="E27" s="23">
        <v>413</v>
      </c>
      <c r="F27" s="23" t="s">
        <v>136</v>
      </c>
      <c r="G27" s="23" t="s">
        <v>137</v>
      </c>
      <c r="H27" s="23" t="s">
        <v>138</v>
      </c>
      <c r="I27" s="23" t="s">
        <v>25</v>
      </c>
      <c r="J27" s="23" t="s">
        <v>9</v>
      </c>
      <c r="K27" s="23" t="s">
        <v>139</v>
      </c>
      <c r="L27" s="24">
        <v>1.5</v>
      </c>
      <c r="M27" s="24">
        <v>3.4</v>
      </c>
      <c r="N27" s="24">
        <v>5.0999999999999996</v>
      </c>
      <c r="O27" s="24">
        <v>15.4</v>
      </c>
      <c r="P27" s="19"/>
      <c r="Q27" s="19"/>
      <c r="R27" s="19"/>
    </row>
    <row r="28" spans="2:18" ht="25.5" customHeight="1" x14ac:dyDescent="0.35">
      <c r="B28" s="23" t="s">
        <v>134</v>
      </c>
      <c r="C28" s="23" t="s">
        <v>135</v>
      </c>
      <c r="D28" s="23" t="s">
        <v>36</v>
      </c>
      <c r="E28" s="23">
        <v>427</v>
      </c>
      <c r="F28" s="23" t="s">
        <v>140</v>
      </c>
      <c r="G28" s="23" t="s">
        <v>141</v>
      </c>
      <c r="H28" s="23" t="s">
        <v>142</v>
      </c>
      <c r="I28" s="23" t="s">
        <v>25</v>
      </c>
      <c r="J28" s="23" t="s">
        <v>9</v>
      </c>
      <c r="K28" s="23" t="s">
        <v>143</v>
      </c>
      <c r="L28" s="24">
        <v>0.8666666666666667</v>
      </c>
      <c r="M28" s="24">
        <v>1.6</v>
      </c>
      <c r="N28" s="24">
        <v>1.3866666666666667</v>
      </c>
      <c r="O28" s="23">
        <v>15.4</v>
      </c>
      <c r="P28" s="19"/>
      <c r="Q28" s="19"/>
      <c r="R28" s="18"/>
    </row>
    <row r="29" spans="2:18" ht="25.5" customHeight="1" x14ac:dyDescent="0.35">
      <c r="B29" s="23" t="s">
        <v>134</v>
      </c>
      <c r="C29" s="23" t="s">
        <v>135</v>
      </c>
      <c r="D29" s="23" t="s">
        <v>36</v>
      </c>
      <c r="E29" s="23">
        <f t="shared" ref="E29:E42" si="4">E28</f>
        <v>427</v>
      </c>
      <c r="F29" s="23" t="s">
        <v>140</v>
      </c>
      <c r="G29" s="23" t="s">
        <v>144</v>
      </c>
      <c r="H29" s="23" t="s">
        <v>145</v>
      </c>
      <c r="I29" s="23" t="s">
        <v>25</v>
      </c>
      <c r="J29" s="23" t="s">
        <v>9</v>
      </c>
      <c r="K29" s="23" t="s">
        <v>143</v>
      </c>
      <c r="L29" s="24">
        <v>0.8666666666666667</v>
      </c>
      <c r="M29" s="24">
        <v>0</v>
      </c>
      <c r="N29" s="24">
        <v>0</v>
      </c>
      <c r="O29" s="23">
        <v>15.4</v>
      </c>
      <c r="P29" s="19"/>
      <c r="Q29" s="19"/>
      <c r="R29" s="18"/>
    </row>
    <row r="30" spans="2:18" ht="25.5" customHeight="1" x14ac:dyDescent="0.35">
      <c r="B30" s="23" t="s">
        <v>134</v>
      </c>
      <c r="C30" s="23" t="s">
        <v>135</v>
      </c>
      <c r="D30" s="23" t="s">
        <v>36</v>
      </c>
      <c r="E30" s="23">
        <f t="shared" si="4"/>
        <v>427</v>
      </c>
      <c r="F30" s="23" t="s">
        <v>140</v>
      </c>
      <c r="G30" s="23" t="s">
        <v>146</v>
      </c>
      <c r="H30" s="23" t="s">
        <v>147</v>
      </c>
      <c r="I30" s="23" t="s">
        <v>25</v>
      </c>
      <c r="J30" s="23" t="s">
        <v>9</v>
      </c>
      <c r="K30" s="23" t="s">
        <v>143</v>
      </c>
      <c r="L30" s="24">
        <v>0.8666666666666667</v>
      </c>
      <c r="M30" s="24">
        <v>0</v>
      </c>
      <c r="N30" s="24">
        <v>0</v>
      </c>
      <c r="O30" s="23">
        <v>15.4</v>
      </c>
      <c r="P30" s="19"/>
      <c r="Q30" s="19"/>
      <c r="R30" s="18"/>
    </row>
    <row r="31" spans="2:18" ht="25.5" customHeight="1" x14ac:dyDescent="0.35">
      <c r="B31" s="23" t="s">
        <v>134</v>
      </c>
      <c r="C31" s="23" t="s">
        <v>135</v>
      </c>
      <c r="D31" s="23" t="s">
        <v>36</v>
      </c>
      <c r="E31" s="23">
        <f t="shared" si="4"/>
        <v>427</v>
      </c>
      <c r="F31" s="23" t="s">
        <v>140</v>
      </c>
      <c r="G31" s="23" t="s">
        <v>146</v>
      </c>
      <c r="H31" s="23" t="s">
        <v>147</v>
      </c>
      <c r="I31" s="23" t="s">
        <v>25</v>
      </c>
      <c r="J31" s="23" t="s">
        <v>9</v>
      </c>
      <c r="K31" s="23" t="s">
        <v>148</v>
      </c>
      <c r="L31" s="24">
        <v>0.8833333333333333</v>
      </c>
      <c r="M31" s="24">
        <v>0</v>
      </c>
      <c r="N31" s="24">
        <v>0</v>
      </c>
      <c r="O31" s="23">
        <v>15.4</v>
      </c>
      <c r="P31" s="19"/>
      <c r="Q31" s="19"/>
      <c r="R31" s="18"/>
    </row>
    <row r="32" spans="2:18" ht="25.5" customHeight="1" x14ac:dyDescent="0.35">
      <c r="B32" s="23" t="s">
        <v>134</v>
      </c>
      <c r="C32" s="23" t="s">
        <v>135</v>
      </c>
      <c r="D32" s="23" t="s">
        <v>36</v>
      </c>
      <c r="E32" s="23">
        <f t="shared" si="4"/>
        <v>427</v>
      </c>
      <c r="F32" s="23" t="s">
        <v>140</v>
      </c>
      <c r="G32" s="23" t="s">
        <v>141</v>
      </c>
      <c r="H32" s="23" t="s">
        <v>142</v>
      </c>
      <c r="I32" s="23" t="s">
        <v>25</v>
      </c>
      <c r="J32" s="23" t="s">
        <v>9</v>
      </c>
      <c r="K32" s="23" t="s">
        <v>148</v>
      </c>
      <c r="L32" s="24">
        <v>0.8833333333333333</v>
      </c>
      <c r="M32" s="24">
        <v>5.9</v>
      </c>
      <c r="N32" s="24">
        <v>5.2116666666666669</v>
      </c>
      <c r="O32" s="23">
        <v>15.4</v>
      </c>
      <c r="P32" s="19"/>
      <c r="Q32" s="19"/>
      <c r="R32" s="18"/>
    </row>
    <row r="33" spans="2:18" ht="25.5" customHeight="1" x14ac:dyDescent="0.35">
      <c r="B33" s="23" t="s">
        <v>134</v>
      </c>
      <c r="C33" s="23" t="s">
        <v>135</v>
      </c>
      <c r="D33" s="23" t="s">
        <v>36</v>
      </c>
      <c r="E33" s="23">
        <f t="shared" si="4"/>
        <v>427</v>
      </c>
      <c r="F33" s="23" t="s">
        <v>140</v>
      </c>
      <c r="G33" s="23" t="s">
        <v>144</v>
      </c>
      <c r="H33" s="23" t="s">
        <v>145</v>
      </c>
      <c r="I33" s="23" t="s">
        <v>25</v>
      </c>
      <c r="J33" s="23" t="s">
        <v>9</v>
      </c>
      <c r="K33" s="23" t="s">
        <v>148</v>
      </c>
      <c r="L33" s="24">
        <v>0.8833333333333333</v>
      </c>
      <c r="M33" s="24">
        <v>0</v>
      </c>
      <c r="N33" s="24">
        <v>0</v>
      </c>
      <c r="O33" s="23">
        <v>15.4</v>
      </c>
      <c r="P33" s="19"/>
      <c r="Q33" s="19"/>
      <c r="R33" s="18"/>
    </row>
    <row r="34" spans="2:18" ht="25.5" customHeight="1" x14ac:dyDescent="0.35">
      <c r="B34" s="23" t="s">
        <v>134</v>
      </c>
      <c r="C34" s="23" t="s">
        <v>135</v>
      </c>
      <c r="D34" s="23" t="s">
        <v>36</v>
      </c>
      <c r="E34" s="23">
        <f t="shared" si="4"/>
        <v>427</v>
      </c>
      <c r="F34" s="23" t="s">
        <v>140</v>
      </c>
      <c r="G34" s="23" t="s">
        <v>144</v>
      </c>
      <c r="H34" s="23" t="s">
        <v>145</v>
      </c>
      <c r="I34" s="23" t="s">
        <v>25</v>
      </c>
      <c r="J34" s="23" t="s">
        <v>9</v>
      </c>
      <c r="K34" s="23" t="s">
        <v>149</v>
      </c>
      <c r="L34" s="24">
        <v>0.91666666666666663</v>
      </c>
      <c r="M34" s="24">
        <v>0</v>
      </c>
      <c r="N34" s="24">
        <v>0</v>
      </c>
      <c r="O34" s="23">
        <v>15.4</v>
      </c>
      <c r="P34" s="19"/>
      <c r="Q34" s="19"/>
      <c r="R34" s="18"/>
    </row>
    <row r="35" spans="2:18" ht="25.5" customHeight="1" x14ac:dyDescent="0.35">
      <c r="B35" s="23" t="s">
        <v>134</v>
      </c>
      <c r="C35" s="23" t="s">
        <v>135</v>
      </c>
      <c r="D35" s="23" t="s">
        <v>36</v>
      </c>
      <c r="E35" s="23">
        <f t="shared" si="4"/>
        <v>427</v>
      </c>
      <c r="F35" s="23" t="s">
        <v>140</v>
      </c>
      <c r="G35" s="23" t="s">
        <v>146</v>
      </c>
      <c r="H35" s="23" t="s">
        <v>147</v>
      </c>
      <c r="I35" s="23" t="s">
        <v>25</v>
      </c>
      <c r="J35" s="23" t="s">
        <v>9</v>
      </c>
      <c r="K35" s="23" t="s">
        <v>149</v>
      </c>
      <c r="L35" s="24">
        <v>0.91666666666666663</v>
      </c>
      <c r="M35" s="24">
        <v>0</v>
      </c>
      <c r="N35" s="24">
        <v>0</v>
      </c>
      <c r="O35" s="23">
        <v>15.4</v>
      </c>
      <c r="P35" s="19"/>
      <c r="Q35" s="19"/>
      <c r="R35" s="18"/>
    </row>
    <row r="36" spans="2:18" ht="25.5" customHeight="1" x14ac:dyDescent="0.35">
      <c r="B36" s="23" t="s">
        <v>134</v>
      </c>
      <c r="C36" s="23" t="s">
        <v>135</v>
      </c>
      <c r="D36" s="23" t="s">
        <v>36</v>
      </c>
      <c r="E36" s="23">
        <f t="shared" si="4"/>
        <v>427</v>
      </c>
      <c r="F36" s="23" t="s">
        <v>140</v>
      </c>
      <c r="G36" s="23" t="s">
        <v>141</v>
      </c>
      <c r="H36" s="23" t="s">
        <v>142</v>
      </c>
      <c r="I36" s="23" t="s">
        <v>25</v>
      </c>
      <c r="J36" s="23" t="s">
        <v>9</v>
      </c>
      <c r="K36" s="23" t="s">
        <v>149</v>
      </c>
      <c r="L36" s="24">
        <v>0.91666666666666663</v>
      </c>
      <c r="M36" s="24">
        <v>0.9</v>
      </c>
      <c r="N36" s="24">
        <v>0.82499999999999996</v>
      </c>
      <c r="O36" s="23">
        <v>15.4</v>
      </c>
      <c r="P36" s="19"/>
      <c r="Q36" s="19"/>
      <c r="R36" s="18"/>
    </row>
    <row r="37" spans="2:18" ht="25.5" customHeight="1" x14ac:dyDescent="0.35">
      <c r="B37" s="23" t="s">
        <v>134</v>
      </c>
      <c r="C37" s="23" t="s">
        <v>135</v>
      </c>
      <c r="D37" s="23" t="s">
        <v>36</v>
      </c>
      <c r="E37" s="23">
        <f t="shared" si="4"/>
        <v>427</v>
      </c>
      <c r="F37" s="23" t="s">
        <v>140</v>
      </c>
      <c r="G37" s="23" t="s">
        <v>141</v>
      </c>
      <c r="H37" s="23" t="s">
        <v>142</v>
      </c>
      <c r="I37" s="23" t="s">
        <v>25</v>
      </c>
      <c r="J37" s="23" t="s">
        <v>9</v>
      </c>
      <c r="K37" s="23" t="s">
        <v>150</v>
      </c>
      <c r="L37" s="24">
        <v>1.9166666666666667</v>
      </c>
      <c r="M37" s="24">
        <v>0.6</v>
      </c>
      <c r="N37" s="24">
        <v>1.1499999999999999</v>
      </c>
      <c r="O37" s="23">
        <v>15.4</v>
      </c>
      <c r="P37" s="19"/>
      <c r="Q37" s="19"/>
      <c r="R37" s="18"/>
    </row>
    <row r="38" spans="2:18" ht="25.5" customHeight="1" x14ac:dyDescent="0.35">
      <c r="B38" s="23" t="s">
        <v>134</v>
      </c>
      <c r="C38" s="23" t="s">
        <v>135</v>
      </c>
      <c r="D38" s="23" t="s">
        <v>36</v>
      </c>
      <c r="E38" s="23">
        <f t="shared" si="4"/>
        <v>427</v>
      </c>
      <c r="F38" s="23" t="s">
        <v>140</v>
      </c>
      <c r="G38" s="23" t="s">
        <v>144</v>
      </c>
      <c r="H38" s="23" t="s">
        <v>145</v>
      </c>
      <c r="I38" s="23" t="s">
        <v>25</v>
      </c>
      <c r="J38" s="23" t="s">
        <v>9</v>
      </c>
      <c r="K38" s="23" t="s">
        <v>150</v>
      </c>
      <c r="L38" s="24">
        <v>1.9166666666666667</v>
      </c>
      <c r="M38" s="24">
        <v>0</v>
      </c>
      <c r="N38" s="24">
        <v>0</v>
      </c>
      <c r="O38" s="23">
        <v>15.4</v>
      </c>
      <c r="P38" s="19"/>
      <c r="Q38" s="19"/>
      <c r="R38" s="18"/>
    </row>
    <row r="39" spans="2:18" ht="25.5" customHeight="1" x14ac:dyDescent="0.35">
      <c r="B39" s="23" t="s">
        <v>134</v>
      </c>
      <c r="C39" s="23" t="s">
        <v>135</v>
      </c>
      <c r="D39" s="23" t="s">
        <v>36</v>
      </c>
      <c r="E39" s="23">
        <f t="shared" si="4"/>
        <v>427</v>
      </c>
      <c r="F39" s="23" t="s">
        <v>140</v>
      </c>
      <c r="G39" s="23" t="s">
        <v>146</v>
      </c>
      <c r="H39" s="23" t="s">
        <v>147</v>
      </c>
      <c r="I39" s="23" t="s">
        <v>25</v>
      </c>
      <c r="J39" s="23" t="s">
        <v>9</v>
      </c>
      <c r="K39" s="23" t="s">
        <v>150</v>
      </c>
      <c r="L39" s="24">
        <v>1.9166666666666667</v>
      </c>
      <c r="M39" s="24">
        <v>0</v>
      </c>
      <c r="N39" s="24">
        <v>0</v>
      </c>
      <c r="O39" s="23">
        <v>15.4</v>
      </c>
      <c r="P39" s="19"/>
      <c r="Q39" s="19"/>
      <c r="R39" s="18"/>
    </row>
    <row r="40" spans="2:18" ht="25.5" customHeight="1" x14ac:dyDescent="0.35">
      <c r="B40" s="23" t="s">
        <v>134</v>
      </c>
      <c r="C40" s="23" t="s">
        <v>135</v>
      </c>
      <c r="D40" s="23" t="s">
        <v>36</v>
      </c>
      <c r="E40" s="23">
        <f t="shared" si="4"/>
        <v>427</v>
      </c>
      <c r="F40" s="23" t="s">
        <v>140</v>
      </c>
      <c r="G40" s="23" t="s">
        <v>141</v>
      </c>
      <c r="H40" s="23" t="s">
        <v>142</v>
      </c>
      <c r="I40" s="23" t="s">
        <v>25</v>
      </c>
      <c r="J40" s="23" t="s">
        <v>9</v>
      </c>
      <c r="K40" s="23" t="s">
        <v>151</v>
      </c>
      <c r="L40" s="24">
        <v>1.9833333333333334</v>
      </c>
      <c r="M40" s="24">
        <v>3</v>
      </c>
      <c r="N40" s="24">
        <v>5.95</v>
      </c>
      <c r="O40" s="23">
        <v>15.4</v>
      </c>
      <c r="P40" s="19"/>
      <c r="Q40" s="19"/>
      <c r="R40" s="18"/>
    </row>
    <row r="41" spans="2:18" ht="25.5" customHeight="1" x14ac:dyDescent="0.35">
      <c r="B41" s="23" t="s">
        <v>134</v>
      </c>
      <c r="C41" s="23" t="s">
        <v>135</v>
      </c>
      <c r="D41" s="23" t="s">
        <v>36</v>
      </c>
      <c r="E41" s="23">
        <f t="shared" si="4"/>
        <v>427</v>
      </c>
      <c r="F41" s="23" t="s">
        <v>140</v>
      </c>
      <c r="G41" s="23" t="s">
        <v>144</v>
      </c>
      <c r="H41" s="23" t="s">
        <v>145</v>
      </c>
      <c r="I41" s="23" t="s">
        <v>25</v>
      </c>
      <c r="J41" s="23" t="s">
        <v>9</v>
      </c>
      <c r="K41" s="23" t="s">
        <v>151</v>
      </c>
      <c r="L41" s="24">
        <v>1.9833333333333334</v>
      </c>
      <c r="M41" s="24">
        <v>0</v>
      </c>
      <c r="N41" s="24">
        <v>0</v>
      </c>
      <c r="O41" s="23">
        <v>15.4</v>
      </c>
      <c r="P41" s="19"/>
      <c r="Q41" s="19"/>
      <c r="R41" s="18"/>
    </row>
    <row r="42" spans="2:18" ht="25.5" customHeight="1" x14ac:dyDescent="0.35">
      <c r="B42" s="23" t="s">
        <v>134</v>
      </c>
      <c r="C42" s="23" t="s">
        <v>135</v>
      </c>
      <c r="D42" s="23" t="s">
        <v>36</v>
      </c>
      <c r="E42" s="23">
        <f t="shared" si="4"/>
        <v>427</v>
      </c>
      <c r="F42" s="23" t="s">
        <v>140</v>
      </c>
      <c r="G42" s="23" t="s">
        <v>146</v>
      </c>
      <c r="H42" s="23" t="s">
        <v>147</v>
      </c>
      <c r="I42" s="23" t="s">
        <v>25</v>
      </c>
      <c r="J42" s="23" t="s">
        <v>9</v>
      </c>
      <c r="K42" s="23" t="s">
        <v>151</v>
      </c>
      <c r="L42" s="24">
        <v>1.9833333333333334</v>
      </c>
      <c r="M42" s="24">
        <v>0</v>
      </c>
      <c r="N42" s="24">
        <v>0</v>
      </c>
      <c r="O42" s="23">
        <v>15.4</v>
      </c>
      <c r="P42" s="19"/>
      <c r="Q42" s="19"/>
      <c r="R42" s="18"/>
    </row>
    <row r="43" spans="2:18" ht="25.5" customHeight="1" x14ac:dyDescent="0.35">
      <c r="B43" s="23" t="s">
        <v>152</v>
      </c>
      <c r="C43" s="23" t="s">
        <v>153</v>
      </c>
      <c r="D43" s="23" t="s">
        <v>36</v>
      </c>
      <c r="E43" s="23">
        <v>470</v>
      </c>
      <c r="F43" s="23" t="s">
        <v>154</v>
      </c>
      <c r="G43" s="23" t="s">
        <v>155</v>
      </c>
      <c r="H43" s="23" t="s">
        <v>156</v>
      </c>
      <c r="I43" s="23" t="s">
        <v>25</v>
      </c>
      <c r="J43" s="23" t="s">
        <v>9</v>
      </c>
      <c r="K43" s="23" t="s">
        <v>157</v>
      </c>
      <c r="L43" s="24">
        <v>0.95</v>
      </c>
      <c r="M43" s="24">
        <v>0</v>
      </c>
      <c r="N43" s="24">
        <v>0</v>
      </c>
      <c r="O43" s="24">
        <v>4.5053333333333345</v>
      </c>
      <c r="P43" s="19"/>
      <c r="Q43" s="19"/>
      <c r="R43" s="19"/>
    </row>
    <row r="44" spans="2:18" ht="25.5" customHeight="1" x14ac:dyDescent="0.35">
      <c r="B44" s="23" t="s">
        <v>152</v>
      </c>
      <c r="C44" s="23" t="s">
        <v>153</v>
      </c>
      <c r="D44" s="23" t="s">
        <v>36</v>
      </c>
      <c r="E44" s="23">
        <f t="shared" ref="E44:E60" si="5">E43</f>
        <v>470</v>
      </c>
      <c r="F44" s="23" t="s">
        <v>154</v>
      </c>
      <c r="G44" s="23" t="s">
        <v>158</v>
      </c>
      <c r="H44" s="23" t="s">
        <v>159</v>
      </c>
      <c r="I44" s="23" t="s">
        <v>25</v>
      </c>
      <c r="J44" s="23" t="s">
        <v>9</v>
      </c>
      <c r="K44" s="23" t="s">
        <v>157</v>
      </c>
      <c r="L44" s="24">
        <v>0.95</v>
      </c>
      <c r="M44" s="24">
        <v>0.4</v>
      </c>
      <c r="N44" s="24">
        <v>0.38</v>
      </c>
      <c r="O44" s="23">
        <v>4.5053333333333345</v>
      </c>
      <c r="P44" s="19"/>
      <c r="Q44" s="19"/>
      <c r="R44" s="18"/>
    </row>
    <row r="45" spans="2:18" ht="25.5" customHeight="1" x14ac:dyDescent="0.35">
      <c r="B45" s="23" t="s">
        <v>152</v>
      </c>
      <c r="C45" s="23" t="s">
        <v>153</v>
      </c>
      <c r="D45" s="23" t="s">
        <v>36</v>
      </c>
      <c r="E45" s="23">
        <f t="shared" si="5"/>
        <v>470</v>
      </c>
      <c r="F45" s="23" t="s">
        <v>154</v>
      </c>
      <c r="G45" s="23" t="s">
        <v>160</v>
      </c>
      <c r="H45" s="23" t="s">
        <v>161</v>
      </c>
      <c r="I45" s="23" t="s">
        <v>25</v>
      </c>
      <c r="J45" s="23" t="s">
        <v>9</v>
      </c>
      <c r="K45" s="23" t="s">
        <v>157</v>
      </c>
      <c r="L45" s="24">
        <v>0.95</v>
      </c>
      <c r="M45" s="24">
        <v>0</v>
      </c>
      <c r="N45" s="24">
        <v>0</v>
      </c>
      <c r="O45" s="23">
        <v>4.5053333333333345</v>
      </c>
      <c r="P45" s="19"/>
      <c r="Q45" s="19"/>
      <c r="R45" s="18"/>
    </row>
    <row r="46" spans="2:18" ht="25.5" customHeight="1" x14ac:dyDescent="0.35">
      <c r="B46" s="23" t="s">
        <v>152</v>
      </c>
      <c r="C46" s="23" t="s">
        <v>153</v>
      </c>
      <c r="D46" s="23" t="s">
        <v>36</v>
      </c>
      <c r="E46" s="23">
        <f t="shared" si="5"/>
        <v>470</v>
      </c>
      <c r="F46" s="23" t="s">
        <v>154</v>
      </c>
      <c r="G46" s="23" t="s">
        <v>162</v>
      </c>
      <c r="H46" s="23" t="s">
        <v>159</v>
      </c>
      <c r="I46" s="23" t="s">
        <v>163</v>
      </c>
      <c r="J46" s="23" t="s">
        <v>9</v>
      </c>
      <c r="K46" s="23" t="s">
        <v>157</v>
      </c>
      <c r="L46" s="24">
        <v>0.95</v>
      </c>
      <c r="M46" s="24">
        <v>1.5720000000000001</v>
      </c>
      <c r="N46" s="24">
        <v>1.4934000000000001</v>
      </c>
      <c r="O46" s="23">
        <v>4.5053333333333345</v>
      </c>
      <c r="P46" s="19"/>
      <c r="Q46" s="19"/>
      <c r="R46" s="18"/>
    </row>
    <row r="47" spans="2:18" ht="25.5" customHeight="1" x14ac:dyDescent="0.35">
      <c r="B47" s="23" t="s">
        <v>152</v>
      </c>
      <c r="C47" s="23" t="s">
        <v>153</v>
      </c>
      <c r="D47" s="23" t="s">
        <v>36</v>
      </c>
      <c r="E47" s="23">
        <f t="shared" si="5"/>
        <v>470</v>
      </c>
      <c r="F47" s="23" t="s">
        <v>154</v>
      </c>
      <c r="G47" s="23" t="s">
        <v>164</v>
      </c>
      <c r="H47" s="23" t="s">
        <v>156</v>
      </c>
      <c r="I47" s="23" t="s">
        <v>165</v>
      </c>
      <c r="J47" s="23" t="s">
        <v>9</v>
      </c>
      <c r="K47" s="23" t="s">
        <v>157</v>
      </c>
      <c r="L47" s="24">
        <v>0.95</v>
      </c>
      <c r="M47" s="25">
        <v>6.6666666666666666E-2</v>
      </c>
      <c r="N47" s="25">
        <v>6.3333333333333325E-2</v>
      </c>
      <c r="O47" s="23">
        <v>4.5053333333333345</v>
      </c>
      <c r="P47" s="20"/>
      <c r="Q47" s="20"/>
      <c r="R47" s="18"/>
    </row>
    <row r="48" spans="2:18" ht="25.5" customHeight="1" x14ac:dyDescent="0.35">
      <c r="B48" s="23" t="s">
        <v>152</v>
      </c>
      <c r="C48" s="23" t="s">
        <v>153</v>
      </c>
      <c r="D48" s="23" t="s">
        <v>36</v>
      </c>
      <c r="E48" s="23">
        <f t="shared" si="5"/>
        <v>470</v>
      </c>
      <c r="F48" s="23" t="s">
        <v>154</v>
      </c>
      <c r="G48" s="23" t="s">
        <v>166</v>
      </c>
      <c r="H48" s="23" t="s">
        <v>159</v>
      </c>
      <c r="I48" s="23" t="s">
        <v>165</v>
      </c>
      <c r="J48" s="23" t="s">
        <v>9</v>
      </c>
      <c r="K48" s="23" t="s">
        <v>157</v>
      </c>
      <c r="L48" s="24">
        <v>0.95</v>
      </c>
      <c r="M48" s="25">
        <v>6.6666666666666666E-2</v>
      </c>
      <c r="N48" s="25">
        <v>6.3333333333333325E-2</v>
      </c>
      <c r="O48" s="23">
        <v>4.5053333333333345</v>
      </c>
      <c r="P48" s="20"/>
      <c r="Q48" s="20"/>
      <c r="R48" s="18"/>
    </row>
    <row r="49" spans="2:18" ht="25.5" customHeight="1" x14ac:dyDescent="0.35">
      <c r="B49" s="23" t="s">
        <v>152</v>
      </c>
      <c r="C49" s="23" t="s">
        <v>153</v>
      </c>
      <c r="D49" s="23" t="s">
        <v>36</v>
      </c>
      <c r="E49" s="23">
        <f t="shared" si="5"/>
        <v>470</v>
      </c>
      <c r="F49" s="23" t="s">
        <v>154</v>
      </c>
      <c r="G49" s="23" t="s">
        <v>155</v>
      </c>
      <c r="H49" s="23" t="s">
        <v>156</v>
      </c>
      <c r="I49" s="23" t="s">
        <v>25</v>
      </c>
      <c r="J49" s="23" t="s">
        <v>9</v>
      </c>
      <c r="K49" s="23" t="s">
        <v>167</v>
      </c>
      <c r="L49" s="24">
        <v>1.3833333333333333</v>
      </c>
      <c r="M49" s="24">
        <v>0</v>
      </c>
      <c r="N49" s="24">
        <v>0</v>
      </c>
      <c r="O49" s="23">
        <v>4.5053333333333345</v>
      </c>
      <c r="P49" s="19"/>
      <c r="Q49" s="19"/>
      <c r="R49" s="18"/>
    </row>
    <row r="50" spans="2:18" ht="25.5" customHeight="1" x14ac:dyDescent="0.35">
      <c r="B50" s="23" t="s">
        <v>152</v>
      </c>
      <c r="C50" s="23" t="s">
        <v>153</v>
      </c>
      <c r="D50" s="23" t="s">
        <v>36</v>
      </c>
      <c r="E50" s="23">
        <f t="shared" si="5"/>
        <v>470</v>
      </c>
      <c r="F50" s="23" t="s">
        <v>154</v>
      </c>
      <c r="G50" s="23" t="s">
        <v>158</v>
      </c>
      <c r="H50" s="23" t="s">
        <v>159</v>
      </c>
      <c r="I50" s="23" t="s">
        <v>25</v>
      </c>
      <c r="J50" s="23" t="s">
        <v>9</v>
      </c>
      <c r="K50" s="23" t="s">
        <v>167</v>
      </c>
      <c r="L50" s="24">
        <v>1.3833333333333333</v>
      </c>
      <c r="M50" s="24">
        <v>1</v>
      </c>
      <c r="N50" s="24">
        <v>1.3833333333333333</v>
      </c>
      <c r="O50" s="23">
        <v>4.5053333333333345</v>
      </c>
      <c r="P50" s="19"/>
      <c r="Q50" s="19"/>
      <c r="R50" s="18"/>
    </row>
    <row r="51" spans="2:18" ht="25.5" customHeight="1" x14ac:dyDescent="0.35">
      <c r="B51" s="23" t="s">
        <v>152</v>
      </c>
      <c r="C51" s="23" t="s">
        <v>153</v>
      </c>
      <c r="D51" s="23" t="s">
        <v>36</v>
      </c>
      <c r="E51" s="23">
        <f t="shared" si="5"/>
        <v>470</v>
      </c>
      <c r="F51" s="23" t="s">
        <v>154</v>
      </c>
      <c r="G51" s="23" t="s">
        <v>160</v>
      </c>
      <c r="H51" s="23" t="s">
        <v>161</v>
      </c>
      <c r="I51" s="23" t="s">
        <v>25</v>
      </c>
      <c r="J51" s="23" t="s">
        <v>9</v>
      </c>
      <c r="K51" s="23" t="s">
        <v>167</v>
      </c>
      <c r="L51" s="24">
        <v>1.3833333333333333</v>
      </c>
      <c r="M51" s="24">
        <v>0</v>
      </c>
      <c r="N51" s="24">
        <v>0</v>
      </c>
      <c r="O51" s="23">
        <v>4.5053333333333345</v>
      </c>
      <c r="P51" s="19"/>
      <c r="Q51" s="19"/>
      <c r="R51" s="18"/>
    </row>
    <row r="52" spans="2:18" ht="25.5" customHeight="1" x14ac:dyDescent="0.35">
      <c r="B52" s="23" t="s">
        <v>152</v>
      </c>
      <c r="C52" s="23" t="s">
        <v>153</v>
      </c>
      <c r="D52" s="23" t="s">
        <v>36</v>
      </c>
      <c r="E52" s="23">
        <f t="shared" si="5"/>
        <v>470</v>
      </c>
      <c r="F52" s="23" t="s">
        <v>154</v>
      </c>
      <c r="G52" s="23" t="s">
        <v>162</v>
      </c>
      <c r="H52" s="23" t="s">
        <v>159</v>
      </c>
      <c r="I52" s="23" t="s">
        <v>163</v>
      </c>
      <c r="J52" s="23" t="s">
        <v>9</v>
      </c>
      <c r="K52" s="23" t="s">
        <v>167</v>
      </c>
      <c r="L52" s="24">
        <v>1.3833333333333333</v>
      </c>
      <c r="M52" s="24">
        <v>0</v>
      </c>
      <c r="N52" s="24">
        <v>0</v>
      </c>
      <c r="O52" s="23">
        <v>4.5053333333333345</v>
      </c>
      <c r="P52" s="19"/>
      <c r="Q52" s="19"/>
      <c r="R52" s="18"/>
    </row>
    <row r="53" spans="2:18" ht="25.5" customHeight="1" x14ac:dyDescent="0.35">
      <c r="B53" s="23" t="s">
        <v>152</v>
      </c>
      <c r="C53" s="23" t="s">
        <v>153</v>
      </c>
      <c r="D53" s="23" t="s">
        <v>36</v>
      </c>
      <c r="E53" s="23">
        <f t="shared" si="5"/>
        <v>470</v>
      </c>
      <c r="F53" s="23" t="s">
        <v>154</v>
      </c>
      <c r="G53" s="23" t="s">
        <v>164</v>
      </c>
      <c r="H53" s="23" t="s">
        <v>156</v>
      </c>
      <c r="I53" s="23" t="s">
        <v>165</v>
      </c>
      <c r="J53" s="23" t="s">
        <v>9</v>
      </c>
      <c r="K53" s="23" t="s">
        <v>167</v>
      </c>
      <c r="L53" s="24">
        <v>1.3833333333333333</v>
      </c>
      <c r="M53" s="25">
        <v>0.16666666666666666</v>
      </c>
      <c r="N53" s="25">
        <v>0.23055555555555554</v>
      </c>
      <c r="O53" s="23">
        <v>4.5053333333333345</v>
      </c>
      <c r="P53" s="20"/>
      <c r="Q53" s="20"/>
      <c r="R53" s="18"/>
    </row>
    <row r="54" spans="2:18" ht="25.5" customHeight="1" x14ac:dyDescent="0.35">
      <c r="B54" s="23" t="s">
        <v>152</v>
      </c>
      <c r="C54" s="23" t="s">
        <v>153</v>
      </c>
      <c r="D54" s="23" t="s">
        <v>36</v>
      </c>
      <c r="E54" s="23">
        <f t="shared" si="5"/>
        <v>470</v>
      </c>
      <c r="F54" s="23" t="s">
        <v>154</v>
      </c>
      <c r="G54" s="23" t="s">
        <v>166</v>
      </c>
      <c r="H54" s="23" t="s">
        <v>159</v>
      </c>
      <c r="I54" s="23" t="s">
        <v>165</v>
      </c>
      <c r="J54" s="23" t="s">
        <v>9</v>
      </c>
      <c r="K54" s="23" t="s">
        <v>167</v>
      </c>
      <c r="L54" s="24">
        <v>1.3833333333333333</v>
      </c>
      <c r="M54" s="25">
        <v>0.16666666666666666</v>
      </c>
      <c r="N54" s="25">
        <v>0.23055555555555554</v>
      </c>
      <c r="O54" s="23">
        <v>4.5053333333333345</v>
      </c>
      <c r="P54" s="20"/>
      <c r="Q54" s="20"/>
      <c r="R54" s="18"/>
    </row>
    <row r="55" spans="2:18" ht="25.5" customHeight="1" x14ac:dyDescent="0.35">
      <c r="B55" s="23" t="s">
        <v>152</v>
      </c>
      <c r="C55" s="23" t="s">
        <v>153</v>
      </c>
      <c r="D55" s="23" t="s">
        <v>36</v>
      </c>
      <c r="E55" s="23">
        <f t="shared" si="5"/>
        <v>470</v>
      </c>
      <c r="F55" s="23" t="s">
        <v>154</v>
      </c>
      <c r="G55" s="23" t="s">
        <v>155</v>
      </c>
      <c r="H55" s="23" t="s">
        <v>156</v>
      </c>
      <c r="I55" s="23" t="s">
        <v>25</v>
      </c>
      <c r="J55" s="23" t="s">
        <v>9</v>
      </c>
      <c r="K55" s="23" t="s">
        <v>168</v>
      </c>
      <c r="L55" s="24">
        <v>3.2166666666666668</v>
      </c>
      <c r="M55" s="24">
        <v>0</v>
      </c>
      <c r="N55" s="24">
        <v>0</v>
      </c>
      <c r="O55" s="23">
        <v>4.5053333333333345</v>
      </c>
      <c r="P55" s="19"/>
      <c r="Q55" s="19"/>
      <c r="R55" s="18"/>
    </row>
    <row r="56" spans="2:18" ht="25.5" customHeight="1" x14ac:dyDescent="0.35">
      <c r="B56" s="23" t="s">
        <v>152</v>
      </c>
      <c r="C56" s="23" t="s">
        <v>153</v>
      </c>
      <c r="D56" s="23" t="s">
        <v>36</v>
      </c>
      <c r="E56" s="23">
        <f t="shared" si="5"/>
        <v>470</v>
      </c>
      <c r="F56" s="23" t="s">
        <v>154</v>
      </c>
      <c r="G56" s="23" t="s">
        <v>158</v>
      </c>
      <c r="H56" s="23" t="s">
        <v>159</v>
      </c>
      <c r="I56" s="23" t="s">
        <v>25</v>
      </c>
      <c r="J56" s="23" t="s">
        <v>9</v>
      </c>
      <c r="K56" s="23" t="s">
        <v>168</v>
      </c>
      <c r="L56" s="24">
        <v>3.2166666666666668</v>
      </c>
      <c r="M56" s="24">
        <v>0.8</v>
      </c>
      <c r="N56" s="24">
        <v>2.5733333333333337</v>
      </c>
      <c r="O56" s="23">
        <v>4.5053333333333345</v>
      </c>
      <c r="P56" s="19"/>
      <c r="Q56" s="19"/>
      <c r="R56" s="18"/>
    </row>
    <row r="57" spans="2:18" ht="25.5" customHeight="1" x14ac:dyDescent="0.35">
      <c r="B57" s="23" t="s">
        <v>152</v>
      </c>
      <c r="C57" s="23" t="s">
        <v>153</v>
      </c>
      <c r="D57" s="23" t="s">
        <v>36</v>
      </c>
      <c r="E57" s="23">
        <f t="shared" si="5"/>
        <v>470</v>
      </c>
      <c r="F57" s="23" t="s">
        <v>154</v>
      </c>
      <c r="G57" s="23" t="s">
        <v>160</v>
      </c>
      <c r="H57" s="23" t="s">
        <v>161</v>
      </c>
      <c r="I57" s="23" t="s">
        <v>25</v>
      </c>
      <c r="J57" s="23" t="s">
        <v>9</v>
      </c>
      <c r="K57" s="23" t="s">
        <v>168</v>
      </c>
      <c r="L57" s="24">
        <v>3.2166666666666668</v>
      </c>
      <c r="M57" s="24">
        <v>0</v>
      </c>
      <c r="N57" s="24">
        <v>0</v>
      </c>
      <c r="O57" s="23">
        <v>4.5053333333333345</v>
      </c>
      <c r="P57" s="19"/>
      <c r="Q57" s="19"/>
      <c r="R57" s="18"/>
    </row>
    <row r="58" spans="2:18" ht="25.5" customHeight="1" x14ac:dyDescent="0.35">
      <c r="B58" s="23" t="s">
        <v>152</v>
      </c>
      <c r="C58" s="23" t="s">
        <v>153</v>
      </c>
      <c r="D58" s="23" t="s">
        <v>36</v>
      </c>
      <c r="E58" s="23">
        <f t="shared" si="5"/>
        <v>470</v>
      </c>
      <c r="F58" s="23" t="s">
        <v>154</v>
      </c>
      <c r="G58" s="23" t="s">
        <v>162</v>
      </c>
      <c r="H58" s="23" t="s">
        <v>159</v>
      </c>
      <c r="I58" s="23" t="s">
        <v>163</v>
      </c>
      <c r="J58" s="23" t="s">
        <v>9</v>
      </c>
      <c r="K58" s="23" t="s">
        <v>168</v>
      </c>
      <c r="L58" s="24">
        <v>3.2166666666666668</v>
      </c>
      <c r="M58" s="24">
        <v>0</v>
      </c>
      <c r="N58" s="24">
        <v>0</v>
      </c>
      <c r="O58" s="23">
        <v>4.5053333333333345</v>
      </c>
      <c r="P58" s="19"/>
      <c r="Q58" s="19"/>
      <c r="R58" s="18"/>
    </row>
    <row r="59" spans="2:18" ht="25.5" customHeight="1" x14ac:dyDescent="0.35">
      <c r="B59" s="23" t="s">
        <v>152</v>
      </c>
      <c r="C59" s="23" t="s">
        <v>153</v>
      </c>
      <c r="D59" s="23" t="s">
        <v>36</v>
      </c>
      <c r="E59" s="23">
        <f t="shared" si="5"/>
        <v>470</v>
      </c>
      <c r="F59" s="23" t="s">
        <v>154</v>
      </c>
      <c r="G59" s="23" t="s">
        <v>164</v>
      </c>
      <c r="H59" s="23" t="s">
        <v>156</v>
      </c>
      <c r="I59" s="23" t="s">
        <v>165</v>
      </c>
      <c r="J59" s="23" t="s">
        <v>9</v>
      </c>
      <c r="K59" s="23" t="s">
        <v>168</v>
      </c>
      <c r="L59" s="24">
        <v>3.2166666666666668</v>
      </c>
      <c r="M59" s="25">
        <v>0.13333333333333333</v>
      </c>
      <c r="N59" s="25">
        <v>0.42888888888888888</v>
      </c>
      <c r="O59" s="23">
        <v>4.5053333333333345</v>
      </c>
      <c r="P59" s="20"/>
      <c r="Q59" s="20"/>
      <c r="R59" s="18"/>
    </row>
    <row r="60" spans="2:18" ht="25.5" customHeight="1" x14ac:dyDescent="0.35">
      <c r="B60" s="23" t="s">
        <v>152</v>
      </c>
      <c r="C60" s="23" t="s">
        <v>153</v>
      </c>
      <c r="D60" s="23" t="s">
        <v>36</v>
      </c>
      <c r="E60" s="23">
        <f t="shared" si="5"/>
        <v>470</v>
      </c>
      <c r="F60" s="23" t="s">
        <v>154</v>
      </c>
      <c r="G60" s="23" t="s">
        <v>166</v>
      </c>
      <c r="H60" s="23" t="s">
        <v>159</v>
      </c>
      <c r="I60" s="23" t="s">
        <v>165</v>
      </c>
      <c r="J60" s="23" t="s">
        <v>9</v>
      </c>
      <c r="K60" s="23" t="s">
        <v>168</v>
      </c>
      <c r="L60" s="24">
        <v>3.2166666666666668</v>
      </c>
      <c r="M60" s="25">
        <v>0.13333333333333333</v>
      </c>
      <c r="N60" s="25">
        <v>0.42888888888888888</v>
      </c>
      <c r="O60" s="23">
        <v>4.5053333333333345</v>
      </c>
      <c r="P60" s="20"/>
      <c r="Q60" s="20"/>
      <c r="R60" s="18"/>
    </row>
    <row r="61" spans="2:18" ht="25.5" customHeight="1" x14ac:dyDescent="0.35">
      <c r="B61" s="23" t="s">
        <v>169</v>
      </c>
      <c r="C61" s="23" t="s">
        <v>170</v>
      </c>
      <c r="D61" s="23" t="s">
        <v>36</v>
      </c>
      <c r="E61" s="23">
        <v>470</v>
      </c>
      <c r="F61" s="23" t="s">
        <v>154</v>
      </c>
      <c r="G61" s="23" t="s">
        <v>155</v>
      </c>
      <c r="H61" s="23" t="s">
        <v>156</v>
      </c>
      <c r="I61" s="23" t="s">
        <v>25</v>
      </c>
      <c r="J61" s="23" t="s">
        <v>9</v>
      </c>
      <c r="K61" s="23" t="s">
        <v>171</v>
      </c>
      <c r="L61" s="24">
        <v>3.4166666666666665</v>
      </c>
      <c r="M61" s="24">
        <v>0</v>
      </c>
      <c r="N61" s="24">
        <v>0</v>
      </c>
      <c r="O61" s="24">
        <v>11.106666666666662</v>
      </c>
      <c r="P61" s="19"/>
      <c r="Q61" s="19"/>
      <c r="R61" s="19"/>
    </row>
    <row r="62" spans="2:18" ht="25.5" customHeight="1" x14ac:dyDescent="0.35">
      <c r="B62" s="23" t="s">
        <v>169</v>
      </c>
      <c r="C62" s="23" t="s">
        <v>170</v>
      </c>
      <c r="D62" s="23" t="s">
        <v>36</v>
      </c>
      <c r="E62" s="23">
        <f t="shared" ref="E62:E96" si="6">E61</f>
        <v>470</v>
      </c>
      <c r="F62" s="23" t="s">
        <v>154</v>
      </c>
      <c r="G62" s="23" t="s">
        <v>158</v>
      </c>
      <c r="H62" s="23" t="s">
        <v>159</v>
      </c>
      <c r="I62" s="23" t="s">
        <v>25</v>
      </c>
      <c r="J62" s="23" t="s">
        <v>9</v>
      </c>
      <c r="K62" s="23" t="s">
        <v>171</v>
      </c>
      <c r="L62" s="24">
        <v>3.4166666666666665</v>
      </c>
      <c r="M62" s="24">
        <v>0</v>
      </c>
      <c r="N62" s="24">
        <v>0</v>
      </c>
      <c r="O62" s="23">
        <v>11.106666666666662</v>
      </c>
      <c r="P62" s="19"/>
      <c r="Q62" s="19"/>
      <c r="R62" s="18"/>
    </row>
    <row r="63" spans="2:18" ht="25.5" customHeight="1" x14ac:dyDescent="0.35">
      <c r="B63" s="23" t="s">
        <v>169</v>
      </c>
      <c r="C63" s="23" t="s">
        <v>170</v>
      </c>
      <c r="D63" s="23" t="s">
        <v>36</v>
      </c>
      <c r="E63" s="23">
        <f t="shared" si="6"/>
        <v>470</v>
      </c>
      <c r="F63" s="23" t="s">
        <v>154</v>
      </c>
      <c r="G63" s="23" t="s">
        <v>160</v>
      </c>
      <c r="H63" s="23" t="s">
        <v>161</v>
      </c>
      <c r="I63" s="23" t="s">
        <v>25</v>
      </c>
      <c r="J63" s="23" t="s">
        <v>9</v>
      </c>
      <c r="K63" s="23" t="s">
        <v>171</v>
      </c>
      <c r="L63" s="24">
        <v>3.4166666666666665</v>
      </c>
      <c r="M63" s="24">
        <v>2.25</v>
      </c>
      <c r="N63" s="24">
        <v>7.6875</v>
      </c>
      <c r="O63" s="23">
        <v>11.106666666666662</v>
      </c>
      <c r="P63" s="19"/>
      <c r="Q63" s="19"/>
      <c r="R63" s="18"/>
    </row>
    <row r="64" spans="2:18" ht="25.5" customHeight="1" x14ac:dyDescent="0.35">
      <c r="B64" s="23" t="s">
        <v>169</v>
      </c>
      <c r="C64" s="23" t="s">
        <v>170</v>
      </c>
      <c r="D64" s="23" t="s">
        <v>36</v>
      </c>
      <c r="E64" s="23">
        <f t="shared" si="6"/>
        <v>470</v>
      </c>
      <c r="F64" s="23" t="s">
        <v>154</v>
      </c>
      <c r="G64" s="23" t="s">
        <v>162</v>
      </c>
      <c r="H64" s="23" t="s">
        <v>159</v>
      </c>
      <c r="I64" s="23" t="s">
        <v>163</v>
      </c>
      <c r="J64" s="23" t="s">
        <v>9</v>
      </c>
      <c r="K64" s="23" t="s">
        <v>171</v>
      </c>
      <c r="L64" s="24">
        <v>3.4166666666666665</v>
      </c>
      <c r="M64" s="24">
        <v>0</v>
      </c>
      <c r="N64" s="24">
        <v>0</v>
      </c>
      <c r="O64" s="23">
        <v>11.106666666666662</v>
      </c>
      <c r="P64" s="19"/>
      <c r="Q64" s="19"/>
      <c r="R64" s="18"/>
    </row>
    <row r="65" spans="2:18" ht="25.5" customHeight="1" x14ac:dyDescent="0.35">
      <c r="B65" s="23" t="s">
        <v>169</v>
      </c>
      <c r="C65" s="23" t="s">
        <v>170</v>
      </c>
      <c r="D65" s="23" t="s">
        <v>36</v>
      </c>
      <c r="E65" s="23">
        <f t="shared" si="6"/>
        <v>470</v>
      </c>
      <c r="F65" s="23" t="s">
        <v>154</v>
      </c>
      <c r="G65" s="23" t="s">
        <v>164</v>
      </c>
      <c r="H65" s="23" t="s">
        <v>156</v>
      </c>
      <c r="I65" s="23" t="s">
        <v>165</v>
      </c>
      <c r="J65" s="23" t="s">
        <v>9</v>
      </c>
      <c r="K65" s="23" t="s">
        <v>171</v>
      </c>
      <c r="L65" s="24">
        <v>3.4166666666666665</v>
      </c>
      <c r="M65" s="25">
        <v>0.375</v>
      </c>
      <c r="N65" s="25">
        <v>1.28125</v>
      </c>
      <c r="O65" s="23">
        <v>11.106666666666662</v>
      </c>
      <c r="P65" s="20"/>
      <c r="Q65" s="20"/>
      <c r="R65" s="18"/>
    </row>
    <row r="66" spans="2:18" ht="25.5" customHeight="1" x14ac:dyDescent="0.35">
      <c r="B66" s="23" t="s">
        <v>169</v>
      </c>
      <c r="C66" s="23" t="s">
        <v>170</v>
      </c>
      <c r="D66" s="23" t="s">
        <v>36</v>
      </c>
      <c r="E66" s="23">
        <f t="shared" si="6"/>
        <v>470</v>
      </c>
      <c r="F66" s="23" t="s">
        <v>154</v>
      </c>
      <c r="G66" s="23" t="s">
        <v>166</v>
      </c>
      <c r="H66" s="23" t="s">
        <v>159</v>
      </c>
      <c r="I66" s="23" t="s">
        <v>165</v>
      </c>
      <c r="J66" s="23" t="s">
        <v>9</v>
      </c>
      <c r="K66" s="23" t="s">
        <v>171</v>
      </c>
      <c r="L66" s="24">
        <v>3.4166666666666665</v>
      </c>
      <c r="M66" s="25">
        <v>0.375</v>
      </c>
      <c r="N66" s="25">
        <v>1.28125</v>
      </c>
      <c r="O66" s="23">
        <v>11.106666666666662</v>
      </c>
      <c r="P66" s="20"/>
      <c r="Q66" s="20"/>
      <c r="R66" s="18"/>
    </row>
    <row r="67" spans="2:18" ht="25.5" customHeight="1" x14ac:dyDescent="0.35">
      <c r="B67" s="23" t="s">
        <v>169</v>
      </c>
      <c r="C67" s="23" t="s">
        <v>170</v>
      </c>
      <c r="D67" s="23" t="s">
        <v>36</v>
      </c>
      <c r="E67" s="23">
        <f t="shared" si="6"/>
        <v>470</v>
      </c>
      <c r="F67" s="23" t="s">
        <v>154</v>
      </c>
      <c r="G67" s="23" t="s">
        <v>155</v>
      </c>
      <c r="H67" s="23" t="s">
        <v>156</v>
      </c>
      <c r="I67" s="23" t="s">
        <v>25</v>
      </c>
      <c r="J67" s="23" t="s">
        <v>9</v>
      </c>
      <c r="K67" s="23" t="s">
        <v>172</v>
      </c>
      <c r="L67" s="24">
        <v>8.2333333333333325</v>
      </c>
      <c r="M67" s="24">
        <v>0</v>
      </c>
      <c r="N67" s="24">
        <v>0</v>
      </c>
      <c r="O67" s="23">
        <v>11.106666666666662</v>
      </c>
      <c r="P67" s="19"/>
      <c r="Q67" s="19"/>
      <c r="R67" s="18"/>
    </row>
    <row r="68" spans="2:18" ht="25.5" customHeight="1" x14ac:dyDescent="0.35">
      <c r="B68" s="23" t="s">
        <v>169</v>
      </c>
      <c r="C68" s="23" t="s">
        <v>170</v>
      </c>
      <c r="D68" s="23" t="s">
        <v>36</v>
      </c>
      <c r="E68" s="23">
        <f t="shared" si="6"/>
        <v>470</v>
      </c>
      <c r="F68" s="23" t="s">
        <v>154</v>
      </c>
      <c r="G68" s="23" t="s">
        <v>158</v>
      </c>
      <c r="H68" s="23" t="s">
        <v>159</v>
      </c>
      <c r="I68" s="23" t="s">
        <v>25</v>
      </c>
      <c r="J68" s="23" t="s">
        <v>9</v>
      </c>
      <c r="K68" s="23" t="s">
        <v>172</v>
      </c>
      <c r="L68" s="24">
        <v>8.2333333333333325</v>
      </c>
      <c r="M68" s="24">
        <v>0</v>
      </c>
      <c r="N68" s="24">
        <v>0</v>
      </c>
      <c r="O68" s="23">
        <v>11.106666666666662</v>
      </c>
      <c r="P68" s="19"/>
      <c r="Q68" s="19"/>
      <c r="R68" s="18"/>
    </row>
    <row r="69" spans="2:18" ht="25.5" customHeight="1" x14ac:dyDescent="0.35">
      <c r="B69" s="23" t="s">
        <v>169</v>
      </c>
      <c r="C69" s="23" t="s">
        <v>170</v>
      </c>
      <c r="D69" s="23" t="s">
        <v>36</v>
      </c>
      <c r="E69" s="23">
        <f t="shared" si="6"/>
        <v>470</v>
      </c>
      <c r="F69" s="23" t="s">
        <v>154</v>
      </c>
      <c r="G69" s="23" t="s">
        <v>160</v>
      </c>
      <c r="H69" s="23" t="s">
        <v>161</v>
      </c>
      <c r="I69" s="23" t="s">
        <v>25</v>
      </c>
      <c r="J69" s="23" t="s">
        <v>9</v>
      </c>
      <c r="K69" s="23" t="s">
        <v>172</v>
      </c>
      <c r="L69" s="24">
        <v>8.2333333333333325</v>
      </c>
      <c r="M69" s="24">
        <v>0.01</v>
      </c>
      <c r="N69" s="24">
        <v>8.2333333333333328E-2</v>
      </c>
      <c r="O69" s="23">
        <v>11.106666666666662</v>
      </c>
      <c r="P69" s="19"/>
      <c r="Q69" s="19"/>
      <c r="R69" s="18"/>
    </row>
    <row r="70" spans="2:18" ht="25.5" customHeight="1" x14ac:dyDescent="0.35">
      <c r="B70" s="23" t="s">
        <v>169</v>
      </c>
      <c r="C70" s="23" t="s">
        <v>170</v>
      </c>
      <c r="D70" s="23" t="s">
        <v>36</v>
      </c>
      <c r="E70" s="23">
        <f t="shared" si="6"/>
        <v>470</v>
      </c>
      <c r="F70" s="23" t="s">
        <v>154</v>
      </c>
      <c r="G70" s="23" t="s">
        <v>162</v>
      </c>
      <c r="H70" s="23" t="s">
        <v>159</v>
      </c>
      <c r="I70" s="23" t="s">
        <v>163</v>
      </c>
      <c r="J70" s="23" t="s">
        <v>9</v>
      </c>
      <c r="K70" s="23" t="s">
        <v>172</v>
      </c>
      <c r="L70" s="24">
        <v>8.2333333333333325</v>
      </c>
      <c r="M70" s="24">
        <v>0</v>
      </c>
      <c r="N70" s="24">
        <v>0</v>
      </c>
      <c r="O70" s="23">
        <v>11.106666666666662</v>
      </c>
      <c r="P70" s="19"/>
      <c r="Q70" s="19"/>
      <c r="R70" s="18"/>
    </row>
    <row r="71" spans="2:18" ht="25.5" customHeight="1" x14ac:dyDescent="0.35">
      <c r="B71" s="23" t="s">
        <v>169</v>
      </c>
      <c r="C71" s="23" t="s">
        <v>170</v>
      </c>
      <c r="D71" s="23" t="s">
        <v>36</v>
      </c>
      <c r="E71" s="23">
        <f t="shared" si="6"/>
        <v>470</v>
      </c>
      <c r="F71" s="23" t="s">
        <v>154</v>
      </c>
      <c r="G71" s="23" t="s">
        <v>164</v>
      </c>
      <c r="H71" s="23" t="s">
        <v>156</v>
      </c>
      <c r="I71" s="23" t="s">
        <v>165</v>
      </c>
      <c r="J71" s="23" t="s">
        <v>9</v>
      </c>
      <c r="K71" s="23" t="s">
        <v>172</v>
      </c>
      <c r="L71" s="24">
        <v>8.2333333333333325</v>
      </c>
      <c r="M71" s="25">
        <v>1.6666666666666668E-3</v>
      </c>
      <c r="N71" s="25">
        <v>1.3722222222222222E-2</v>
      </c>
      <c r="O71" s="23">
        <v>11.106666666666662</v>
      </c>
      <c r="P71" s="20"/>
      <c r="Q71" s="20"/>
      <c r="R71" s="18"/>
    </row>
    <row r="72" spans="2:18" ht="25.5" customHeight="1" x14ac:dyDescent="0.35">
      <c r="B72" s="23" t="s">
        <v>169</v>
      </c>
      <c r="C72" s="23" t="s">
        <v>170</v>
      </c>
      <c r="D72" s="23" t="s">
        <v>36</v>
      </c>
      <c r="E72" s="23">
        <f t="shared" si="6"/>
        <v>470</v>
      </c>
      <c r="F72" s="23" t="s">
        <v>154</v>
      </c>
      <c r="G72" s="23" t="s">
        <v>166</v>
      </c>
      <c r="H72" s="23" t="s">
        <v>159</v>
      </c>
      <c r="I72" s="23" t="s">
        <v>165</v>
      </c>
      <c r="J72" s="23" t="s">
        <v>9</v>
      </c>
      <c r="K72" s="23" t="s">
        <v>172</v>
      </c>
      <c r="L72" s="24">
        <v>8.2333333333333325</v>
      </c>
      <c r="M72" s="25">
        <v>1.6666666666666668E-3</v>
      </c>
      <c r="N72" s="25">
        <v>1.3722222222222222E-2</v>
      </c>
      <c r="O72" s="23">
        <v>11.106666666666662</v>
      </c>
      <c r="P72" s="20"/>
      <c r="Q72" s="20"/>
      <c r="R72" s="18"/>
    </row>
    <row r="73" spans="2:18" ht="25.5" customHeight="1" x14ac:dyDescent="0.35">
      <c r="B73" s="23" t="s">
        <v>169</v>
      </c>
      <c r="C73" s="23" t="s">
        <v>170</v>
      </c>
      <c r="D73" s="23" t="s">
        <v>36</v>
      </c>
      <c r="E73" s="23">
        <f t="shared" si="6"/>
        <v>470</v>
      </c>
      <c r="F73" s="23" t="s">
        <v>154</v>
      </c>
      <c r="G73" s="23" t="s">
        <v>155</v>
      </c>
      <c r="H73" s="23" t="s">
        <v>156</v>
      </c>
      <c r="I73" s="23" t="s">
        <v>25</v>
      </c>
      <c r="J73" s="23" t="s">
        <v>9</v>
      </c>
      <c r="K73" s="23" t="s">
        <v>173</v>
      </c>
      <c r="L73" s="24">
        <v>8.7166666666666668</v>
      </c>
      <c r="M73" s="24">
        <v>0</v>
      </c>
      <c r="N73" s="24">
        <v>0</v>
      </c>
      <c r="O73" s="23">
        <v>11.106666666666662</v>
      </c>
      <c r="P73" s="19"/>
      <c r="Q73" s="19"/>
      <c r="R73" s="18"/>
    </row>
    <row r="74" spans="2:18" ht="25.5" customHeight="1" x14ac:dyDescent="0.35">
      <c r="B74" s="23" t="s">
        <v>169</v>
      </c>
      <c r="C74" s="23" t="s">
        <v>170</v>
      </c>
      <c r="D74" s="23" t="s">
        <v>36</v>
      </c>
      <c r="E74" s="23">
        <f t="shared" si="6"/>
        <v>470</v>
      </c>
      <c r="F74" s="23" t="s">
        <v>154</v>
      </c>
      <c r="G74" s="23" t="s">
        <v>158</v>
      </c>
      <c r="H74" s="23" t="s">
        <v>159</v>
      </c>
      <c r="I74" s="23" t="s">
        <v>25</v>
      </c>
      <c r="J74" s="23" t="s">
        <v>9</v>
      </c>
      <c r="K74" s="23" t="s">
        <v>173</v>
      </c>
      <c r="L74" s="24">
        <v>8.7166666666666668</v>
      </c>
      <c r="M74" s="24">
        <v>0</v>
      </c>
      <c r="N74" s="24">
        <v>0</v>
      </c>
      <c r="O74" s="23">
        <v>11.106666666666662</v>
      </c>
      <c r="P74" s="19"/>
      <c r="Q74" s="19"/>
      <c r="R74" s="18"/>
    </row>
    <row r="75" spans="2:18" ht="25.5" customHeight="1" x14ac:dyDescent="0.35">
      <c r="B75" s="23" t="s">
        <v>169</v>
      </c>
      <c r="C75" s="23" t="s">
        <v>170</v>
      </c>
      <c r="D75" s="23" t="s">
        <v>36</v>
      </c>
      <c r="E75" s="23">
        <f t="shared" si="6"/>
        <v>470</v>
      </c>
      <c r="F75" s="23" t="s">
        <v>154</v>
      </c>
      <c r="G75" s="23" t="s">
        <v>160</v>
      </c>
      <c r="H75" s="23" t="s">
        <v>161</v>
      </c>
      <c r="I75" s="23" t="s">
        <v>25</v>
      </c>
      <c r="J75" s="23" t="s">
        <v>9</v>
      </c>
      <c r="K75" s="23" t="s">
        <v>173</v>
      </c>
      <c r="L75" s="24">
        <v>8.7166666666666668</v>
      </c>
      <c r="M75" s="24">
        <v>0.46</v>
      </c>
      <c r="N75" s="24">
        <v>4.0096666666666669</v>
      </c>
      <c r="O75" s="23">
        <v>11.106666666666662</v>
      </c>
      <c r="P75" s="19"/>
      <c r="Q75" s="19"/>
      <c r="R75" s="18"/>
    </row>
    <row r="76" spans="2:18" ht="25.5" customHeight="1" x14ac:dyDescent="0.35">
      <c r="B76" s="23" t="s">
        <v>169</v>
      </c>
      <c r="C76" s="23" t="s">
        <v>170</v>
      </c>
      <c r="D76" s="23" t="s">
        <v>36</v>
      </c>
      <c r="E76" s="23">
        <f t="shared" si="6"/>
        <v>470</v>
      </c>
      <c r="F76" s="23" t="s">
        <v>154</v>
      </c>
      <c r="G76" s="23" t="s">
        <v>162</v>
      </c>
      <c r="H76" s="23" t="s">
        <v>159</v>
      </c>
      <c r="I76" s="23" t="s">
        <v>163</v>
      </c>
      <c r="J76" s="23" t="s">
        <v>9</v>
      </c>
      <c r="K76" s="23" t="s">
        <v>173</v>
      </c>
      <c r="L76" s="24">
        <v>8.7166666666666668</v>
      </c>
      <c r="M76" s="24">
        <v>0</v>
      </c>
      <c r="N76" s="24">
        <v>0</v>
      </c>
      <c r="O76" s="23">
        <v>11.106666666666662</v>
      </c>
      <c r="P76" s="19"/>
      <c r="Q76" s="19"/>
      <c r="R76" s="18"/>
    </row>
    <row r="77" spans="2:18" ht="25.5" customHeight="1" x14ac:dyDescent="0.35">
      <c r="B77" s="23" t="s">
        <v>169</v>
      </c>
      <c r="C77" s="23" t="s">
        <v>170</v>
      </c>
      <c r="D77" s="23" t="s">
        <v>36</v>
      </c>
      <c r="E77" s="23">
        <f t="shared" si="6"/>
        <v>470</v>
      </c>
      <c r="F77" s="23" t="s">
        <v>154</v>
      </c>
      <c r="G77" s="23" t="s">
        <v>164</v>
      </c>
      <c r="H77" s="23" t="s">
        <v>156</v>
      </c>
      <c r="I77" s="23" t="s">
        <v>165</v>
      </c>
      <c r="J77" s="23" t="s">
        <v>9</v>
      </c>
      <c r="K77" s="23" t="s">
        <v>173</v>
      </c>
      <c r="L77" s="24">
        <v>8.7166666666666668</v>
      </c>
      <c r="M77" s="25">
        <v>7.6666666666666675E-2</v>
      </c>
      <c r="N77" s="25">
        <v>0.66827777777777786</v>
      </c>
      <c r="O77" s="23">
        <v>11.106666666666662</v>
      </c>
      <c r="P77" s="20"/>
      <c r="Q77" s="20"/>
      <c r="R77" s="18"/>
    </row>
    <row r="78" spans="2:18" ht="25.5" customHeight="1" x14ac:dyDescent="0.35">
      <c r="B78" s="23" t="s">
        <v>169</v>
      </c>
      <c r="C78" s="23" t="s">
        <v>170</v>
      </c>
      <c r="D78" s="23" t="s">
        <v>36</v>
      </c>
      <c r="E78" s="23">
        <f t="shared" si="6"/>
        <v>470</v>
      </c>
      <c r="F78" s="23" t="s">
        <v>154</v>
      </c>
      <c r="G78" s="23" t="s">
        <v>166</v>
      </c>
      <c r="H78" s="23" t="s">
        <v>159</v>
      </c>
      <c r="I78" s="23" t="s">
        <v>165</v>
      </c>
      <c r="J78" s="23" t="s">
        <v>9</v>
      </c>
      <c r="K78" s="23" t="s">
        <v>173</v>
      </c>
      <c r="L78" s="24">
        <v>8.7166666666666668</v>
      </c>
      <c r="M78" s="25">
        <v>7.6666666666666675E-2</v>
      </c>
      <c r="N78" s="25">
        <v>0.66827777777777786</v>
      </c>
      <c r="O78" s="23">
        <v>11.106666666666662</v>
      </c>
      <c r="P78" s="20"/>
      <c r="Q78" s="20"/>
      <c r="R78" s="18"/>
    </row>
    <row r="79" spans="2:18" ht="25.5" customHeight="1" x14ac:dyDescent="0.35">
      <c r="B79" s="23" t="s">
        <v>169</v>
      </c>
      <c r="C79" s="23" t="s">
        <v>170</v>
      </c>
      <c r="D79" s="23" t="s">
        <v>36</v>
      </c>
      <c r="E79" s="23">
        <f t="shared" si="6"/>
        <v>470</v>
      </c>
      <c r="F79" s="23" t="s">
        <v>154</v>
      </c>
      <c r="G79" s="23" t="s">
        <v>155</v>
      </c>
      <c r="H79" s="23" t="s">
        <v>156</v>
      </c>
      <c r="I79" s="23" t="s">
        <v>25</v>
      </c>
      <c r="J79" s="23" t="s">
        <v>9</v>
      </c>
      <c r="K79" s="23" t="s">
        <v>174</v>
      </c>
      <c r="L79" s="24">
        <v>9.0333333333333332</v>
      </c>
      <c r="M79" s="24">
        <v>0</v>
      </c>
      <c r="N79" s="24">
        <v>0</v>
      </c>
      <c r="O79" s="23">
        <v>11.106666666666662</v>
      </c>
      <c r="P79" s="19"/>
      <c r="Q79" s="19"/>
      <c r="R79" s="18"/>
    </row>
    <row r="80" spans="2:18" ht="25.5" customHeight="1" x14ac:dyDescent="0.35">
      <c r="B80" s="23" t="s">
        <v>169</v>
      </c>
      <c r="C80" s="23" t="s">
        <v>170</v>
      </c>
      <c r="D80" s="23" t="s">
        <v>36</v>
      </c>
      <c r="E80" s="23">
        <f t="shared" si="6"/>
        <v>470</v>
      </c>
      <c r="F80" s="23" t="s">
        <v>154</v>
      </c>
      <c r="G80" s="23" t="s">
        <v>158</v>
      </c>
      <c r="H80" s="23" t="s">
        <v>159</v>
      </c>
      <c r="I80" s="23" t="s">
        <v>25</v>
      </c>
      <c r="J80" s="23" t="s">
        <v>9</v>
      </c>
      <c r="K80" s="23" t="s">
        <v>174</v>
      </c>
      <c r="L80" s="24">
        <v>9.0333333333333332</v>
      </c>
      <c r="M80" s="24">
        <v>0</v>
      </c>
      <c r="N80" s="24">
        <v>0</v>
      </c>
      <c r="O80" s="23">
        <v>11.106666666666662</v>
      </c>
      <c r="P80" s="19"/>
      <c r="Q80" s="19"/>
      <c r="R80" s="18"/>
    </row>
    <row r="81" spans="2:18" ht="25.5" customHeight="1" x14ac:dyDescent="0.35">
      <c r="B81" s="23" t="s">
        <v>169</v>
      </c>
      <c r="C81" s="23" t="s">
        <v>170</v>
      </c>
      <c r="D81" s="23" t="s">
        <v>36</v>
      </c>
      <c r="E81" s="23">
        <f t="shared" si="6"/>
        <v>470</v>
      </c>
      <c r="F81" s="23" t="s">
        <v>154</v>
      </c>
      <c r="G81" s="23" t="s">
        <v>160</v>
      </c>
      <c r="H81" s="23" t="s">
        <v>161</v>
      </c>
      <c r="I81" s="23" t="s">
        <v>25</v>
      </c>
      <c r="J81" s="23" t="s">
        <v>9</v>
      </c>
      <c r="K81" s="23" t="s">
        <v>174</v>
      </c>
      <c r="L81" s="24">
        <v>9.0333333333333332</v>
      </c>
      <c r="M81" s="24">
        <v>0.48</v>
      </c>
      <c r="N81" s="24">
        <v>4.3359999999999994</v>
      </c>
      <c r="O81" s="23">
        <v>11.106666666666662</v>
      </c>
      <c r="P81" s="19"/>
      <c r="Q81" s="19"/>
      <c r="R81" s="18"/>
    </row>
    <row r="82" spans="2:18" ht="25.5" customHeight="1" x14ac:dyDescent="0.35">
      <c r="B82" s="23" t="s">
        <v>169</v>
      </c>
      <c r="C82" s="23" t="s">
        <v>170</v>
      </c>
      <c r="D82" s="23" t="s">
        <v>36</v>
      </c>
      <c r="E82" s="23">
        <f t="shared" si="6"/>
        <v>470</v>
      </c>
      <c r="F82" s="23" t="s">
        <v>154</v>
      </c>
      <c r="G82" s="23" t="s">
        <v>162</v>
      </c>
      <c r="H82" s="23" t="s">
        <v>159</v>
      </c>
      <c r="I82" s="23" t="s">
        <v>163</v>
      </c>
      <c r="J82" s="23" t="s">
        <v>9</v>
      </c>
      <c r="K82" s="23" t="s">
        <v>174</v>
      </c>
      <c r="L82" s="24">
        <v>9.0333333333333332</v>
      </c>
      <c r="M82" s="24">
        <v>0</v>
      </c>
      <c r="N82" s="24">
        <v>0</v>
      </c>
      <c r="O82" s="23">
        <v>11.106666666666662</v>
      </c>
      <c r="P82" s="19"/>
      <c r="Q82" s="19"/>
      <c r="R82" s="18"/>
    </row>
    <row r="83" spans="2:18" ht="25.5" customHeight="1" x14ac:dyDescent="0.35">
      <c r="B83" s="23" t="s">
        <v>169</v>
      </c>
      <c r="C83" s="23" t="s">
        <v>170</v>
      </c>
      <c r="D83" s="23" t="s">
        <v>36</v>
      </c>
      <c r="E83" s="23">
        <f t="shared" si="6"/>
        <v>470</v>
      </c>
      <c r="F83" s="23" t="s">
        <v>154</v>
      </c>
      <c r="G83" s="23" t="s">
        <v>164</v>
      </c>
      <c r="H83" s="23" t="s">
        <v>156</v>
      </c>
      <c r="I83" s="23" t="s">
        <v>165</v>
      </c>
      <c r="J83" s="23" t="s">
        <v>9</v>
      </c>
      <c r="K83" s="23" t="s">
        <v>174</v>
      </c>
      <c r="L83" s="24">
        <v>9.0333333333333332</v>
      </c>
      <c r="M83" s="25">
        <v>0.08</v>
      </c>
      <c r="N83" s="25">
        <v>0.72266666666666668</v>
      </c>
      <c r="O83" s="23">
        <v>11.106666666666662</v>
      </c>
      <c r="P83" s="20"/>
      <c r="Q83" s="20"/>
      <c r="R83" s="18"/>
    </row>
    <row r="84" spans="2:18" ht="25.5" customHeight="1" x14ac:dyDescent="0.35">
      <c r="B84" s="23" t="s">
        <v>169</v>
      </c>
      <c r="C84" s="23" t="s">
        <v>170</v>
      </c>
      <c r="D84" s="23" t="s">
        <v>36</v>
      </c>
      <c r="E84" s="23">
        <f t="shared" si="6"/>
        <v>470</v>
      </c>
      <c r="F84" s="23" t="s">
        <v>154</v>
      </c>
      <c r="G84" s="23" t="s">
        <v>166</v>
      </c>
      <c r="H84" s="23" t="s">
        <v>159</v>
      </c>
      <c r="I84" s="23" t="s">
        <v>165</v>
      </c>
      <c r="J84" s="23" t="s">
        <v>9</v>
      </c>
      <c r="K84" s="23" t="s">
        <v>174</v>
      </c>
      <c r="L84" s="24">
        <v>9.0333333333333332</v>
      </c>
      <c r="M84" s="25">
        <v>0.08</v>
      </c>
      <c r="N84" s="25">
        <v>0.72266666666666668</v>
      </c>
      <c r="O84" s="23">
        <v>11.106666666666662</v>
      </c>
      <c r="P84" s="20"/>
      <c r="Q84" s="20"/>
      <c r="R84" s="18"/>
    </row>
    <row r="85" spans="2:18" ht="25.5" customHeight="1" x14ac:dyDescent="0.35">
      <c r="B85" s="23" t="s">
        <v>169</v>
      </c>
      <c r="C85" s="23" t="s">
        <v>170</v>
      </c>
      <c r="D85" s="23" t="s">
        <v>36</v>
      </c>
      <c r="E85" s="23">
        <f t="shared" si="6"/>
        <v>470</v>
      </c>
      <c r="F85" s="23" t="s">
        <v>154</v>
      </c>
      <c r="G85" s="23" t="s">
        <v>155</v>
      </c>
      <c r="H85" s="23" t="s">
        <v>156</v>
      </c>
      <c r="I85" s="23" t="s">
        <v>25</v>
      </c>
      <c r="J85" s="23" t="s">
        <v>9</v>
      </c>
      <c r="K85" s="23" t="s">
        <v>175</v>
      </c>
      <c r="L85" s="24">
        <v>10.55</v>
      </c>
      <c r="M85" s="24">
        <v>0</v>
      </c>
      <c r="N85" s="24">
        <v>0</v>
      </c>
      <c r="O85" s="23">
        <v>11.106666666666662</v>
      </c>
      <c r="P85" s="19"/>
      <c r="Q85" s="19"/>
      <c r="R85" s="18"/>
    </row>
    <row r="86" spans="2:18" ht="25.5" customHeight="1" x14ac:dyDescent="0.35">
      <c r="B86" s="23" t="s">
        <v>169</v>
      </c>
      <c r="C86" s="23" t="s">
        <v>170</v>
      </c>
      <c r="D86" s="23" t="s">
        <v>36</v>
      </c>
      <c r="E86" s="23">
        <f t="shared" si="6"/>
        <v>470</v>
      </c>
      <c r="F86" s="23" t="s">
        <v>154</v>
      </c>
      <c r="G86" s="23" t="s">
        <v>158</v>
      </c>
      <c r="H86" s="23" t="s">
        <v>159</v>
      </c>
      <c r="I86" s="23" t="s">
        <v>25</v>
      </c>
      <c r="J86" s="23" t="s">
        <v>9</v>
      </c>
      <c r="K86" s="23" t="s">
        <v>175</v>
      </c>
      <c r="L86" s="24">
        <v>10.55</v>
      </c>
      <c r="M86" s="24">
        <v>0</v>
      </c>
      <c r="N86" s="24">
        <v>0</v>
      </c>
      <c r="O86" s="23">
        <v>11.106666666666662</v>
      </c>
      <c r="P86" s="19"/>
      <c r="Q86" s="19"/>
      <c r="R86" s="18"/>
    </row>
    <row r="87" spans="2:18" ht="25.5" customHeight="1" x14ac:dyDescent="0.35">
      <c r="B87" s="23" t="s">
        <v>169</v>
      </c>
      <c r="C87" s="23" t="s">
        <v>170</v>
      </c>
      <c r="D87" s="23" t="s">
        <v>36</v>
      </c>
      <c r="E87" s="23">
        <f t="shared" si="6"/>
        <v>470</v>
      </c>
      <c r="F87" s="23" t="s">
        <v>154</v>
      </c>
      <c r="G87" s="23" t="s">
        <v>160</v>
      </c>
      <c r="H87" s="23" t="s">
        <v>161</v>
      </c>
      <c r="I87" s="23" t="s">
        <v>25</v>
      </c>
      <c r="J87" s="23" t="s">
        <v>9</v>
      </c>
      <c r="K87" s="23" t="s">
        <v>175</v>
      </c>
      <c r="L87" s="24">
        <v>10.55</v>
      </c>
      <c r="M87" s="24">
        <v>4</v>
      </c>
      <c r="N87" s="24">
        <v>42.2</v>
      </c>
      <c r="O87" s="23">
        <v>11.106666666666662</v>
      </c>
      <c r="P87" s="19"/>
      <c r="Q87" s="19"/>
      <c r="R87" s="18"/>
    </row>
    <row r="88" spans="2:18" ht="25.5" customHeight="1" x14ac:dyDescent="0.35">
      <c r="B88" s="23" t="s">
        <v>169</v>
      </c>
      <c r="C88" s="23" t="s">
        <v>170</v>
      </c>
      <c r="D88" s="23" t="s">
        <v>36</v>
      </c>
      <c r="E88" s="23">
        <f t="shared" si="6"/>
        <v>470</v>
      </c>
      <c r="F88" s="23" t="s">
        <v>154</v>
      </c>
      <c r="G88" s="23" t="s">
        <v>162</v>
      </c>
      <c r="H88" s="23" t="s">
        <v>159</v>
      </c>
      <c r="I88" s="23" t="s">
        <v>163</v>
      </c>
      <c r="J88" s="23" t="s">
        <v>9</v>
      </c>
      <c r="K88" s="23" t="s">
        <v>175</v>
      </c>
      <c r="L88" s="24">
        <v>10.55</v>
      </c>
      <c r="M88" s="24">
        <v>0</v>
      </c>
      <c r="N88" s="24">
        <v>0</v>
      </c>
      <c r="O88" s="23">
        <v>11.106666666666662</v>
      </c>
      <c r="P88" s="19"/>
      <c r="Q88" s="19"/>
      <c r="R88" s="18"/>
    </row>
    <row r="89" spans="2:18" ht="25.5" customHeight="1" x14ac:dyDescent="0.35">
      <c r="B89" s="23" t="s">
        <v>169</v>
      </c>
      <c r="C89" s="23" t="s">
        <v>170</v>
      </c>
      <c r="D89" s="23" t="s">
        <v>36</v>
      </c>
      <c r="E89" s="23">
        <f t="shared" si="6"/>
        <v>470</v>
      </c>
      <c r="F89" s="23" t="s">
        <v>154</v>
      </c>
      <c r="G89" s="23" t="s">
        <v>164</v>
      </c>
      <c r="H89" s="23" t="s">
        <v>156</v>
      </c>
      <c r="I89" s="23" t="s">
        <v>165</v>
      </c>
      <c r="J89" s="23" t="s">
        <v>9</v>
      </c>
      <c r="K89" s="23" t="s">
        <v>175</v>
      </c>
      <c r="L89" s="24">
        <v>10.55</v>
      </c>
      <c r="M89" s="25">
        <v>0.66666666666666663</v>
      </c>
      <c r="N89" s="25">
        <v>7.0333333333333332</v>
      </c>
      <c r="O89" s="23">
        <v>11.106666666666662</v>
      </c>
      <c r="P89" s="20"/>
      <c r="Q89" s="20"/>
      <c r="R89" s="18"/>
    </row>
    <row r="90" spans="2:18" ht="25.5" customHeight="1" x14ac:dyDescent="0.35">
      <c r="B90" s="23" t="s">
        <v>169</v>
      </c>
      <c r="C90" s="23" t="s">
        <v>170</v>
      </c>
      <c r="D90" s="23" t="s">
        <v>36</v>
      </c>
      <c r="E90" s="23">
        <f t="shared" si="6"/>
        <v>470</v>
      </c>
      <c r="F90" s="23" t="s">
        <v>154</v>
      </c>
      <c r="G90" s="23" t="s">
        <v>166</v>
      </c>
      <c r="H90" s="23" t="s">
        <v>159</v>
      </c>
      <c r="I90" s="23" t="s">
        <v>165</v>
      </c>
      <c r="J90" s="23" t="s">
        <v>9</v>
      </c>
      <c r="K90" s="23" t="s">
        <v>175</v>
      </c>
      <c r="L90" s="24">
        <v>10.55</v>
      </c>
      <c r="M90" s="25">
        <v>0.66666666666666663</v>
      </c>
      <c r="N90" s="25">
        <v>7.0333333333333332</v>
      </c>
      <c r="O90" s="23">
        <v>11.106666666666662</v>
      </c>
      <c r="P90" s="20"/>
      <c r="Q90" s="20"/>
      <c r="R90" s="18"/>
    </row>
    <row r="91" spans="2:18" ht="25.5" customHeight="1" x14ac:dyDescent="0.35">
      <c r="B91" s="23" t="s">
        <v>169</v>
      </c>
      <c r="C91" s="23" t="s">
        <v>170</v>
      </c>
      <c r="D91" s="23" t="s">
        <v>36</v>
      </c>
      <c r="E91" s="23">
        <f t="shared" si="6"/>
        <v>470</v>
      </c>
      <c r="F91" s="23" t="s">
        <v>154</v>
      </c>
      <c r="G91" s="23" t="s">
        <v>155</v>
      </c>
      <c r="H91" s="23" t="s">
        <v>156</v>
      </c>
      <c r="I91" s="23" t="s">
        <v>25</v>
      </c>
      <c r="J91" s="23" t="s">
        <v>9</v>
      </c>
      <c r="K91" s="23" t="s">
        <v>176</v>
      </c>
      <c r="L91" s="24">
        <v>10.6</v>
      </c>
      <c r="M91" s="24">
        <v>0</v>
      </c>
      <c r="N91" s="24">
        <v>0</v>
      </c>
      <c r="O91" s="23">
        <v>11.106666666666662</v>
      </c>
      <c r="P91" s="19"/>
      <c r="Q91" s="19"/>
      <c r="R91" s="18"/>
    </row>
    <row r="92" spans="2:18" ht="25.5" customHeight="1" x14ac:dyDescent="0.35">
      <c r="B92" s="23" t="s">
        <v>169</v>
      </c>
      <c r="C92" s="23" t="s">
        <v>170</v>
      </c>
      <c r="D92" s="23" t="s">
        <v>36</v>
      </c>
      <c r="E92" s="23">
        <f t="shared" si="6"/>
        <v>470</v>
      </c>
      <c r="F92" s="23" t="s">
        <v>154</v>
      </c>
      <c r="G92" s="23" t="s">
        <v>158</v>
      </c>
      <c r="H92" s="23" t="s">
        <v>159</v>
      </c>
      <c r="I92" s="23" t="s">
        <v>25</v>
      </c>
      <c r="J92" s="23" t="s">
        <v>9</v>
      </c>
      <c r="K92" s="23" t="s">
        <v>176</v>
      </c>
      <c r="L92" s="24">
        <v>10.6</v>
      </c>
      <c r="M92" s="24">
        <v>0</v>
      </c>
      <c r="N92" s="24">
        <v>0</v>
      </c>
      <c r="O92" s="23">
        <v>11.106666666666662</v>
      </c>
      <c r="P92" s="19"/>
      <c r="Q92" s="19"/>
      <c r="R92" s="18"/>
    </row>
    <row r="93" spans="2:18" ht="25.5" customHeight="1" x14ac:dyDescent="0.35">
      <c r="B93" s="23" t="s">
        <v>169</v>
      </c>
      <c r="C93" s="23" t="s">
        <v>170</v>
      </c>
      <c r="D93" s="23" t="s">
        <v>36</v>
      </c>
      <c r="E93" s="23">
        <f t="shared" si="6"/>
        <v>470</v>
      </c>
      <c r="F93" s="23" t="s">
        <v>154</v>
      </c>
      <c r="G93" s="23" t="s">
        <v>160</v>
      </c>
      <c r="H93" s="23" t="s">
        <v>161</v>
      </c>
      <c r="I93" s="23" t="s">
        <v>25</v>
      </c>
      <c r="J93" s="23" t="s">
        <v>9</v>
      </c>
      <c r="K93" s="23" t="s">
        <v>176</v>
      </c>
      <c r="L93" s="24">
        <v>10.6</v>
      </c>
      <c r="M93" s="24">
        <v>1.1299999999999999</v>
      </c>
      <c r="N93" s="24">
        <v>11.977999999999998</v>
      </c>
      <c r="O93" s="23">
        <v>11.106666666666662</v>
      </c>
      <c r="P93" s="19"/>
      <c r="Q93" s="19"/>
      <c r="R93" s="18"/>
    </row>
    <row r="94" spans="2:18" ht="25.5" customHeight="1" x14ac:dyDescent="0.35">
      <c r="B94" s="23" t="s">
        <v>169</v>
      </c>
      <c r="C94" s="23" t="s">
        <v>170</v>
      </c>
      <c r="D94" s="23" t="s">
        <v>36</v>
      </c>
      <c r="E94" s="23">
        <f t="shared" si="6"/>
        <v>470</v>
      </c>
      <c r="F94" s="23" t="s">
        <v>154</v>
      </c>
      <c r="G94" s="23" t="s">
        <v>162</v>
      </c>
      <c r="H94" s="23" t="s">
        <v>159</v>
      </c>
      <c r="I94" s="23" t="s">
        <v>163</v>
      </c>
      <c r="J94" s="23" t="s">
        <v>9</v>
      </c>
      <c r="K94" s="23" t="s">
        <v>176</v>
      </c>
      <c r="L94" s="24">
        <v>10.6</v>
      </c>
      <c r="M94" s="24">
        <v>0</v>
      </c>
      <c r="N94" s="24">
        <v>0</v>
      </c>
      <c r="O94" s="23">
        <v>11.106666666666662</v>
      </c>
      <c r="P94" s="19"/>
      <c r="Q94" s="19"/>
      <c r="R94" s="18"/>
    </row>
    <row r="95" spans="2:18" ht="25.5" customHeight="1" x14ac:dyDescent="0.35">
      <c r="B95" s="23" t="s">
        <v>169</v>
      </c>
      <c r="C95" s="23" t="s">
        <v>170</v>
      </c>
      <c r="D95" s="23" t="s">
        <v>36</v>
      </c>
      <c r="E95" s="23">
        <f t="shared" si="6"/>
        <v>470</v>
      </c>
      <c r="F95" s="23" t="s">
        <v>154</v>
      </c>
      <c r="G95" s="23" t="s">
        <v>164</v>
      </c>
      <c r="H95" s="23" t="s">
        <v>156</v>
      </c>
      <c r="I95" s="23" t="s">
        <v>165</v>
      </c>
      <c r="J95" s="23" t="s">
        <v>9</v>
      </c>
      <c r="K95" s="23" t="s">
        <v>176</v>
      </c>
      <c r="L95" s="24">
        <v>10.6</v>
      </c>
      <c r="M95" s="25">
        <v>0.18833333333333335</v>
      </c>
      <c r="N95" s="25">
        <v>1.9963333333333335</v>
      </c>
      <c r="O95" s="23">
        <v>11.106666666666662</v>
      </c>
      <c r="P95" s="20"/>
      <c r="Q95" s="20"/>
      <c r="R95" s="18"/>
    </row>
    <row r="96" spans="2:18" ht="25.5" customHeight="1" x14ac:dyDescent="0.35">
      <c r="B96" s="23" t="s">
        <v>169</v>
      </c>
      <c r="C96" s="23" t="s">
        <v>170</v>
      </c>
      <c r="D96" s="23" t="s">
        <v>36</v>
      </c>
      <c r="E96" s="23">
        <f t="shared" si="6"/>
        <v>470</v>
      </c>
      <c r="F96" s="23" t="s">
        <v>154</v>
      </c>
      <c r="G96" s="23" t="s">
        <v>166</v>
      </c>
      <c r="H96" s="23" t="s">
        <v>159</v>
      </c>
      <c r="I96" s="23" t="s">
        <v>165</v>
      </c>
      <c r="J96" s="23" t="s">
        <v>9</v>
      </c>
      <c r="K96" s="23" t="s">
        <v>176</v>
      </c>
      <c r="L96" s="24">
        <v>10.6</v>
      </c>
      <c r="M96" s="25">
        <v>0.18833333333333335</v>
      </c>
      <c r="N96" s="25">
        <v>1.9963333333333335</v>
      </c>
      <c r="O96" s="23">
        <v>11.106666666666662</v>
      </c>
      <c r="P96" s="20"/>
      <c r="Q96" s="20"/>
      <c r="R96" s="18"/>
    </row>
    <row r="97" spans="2:18" ht="25.5" customHeight="1" x14ac:dyDescent="0.35">
      <c r="B97" s="23" t="s">
        <v>177</v>
      </c>
      <c r="C97" s="23" t="s">
        <v>178</v>
      </c>
      <c r="D97" s="23" t="s">
        <v>36</v>
      </c>
      <c r="E97" s="23">
        <v>526</v>
      </c>
      <c r="F97" s="23" t="s">
        <v>179</v>
      </c>
      <c r="G97" s="23" t="s">
        <v>180</v>
      </c>
      <c r="H97" s="23" t="s">
        <v>181</v>
      </c>
      <c r="I97" s="23" t="s">
        <v>1</v>
      </c>
      <c r="J97" s="23" t="s">
        <v>9</v>
      </c>
      <c r="K97" s="23" t="s">
        <v>182</v>
      </c>
      <c r="L97" s="24">
        <v>0.8</v>
      </c>
      <c r="M97" s="24">
        <v>1.3</v>
      </c>
      <c r="N97" s="24">
        <v>1.04</v>
      </c>
      <c r="O97" s="24">
        <v>8.8000000000000007</v>
      </c>
      <c r="P97" s="19"/>
      <c r="Q97" s="19"/>
      <c r="R97" s="19"/>
    </row>
    <row r="98" spans="2:18" ht="25.5" customHeight="1" x14ac:dyDescent="0.35">
      <c r="B98" s="23" t="s">
        <v>177</v>
      </c>
      <c r="C98" s="23" t="s">
        <v>178</v>
      </c>
      <c r="D98" s="23" t="s">
        <v>36</v>
      </c>
      <c r="E98" s="23">
        <f t="shared" ref="E98:E101" si="7">E97</f>
        <v>526</v>
      </c>
      <c r="F98" s="23" t="s">
        <v>179</v>
      </c>
      <c r="G98" s="23" t="s">
        <v>180</v>
      </c>
      <c r="H98" s="23" t="s">
        <v>181</v>
      </c>
      <c r="I98" s="23" t="s">
        <v>1</v>
      </c>
      <c r="J98" s="23" t="s">
        <v>9</v>
      </c>
      <c r="K98" s="23" t="s">
        <v>183</v>
      </c>
      <c r="L98" s="24">
        <v>1.1333333333333333</v>
      </c>
      <c r="M98" s="24">
        <v>1.0900000000000001</v>
      </c>
      <c r="N98" s="24">
        <v>1.2353333333333334</v>
      </c>
      <c r="O98" s="23">
        <v>8.8000000000000007</v>
      </c>
      <c r="P98" s="19"/>
      <c r="Q98" s="19"/>
      <c r="R98" s="18"/>
    </row>
    <row r="99" spans="2:18" ht="25.5" customHeight="1" x14ac:dyDescent="0.35">
      <c r="B99" s="23" t="s">
        <v>177</v>
      </c>
      <c r="C99" s="23" t="s">
        <v>178</v>
      </c>
      <c r="D99" s="23" t="s">
        <v>36</v>
      </c>
      <c r="E99" s="23">
        <f t="shared" si="7"/>
        <v>526</v>
      </c>
      <c r="F99" s="23" t="s">
        <v>179</v>
      </c>
      <c r="G99" s="23" t="s">
        <v>180</v>
      </c>
      <c r="H99" s="23" t="s">
        <v>181</v>
      </c>
      <c r="I99" s="23" t="s">
        <v>1</v>
      </c>
      <c r="J99" s="23" t="s">
        <v>9</v>
      </c>
      <c r="K99" s="23" t="s">
        <v>184</v>
      </c>
      <c r="L99" s="24">
        <v>1.1666666666666667</v>
      </c>
      <c r="M99" s="24">
        <v>1.68</v>
      </c>
      <c r="N99" s="24">
        <v>1.96</v>
      </c>
      <c r="O99" s="23">
        <v>8.8000000000000007</v>
      </c>
      <c r="P99" s="19"/>
      <c r="Q99" s="19"/>
      <c r="R99" s="18"/>
    </row>
    <row r="100" spans="2:18" ht="25.5" customHeight="1" x14ac:dyDescent="0.35">
      <c r="B100" s="23" t="s">
        <v>177</v>
      </c>
      <c r="C100" s="23" t="s">
        <v>178</v>
      </c>
      <c r="D100" s="23" t="s">
        <v>36</v>
      </c>
      <c r="E100" s="23">
        <f t="shared" si="7"/>
        <v>526</v>
      </c>
      <c r="F100" s="23" t="s">
        <v>179</v>
      </c>
      <c r="G100" s="23" t="s">
        <v>180</v>
      </c>
      <c r="H100" s="23" t="s">
        <v>181</v>
      </c>
      <c r="I100" s="23" t="s">
        <v>1</v>
      </c>
      <c r="J100" s="23" t="s">
        <v>9</v>
      </c>
      <c r="K100" s="23" t="s">
        <v>185</v>
      </c>
      <c r="L100" s="24">
        <v>1.3</v>
      </c>
      <c r="M100" s="24">
        <v>0.89</v>
      </c>
      <c r="N100" s="24">
        <v>1.157</v>
      </c>
      <c r="O100" s="23">
        <v>8.8000000000000007</v>
      </c>
      <c r="P100" s="19"/>
      <c r="Q100" s="19"/>
      <c r="R100" s="18"/>
    </row>
    <row r="101" spans="2:18" ht="25.5" customHeight="1" x14ac:dyDescent="0.35">
      <c r="B101" s="23" t="s">
        <v>177</v>
      </c>
      <c r="C101" s="23" t="s">
        <v>178</v>
      </c>
      <c r="D101" s="23" t="s">
        <v>36</v>
      </c>
      <c r="E101" s="23">
        <f t="shared" si="7"/>
        <v>526</v>
      </c>
      <c r="F101" s="23" t="s">
        <v>179</v>
      </c>
      <c r="G101" s="23" t="s">
        <v>180</v>
      </c>
      <c r="H101" s="23" t="s">
        <v>181</v>
      </c>
      <c r="I101" s="23" t="s">
        <v>1</v>
      </c>
      <c r="J101" s="23" t="s">
        <v>9</v>
      </c>
      <c r="K101" s="23" t="s">
        <v>186</v>
      </c>
      <c r="L101" s="24">
        <v>1.5833333333333333</v>
      </c>
      <c r="M101" s="24">
        <v>3.84</v>
      </c>
      <c r="N101" s="24">
        <v>6.0799999999999992</v>
      </c>
      <c r="O101" s="23">
        <v>8.8000000000000007</v>
      </c>
      <c r="P101" s="19"/>
      <c r="Q101" s="19"/>
      <c r="R101" s="18"/>
    </row>
    <row r="102" spans="2:18" ht="25.5" customHeight="1" x14ac:dyDescent="0.35">
      <c r="B102" s="23" t="s">
        <v>187</v>
      </c>
      <c r="C102" s="23" t="s">
        <v>188</v>
      </c>
      <c r="D102" s="23" t="s">
        <v>36</v>
      </c>
      <c r="E102" s="23">
        <v>443</v>
      </c>
      <c r="F102" s="23" t="s">
        <v>189</v>
      </c>
      <c r="G102" s="23" t="s">
        <v>190</v>
      </c>
      <c r="H102" s="23" t="s">
        <v>191</v>
      </c>
      <c r="I102" s="23" t="s">
        <v>25</v>
      </c>
      <c r="J102" s="23" t="s">
        <v>9</v>
      </c>
      <c r="K102" s="23" t="s">
        <v>192</v>
      </c>
      <c r="L102" s="24">
        <v>0.05</v>
      </c>
      <c r="M102" s="24">
        <v>5.5</v>
      </c>
      <c r="N102" s="24">
        <v>0.27500000000000002</v>
      </c>
      <c r="O102" s="24">
        <v>12.8</v>
      </c>
      <c r="P102" s="19"/>
      <c r="Q102" s="19"/>
      <c r="R102" s="19"/>
    </row>
    <row r="103" spans="2:18" ht="25.5" customHeight="1" x14ac:dyDescent="0.35">
      <c r="B103" s="23" t="s">
        <v>187</v>
      </c>
      <c r="C103" s="23" t="s">
        <v>188</v>
      </c>
      <c r="D103" s="23" t="s">
        <v>36</v>
      </c>
      <c r="E103" s="23">
        <f t="shared" ref="E103:E104" si="8">E102</f>
        <v>443</v>
      </c>
      <c r="F103" s="23" t="s">
        <v>189</v>
      </c>
      <c r="G103" s="23" t="s">
        <v>190</v>
      </c>
      <c r="H103" s="23" t="s">
        <v>191</v>
      </c>
      <c r="I103" s="23" t="s">
        <v>25</v>
      </c>
      <c r="J103" s="23" t="s">
        <v>9</v>
      </c>
      <c r="K103" s="23" t="s">
        <v>193</v>
      </c>
      <c r="L103" s="24">
        <v>6.6666666666666666E-2</v>
      </c>
      <c r="M103" s="24">
        <v>4.5999999999999996</v>
      </c>
      <c r="N103" s="24">
        <v>0.30666666666666664</v>
      </c>
      <c r="O103" s="23">
        <v>12.8</v>
      </c>
      <c r="P103" s="19"/>
      <c r="Q103" s="19"/>
      <c r="R103" s="18"/>
    </row>
    <row r="104" spans="2:18" ht="25.5" customHeight="1" x14ac:dyDescent="0.35">
      <c r="B104" s="23" t="s">
        <v>187</v>
      </c>
      <c r="C104" s="23" t="s">
        <v>188</v>
      </c>
      <c r="D104" s="23" t="s">
        <v>36</v>
      </c>
      <c r="E104" s="23">
        <f t="shared" si="8"/>
        <v>443</v>
      </c>
      <c r="F104" s="23" t="s">
        <v>189</v>
      </c>
      <c r="G104" s="23" t="s">
        <v>190</v>
      </c>
      <c r="H104" s="23" t="s">
        <v>191</v>
      </c>
      <c r="I104" s="23" t="s">
        <v>25</v>
      </c>
      <c r="J104" s="23" t="s">
        <v>9</v>
      </c>
      <c r="K104" s="23" t="s">
        <v>194</v>
      </c>
      <c r="L104" s="24">
        <v>4.7666666666666666</v>
      </c>
      <c r="M104" s="24">
        <v>2.7</v>
      </c>
      <c r="N104" s="24">
        <v>12.870000000000001</v>
      </c>
      <c r="O104" s="23">
        <v>12.8</v>
      </c>
      <c r="P104" s="19"/>
      <c r="Q104" s="19"/>
      <c r="R104" s="18"/>
    </row>
    <row r="105" spans="2:18" ht="25.5" customHeight="1" x14ac:dyDescent="0.35">
      <c r="B105" s="23" t="s">
        <v>195</v>
      </c>
      <c r="C105" s="23" t="s">
        <v>196</v>
      </c>
      <c r="D105" s="23" t="s">
        <v>36</v>
      </c>
      <c r="E105" s="23">
        <v>526</v>
      </c>
      <c r="F105" s="23" t="s">
        <v>179</v>
      </c>
      <c r="G105" s="23" t="s">
        <v>180</v>
      </c>
      <c r="H105" s="23" t="s">
        <v>181</v>
      </c>
      <c r="I105" s="23" t="s">
        <v>1</v>
      </c>
      <c r="J105" s="23" t="s">
        <v>9</v>
      </c>
      <c r="K105" s="23" t="s">
        <v>197</v>
      </c>
      <c r="L105" s="24">
        <v>0.33333333333333331</v>
      </c>
      <c r="M105" s="24">
        <v>0.3</v>
      </c>
      <c r="N105" s="24">
        <v>9.9999999999999992E-2</v>
      </c>
      <c r="O105" s="24">
        <v>5.3</v>
      </c>
      <c r="P105" s="19"/>
      <c r="Q105" s="19"/>
      <c r="R105" s="19"/>
    </row>
    <row r="106" spans="2:18" ht="25.5" customHeight="1" x14ac:dyDescent="0.35">
      <c r="B106" s="23" t="s">
        <v>195</v>
      </c>
      <c r="C106" s="23" t="s">
        <v>196</v>
      </c>
      <c r="D106" s="23" t="s">
        <v>36</v>
      </c>
      <c r="E106" s="23">
        <f t="shared" ref="E106:E109" si="9">E105</f>
        <v>526</v>
      </c>
      <c r="F106" s="23" t="s">
        <v>179</v>
      </c>
      <c r="G106" s="23" t="s">
        <v>180</v>
      </c>
      <c r="H106" s="23" t="s">
        <v>181</v>
      </c>
      <c r="I106" s="23" t="s">
        <v>1</v>
      </c>
      <c r="J106" s="23" t="s">
        <v>9</v>
      </c>
      <c r="K106" s="23" t="s">
        <v>198</v>
      </c>
      <c r="L106" s="24">
        <v>0.38333333333333336</v>
      </c>
      <c r="M106" s="24">
        <v>0.77</v>
      </c>
      <c r="N106" s="24">
        <v>0.29516666666666669</v>
      </c>
      <c r="O106" s="23">
        <v>5.3</v>
      </c>
      <c r="P106" s="19"/>
      <c r="Q106" s="19"/>
      <c r="R106" s="18"/>
    </row>
    <row r="107" spans="2:18" ht="25.5" customHeight="1" x14ac:dyDescent="0.35">
      <c r="B107" s="23" t="s">
        <v>195</v>
      </c>
      <c r="C107" s="23" t="s">
        <v>196</v>
      </c>
      <c r="D107" s="23" t="s">
        <v>36</v>
      </c>
      <c r="E107" s="23">
        <f t="shared" si="9"/>
        <v>526</v>
      </c>
      <c r="F107" s="23" t="s">
        <v>179</v>
      </c>
      <c r="G107" s="23" t="s">
        <v>180</v>
      </c>
      <c r="H107" s="23" t="s">
        <v>181</v>
      </c>
      <c r="I107" s="23" t="s">
        <v>1</v>
      </c>
      <c r="J107" s="23" t="s">
        <v>9</v>
      </c>
      <c r="K107" s="23" t="s">
        <v>199</v>
      </c>
      <c r="L107" s="24">
        <v>0.43333333333333335</v>
      </c>
      <c r="M107" s="24">
        <v>2.82</v>
      </c>
      <c r="N107" s="24">
        <v>1.222</v>
      </c>
      <c r="O107" s="23">
        <v>5.3</v>
      </c>
      <c r="P107" s="19"/>
      <c r="Q107" s="19"/>
      <c r="R107" s="18"/>
    </row>
    <row r="108" spans="2:18" ht="25.5" customHeight="1" x14ac:dyDescent="0.35">
      <c r="B108" s="23" t="s">
        <v>195</v>
      </c>
      <c r="C108" s="23" t="s">
        <v>196</v>
      </c>
      <c r="D108" s="23" t="s">
        <v>36</v>
      </c>
      <c r="E108" s="23">
        <f t="shared" si="9"/>
        <v>526</v>
      </c>
      <c r="F108" s="23" t="s">
        <v>179</v>
      </c>
      <c r="G108" s="23" t="s">
        <v>180</v>
      </c>
      <c r="H108" s="23" t="s">
        <v>181</v>
      </c>
      <c r="I108" s="23" t="s">
        <v>1</v>
      </c>
      <c r="J108" s="23" t="s">
        <v>9</v>
      </c>
      <c r="K108" s="23" t="s">
        <v>200</v>
      </c>
      <c r="L108" s="24">
        <v>1.7333333333333334</v>
      </c>
      <c r="M108" s="24">
        <v>0.9</v>
      </c>
      <c r="N108" s="24">
        <v>1.56</v>
      </c>
      <c r="O108" s="23">
        <v>5.3</v>
      </c>
      <c r="P108" s="19"/>
      <c r="Q108" s="19"/>
      <c r="R108" s="18"/>
    </row>
    <row r="109" spans="2:18" ht="25.5" customHeight="1" x14ac:dyDescent="0.35">
      <c r="B109" s="23" t="s">
        <v>195</v>
      </c>
      <c r="C109" s="23" t="s">
        <v>196</v>
      </c>
      <c r="D109" s="23" t="s">
        <v>36</v>
      </c>
      <c r="E109" s="23">
        <f t="shared" si="9"/>
        <v>526</v>
      </c>
      <c r="F109" s="23" t="s">
        <v>179</v>
      </c>
      <c r="G109" s="23" t="s">
        <v>180</v>
      </c>
      <c r="H109" s="23" t="s">
        <v>181</v>
      </c>
      <c r="I109" s="23" t="s">
        <v>1</v>
      </c>
      <c r="J109" s="23" t="s">
        <v>9</v>
      </c>
      <c r="K109" s="23" t="s">
        <v>201</v>
      </c>
      <c r="L109" s="24">
        <v>1.7666666666666666</v>
      </c>
      <c r="M109" s="24">
        <v>0.51</v>
      </c>
      <c r="N109" s="24">
        <v>0.90100000000000002</v>
      </c>
      <c r="O109" s="23">
        <v>5.3</v>
      </c>
      <c r="P109" s="19"/>
      <c r="Q109" s="19"/>
      <c r="R109" s="18"/>
    </row>
    <row r="110" spans="2:18" ht="25.5" customHeight="1" x14ac:dyDescent="0.35">
      <c r="B110" s="23" t="s">
        <v>201</v>
      </c>
      <c r="C110" s="23" t="s">
        <v>202</v>
      </c>
      <c r="D110" s="23" t="s">
        <v>36</v>
      </c>
      <c r="E110" s="23">
        <v>526</v>
      </c>
      <c r="F110" s="23" t="s">
        <v>179</v>
      </c>
      <c r="G110" s="23" t="s">
        <v>180</v>
      </c>
      <c r="H110" s="23" t="s">
        <v>181</v>
      </c>
      <c r="I110" s="23" t="s">
        <v>1</v>
      </c>
      <c r="J110" s="23" t="s">
        <v>9</v>
      </c>
      <c r="K110" s="23" t="s">
        <v>203</v>
      </c>
      <c r="L110" s="24">
        <v>0.43333333333333335</v>
      </c>
      <c r="M110" s="24">
        <v>5.3</v>
      </c>
      <c r="N110" s="24">
        <v>2.2966666666666669</v>
      </c>
      <c r="O110" s="24">
        <v>5.3</v>
      </c>
      <c r="P110" s="19"/>
      <c r="Q110" s="19"/>
      <c r="R110" s="19"/>
    </row>
    <row r="111" spans="2:18" ht="25.5" customHeight="1" x14ac:dyDescent="0.35">
      <c r="B111" s="23" t="s">
        <v>204</v>
      </c>
      <c r="C111" s="23" t="s">
        <v>205</v>
      </c>
      <c r="D111" s="23" t="s">
        <v>36</v>
      </c>
      <c r="E111" s="23">
        <v>1717</v>
      </c>
      <c r="F111" s="23" t="s">
        <v>47</v>
      </c>
      <c r="G111" s="23" t="s">
        <v>70</v>
      </c>
      <c r="H111" s="23" t="s">
        <v>93</v>
      </c>
      <c r="I111" s="23" t="s">
        <v>34</v>
      </c>
      <c r="J111" s="23" t="s">
        <v>9</v>
      </c>
      <c r="K111" s="23" t="s">
        <v>206</v>
      </c>
      <c r="L111" s="24">
        <v>0.15</v>
      </c>
      <c r="M111" s="24">
        <v>0</v>
      </c>
      <c r="N111" s="24">
        <v>0</v>
      </c>
      <c r="O111" s="24">
        <v>7.1</v>
      </c>
      <c r="P111" s="19"/>
      <c r="Q111" s="19"/>
      <c r="R111" s="19"/>
    </row>
    <row r="112" spans="2:18" ht="25.5" customHeight="1" x14ac:dyDescent="0.35">
      <c r="B112" s="23" t="s">
        <v>204</v>
      </c>
      <c r="C112" s="23" t="s">
        <v>205</v>
      </c>
      <c r="D112" s="23" t="s">
        <v>36</v>
      </c>
      <c r="E112" s="23">
        <f t="shared" ref="E112:E114" si="10">E111</f>
        <v>1717</v>
      </c>
      <c r="F112" s="23" t="s">
        <v>47</v>
      </c>
      <c r="G112" s="23" t="s">
        <v>69</v>
      </c>
      <c r="H112" s="23" t="s">
        <v>93</v>
      </c>
      <c r="I112" s="23" t="s">
        <v>1</v>
      </c>
      <c r="J112" s="23" t="s">
        <v>9</v>
      </c>
      <c r="K112" s="23" t="s">
        <v>206</v>
      </c>
      <c r="L112" s="24">
        <v>0.15</v>
      </c>
      <c r="M112" s="24">
        <v>5.0999999999999996</v>
      </c>
      <c r="N112" s="24">
        <v>0.7649999999999999</v>
      </c>
      <c r="O112" s="23">
        <v>7.1</v>
      </c>
      <c r="P112" s="19"/>
      <c r="Q112" s="19"/>
      <c r="R112" s="18"/>
    </row>
    <row r="113" spans="2:18" ht="25.5" customHeight="1" x14ac:dyDescent="0.35">
      <c r="B113" s="23" t="s">
        <v>204</v>
      </c>
      <c r="C113" s="23" t="s">
        <v>205</v>
      </c>
      <c r="D113" s="23" t="s">
        <v>36</v>
      </c>
      <c r="E113" s="23">
        <f t="shared" si="10"/>
        <v>1717</v>
      </c>
      <c r="F113" s="23" t="s">
        <v>47</v>
      </c>
      <c r="G113" s="23" t="s">
        <v>70</v>
      </c>
      <c r="H113" s="23" t="s">
        <v>93</v>
      </c>
      <c r="I113" s="23" t="s">
        <v>34</v>
      </c>
      <c r="J113" s="23" t="s">
        <v>9</v>
      </c>
      <c r="K113" s="23" t="s">
        <v>207</v>
      </c>
      <c r="L113" s="24">
        <v>0.31666666666666665</v>
      </c>
      <c r="M113" s="24">
        <v>0</v>
      </c>
      <c r="N113" s="24">
        <v>0</v>
      </c>
      <c r="O113" s="23">
        <v>7.1</v>
      </c>
      <c r="P113" s="19"/>
      <c r="Q113" s="19"/>
      <c r="R113" s="18"/>
    </row>
    <row r="114" spans="2:18" ht="25.5" customHeight="1" x14ac:dyDescent="0.35">
      <c r="B114" s="23" t="s">
        <v>204</v>
      </c>
      <c r="C114" s="23" t="s">
        <v>205</v>
      </c>
      <c r="D114" s="23" t="s">
        <v>36</v>
      </c>
      <c r="E114" s="23">
        <f t="shared" si="10"/>
        <v>1717</v>
      </c>
      <c r="F114" s="23" t="s">
        <v>47</v>
      </c>
      <c r="G114" s="23" t="s">
        <v>69</v>
      </c>
      <c r="H114" s="23" t="s">
        <v>93</v>
      </c>
      <c r="I114" s="23" t="s">
        <v>1</v>
      </c>
      <c r="J114" s="23" t="s">
        <v>9</v>
      </c>
      <c r="K114" s="23" t="s">
        <v>207</v>
      </c>
      <c r="L114" s="24">
        <v>0.31666666666666665</v>
      </c>
      <c r="M114" s="24">
        <v>2</v>
      </c>
      <c r="N114" s="24">
        <v>0.6333333333333333</v>
      </c>
      <c r="O114" s="23">
        <v>7.1</v>
      </c>
      <c r="P114" s="19"/>
      <c r="Q114" s="19"/>
      <c r="R114" s="18"/>
    </row>
    <row r="115" spans="2:18" ht="25.5" customHeight="1" x14ac:dyDescent="0.35">
      <c r="B115" s="23" t="s">
        <v>208</v>
      </c>
      <c r="C115" s="23" t="s">
        <v>209</v>
      </c>
      <c r="D115" s="23" t="s">
        <v>36</v>
      </c>
      <c r="E115" s="23">
        <v>685</v>
      </c>
      <c r="F115" s="23" t="s">
        <v>210</v>
      </c>
      <c r="G115" s="23" t="s">
        <v>211</v>
      </c>
      <c r="H115" s="23" t="s">
        <v>212</v>
      </c>
      <c r="I115" s="23" t="s">
        <v>3</v>
      </c>
      <c r="J115" s="23" t="s">
        <v>9</v>
      </c>
      <c r="K115" s="23" t="s">
        <v>213</v>
      </c>
      <c r="L115" s="24">
        <v>0.05</v>
      </c>
      <c r="M115" s="24">
        <v>1E-3</v>
      </c>
      <c r="N115" s="24">
        <v>5.0000000000000002E-5</v>
      </c>
      <c r="O115" s="24">
        <v>15.366</v>
      </c>
      <c r="P115" s="19"/>
      <c r="Q115" s="19"/>
      <c r="R115" s="19"/>
    </row>
    <row r="116" spans="2:18" ht="25.5" customHeight="1" x14ac:dyDescent="0.35">
      <c r="B116" s="23" t="s">
        <v>208</v>
      </c>
      <c r="C116" s="23" t="s">
        <v>209</v>
      </c>
      <c r="D116" s="23" t="s">
        <v>36</v>
      </c>
      <c r="E116" s="23">
        <f t="shared" ref="E116:E122" si="11">E115</f>
        <v>685</v>
      </c>
      <c r="F116" s="23" t="s">
        <v>210</v>
      </c>
      <c r="G116" s="23" t="s">
        <v>214</v>
      </c>
      <c r="H116" s="23" t="s">
        <v>215</v>
      </c>
      <c r="I116" s="23" t="s">
        <v>3</v>
      </c>
      <c r="J116" s="23" t="s">
        <v>9</v>
      </c>
      <c r="K116" s="23" t="s">
        <v>213</v>
      </c>
      <c r="L116" s="24">
        <v>0.05</v>
      </c>
      <c r="M116" s="24">
        <v>1E-3</v>
      </c>
      <c r="N116" s="24">
        <v>5.0000000000000002E-5</v>
      </c>
      <c r="O116" s="23">
        <v>15.366</v>
      </c>
      <c r="P116" s="19"/>
      <c r="Q116" s="19"/>
      <c r="R116" s="18"/>
    </row>
    <row r="117" spans="2:18" ht="25.5" customHeight="1" x14ac:dyDescent="0.35">
      <c r="B117" s="23" t="s">
        <v>208</v>
      </c>
      <c r="C117" s="23" t="s">
        <v>209</v>
      </c>
      <c r="D117" s="23" t="s">
        <v>36</v>
      </c>
      <c r="E117" s="23">
        <f t="shared" si="11"/>
        <v>685</v>
      </c>
      <c r="F117" s="23" t="s">
        <v>210</v>
      </c>
      <c r="G117" s="23" t="s">
        <v>216</v>
      </c>
      <c r="H117" s="23" t="s">
        <v>217</v>
      </c>
      <c r="I117" s="23" t="s">
        <v>3</v>
      </c>
      <c r="J117" s="23" t="s">
        <v>9</v>
      </c>
      <c r="K117" s="23" t="s">
        <v>213</v>
      </c>
      <c r="L117" s="24">
        <v>0.05</v>
      </c>
      <c r="M117" s="24">
        <v>1E-3</v>
      </c>
      <c r="N117" s="24">
        <v>5.0000000000000002E-5</v>
      </c>
      <c r="O117" s="23">
        <v>15.366</v>
      </c>
      <c r="P117" s="19"/>
      <c r="Q117" s="19"/>
      <c r="R117" s="18"/>
    </row>
    <row r="118" spans="2:18" ht="25.5" customHeight="1" x14ac:dyDescent="0.35">
      <c r="B118" s="23" t="s">
        <v>208</v>
      </c>
      <c r="C118" s="23" t="s">
        <v>209</v>
      </c>
      <c r="D118" s="23" t="s">
        <v>36</v>
      </c>
      <c r="E118" s="23">
        <f t="shared" si="11"/>
        <v>685</v>
      </c>
      <c r="F118" s="23" t="s">
        <v>210</v>
      </c>
      <c r="G118" s="23" t="s">
        <v>218</v>
      </c>
      <c r="H118" s="23" t="s">
        <v>219</v>
      </c>
      <c r="I118" s="23" t="s">
        <v>3</v>
      </c>
      <c r="J118" s="23" t="s">
        <v>9</v>
      </c>
      <c r="K118" s="23" t="s">
        <v>213</v>
      </c>
      <c r="L118" s="24">
        <v>0.05</v>
      </c>
      <c r="M118" s="24">
        <v>5.32</v>
      </c>
      <c r="N118" s="24">
        <v>0.26600000000000001</v>
      </c>
      <c r="O118" s="23">
        <v>15.366</v>
      </c>
      <c r="P118" s="19"/>
      <c r="Q118" s="19"/>
      <c r="R118" s="18"/>
    </row>
    <row r="119" spans="2:18" ht="25.5" customHeight="1" x14ac:dyDescent="0.35">
      <c r="B119" s="23" t="s">
        <v>208</v>
      </c>
      <c r="C119" s="23" t="s">
        <v>209</v>
      </c>
      <c r="D119" s="23" t="s">
        <v>36</v>
      </c>
      <c r="E119" s="23">
        <f t="shared" si="11"/>
        <v>685</v>
      </c>
      <c r="F119" s="23" t="s">
        <v>210</v>
      </c>
      <c r="G119" s="23" t="s">
        <v>211</v>
      </c>
      <c r="H119" s="23" t="s">
        <v>212</v>
      </c>
      <c r="I119" s="23" t="s">
        <v>3</v>
      </c>
      <c r="J119" s="23" t="s">
        <v>9</v>
      </c>
      <c r="K119" s="23" t="s">
        <v>220</v>
      </c>
      <c r="L119" s="24">
        <v>0.15</v>
      </c>
      <c r="M119" s="24">
        <v>1E-3</v>
      </c>
      <c r="N119" s="24">
        <v>1.4999999999999999E-4</v>
      </c>
      <c r="O119" s="23">
        <v>15.366</v>
      </c>
      <c r="P119" s="19"/>
      <c r="Q119" s="19"/>
      <c r="R119" s="18"/>
    </row>
    <row r="120" spans="2:18" ht="25.5" customHeight="1" x14ac:dyDescent="0.35">
      <c r="B120" s="23" t="s">
        <v>208</v>
      </c>
      <c r="C120" s="23" t="s">
        <v>209</v>
      </c>
      <c r="D120" s="23" t="s">
        <v>36</v>
      </c>
      <c r="E120" s="23">
        <f t="shared" si="11"/>
        <v>685</v>
      </c>
      <c r="F120" s="23" t="s">
        <v>210</v>
      </c>
      <c r="G120" s="23" t="s">
        <v>214</v>
      </c>
      <c r="H120" s="23" t="s">
        <v>215</v>
      </c>
      <c r="I120" s="23" t="s">
        <v>3</v>
      </c>
      <c r="J120" s="23" t="s">
        <v>9</v>
      </c>
      <c r="K120" s="23" t="s">
        <v>220</v>
      </c>
      <c r="L120" s="24">
        <v>0.15</v>
      </c>
      <c r="M120" s="24">
        <v>1E-3</v>
      </c>
      <c r="N120" s="24">
        <v>1.4999999999999999E-4</v>
      </c>
      <c r="O120" s="23">
        <v>15.366</v>
      </c>
      <c r="P120" s="19"/>
      <c r="Q120" s="19"/>
      <c r="R120" s="18"/>
    </row>
    <row r="121" spans="2:18" ht="25.5" customHeight="1" x14ac:dyDescent="0.35">
      <c r="B121" s="23" t="s">
        <v>208</v>
      </c>
      <c r="C121" s="23" t="s">
        <v>209</v>
      </c>
      <c r="D121" s="23" t="s">
        <v>36</v>
      </c>
      <c r="E121" s="23">
        <f t="shared" si="11"/>
        <v>685</v>
      </c>
      <c r="F121" s="23" t="s">
        <v>210</v>
      </c>
      <c r="G121" s="23" t="s">
        <v>216</v>
      </c>
      <c r="H121" s="23" t="s">
        <v>217</v>
      </c>
      <c r="I121" s="23" t="s">
        <v>3</v>
      </c>
      <c r="J121" s="23" t="s">
        <v>9</v>
      </c>
      <c r="K121" s="23" t="s">
        <v>220</v>
      </c>
      <c r="L121" s="24">
        <v>0.15</v>
      </c>
      <c r="M121" s="24">
        <v>10.039999999999999</v>
      </c>
      <c r="N121" s="24">
        <v>1.5059999999999998</v>
      </c>
      <c r="O121" s="23">
        <v>15.366</v>
      </c>
      <c r="P121" s="19"/>
      <c r="Q121" s="19"/>
      <c r="R121" s="18"/>
    </row>
    <row r="122" spans="2:18" ht="25.5" customHeight="1" x14ac:dyDescent="0.35">
      <c r="B122" s="23" t="s">
        <v>208</v>
      </c>
      <c r="C122" s="23" t="s">
        <v>209</v>
      </c>
      <c r="D122" s="23" t="s">
        <v>36</v>
      </c>
      <c r="E122" s="23">
        <f t="shared" si="11"/>
        <v>685</v>
      </c>
      <c r="F122" s="23" t="s">
        <v>210</v>
      </c>
      <c r="G122" s="23" t="s">
        <v>218</v>
      </c>
      <c r="H122" s="23" t="s">
        <v>219</v>
      </c>
      <c r="I122" s="23" t="s">
        <v>3</v>
      </c>
      <c r="J122" s="23" t="s">
        <v>9</v>
      </c>
      <c r="K122" s="23" t="s">
        <v>220</v>
      </c>
      <c r="L122" s="24">
        <v>0.15</v>
      </c>
      <c r="M122" s="24">
        <v>1E-3</v>
      </c>
      <c r="N122" s="24">
        <v>1.4999999999999999E-4</v>
      </c>
      <c r="O122" s="23">
        <v>15.366</v>
      </c>
      <c r="P122" s="19"/>
      <c r="Q122" s="19"/>
      <c r="R122" s="18"/>
    </row>
    <row r="123" spans="2:18" ht="25.5" customHeight="1" x14ac:dyDescent="0.35">
      <c r="B123" s="23" t="s">
        <v>221</v>
      </c>
      <c r="C123" s="23" t="s">
        <v>222</v>
      </c>
      <c r="D123" s="23" t="s">
        <v>36</v>
      </c>
      <c r="E123" s="23">
        <v>644</v>
      </c>
      <c r="F123" s="23" t="s">
        <v>223</v>
      </c>
      <c r="G123" s="23" t="s">
        <v>224</v>
      </c>
      <c r="H123" s="23" t="s">
        <v>225</v>
      </c>
      <c r="I123" s="23" t="s">
        <v>25</v>
      </c>
      <c r="J123" s="23" t="s">
        <v>9</v>
      </c>
      <c r="K123" s="23" t="s">
        <v>226</v>
      </c>
      <c r="L123" s="24">
        <v>4.083333333333333</v>
      </c>
      <c r="M123" s="24">
        <v>0</v>
      </c>
      <c r="N123" s="24">
        <v>0</v>
      </c>
      <c r="O123" s="24">
        <v>4.5333333333333332</v>
      </c>
      <c r="P123" s="19"/>
      <c r="Q123" s="19"/>
      <c r="R123" s="19"/>
    </row>
    <row r="124" spans="2:18" ht="25.5" customHeight="1" x14ac:dyDescent="0.35">
      <c r="B124" s="23" t="s">
        <v>221</v>
      </c>
      <c r="C124" s="23" t="s">
        <v>222</v>
      </c>
      <c r="D124" s="23" t="s">
        <v>36</v>
      </c>
      <c r="E124" s="23">
        <f t="shared" ref="E124:E131" si="12">E123</f>
        <v>644</v>
      </c>
      <c r="F124" s="23" t="s">
        <v>223</v>
      </c>
      <c r="G124" s="23" t="s">
        <v>227</v>
      </c>
      <c r="H124" s="23" t="s">
        <v>228</v>
      </c>
      <c r="I124" s="23" t="s">
        <v>25</v>
      </c>
      <c r="J124" s="23" t="s">
        <v>9</v>
      </c>
      <c r="K124" s="23" t="s">
        <v>226</v>
      </c>
      <c r="L124" s="24">
        <v>4.083333333333333</v>
      </c>
      <c r="M124" s="24">
        <v>1.4</v>
      </c>
      <c r="N124" s="24">
        <v>5.7166666666666659</v>
      </c>
      <c r="O124" s="23">
        <v>4.5333333333333332</v>
      </c>
      <c r="P124" s="19"/>
      <c r="Q124" s="19"/>
      <c r="R124" s="18"/>
    </row>
    <row r="125" spans="2:18" ht="25.5" customHeight="1" x14ac:dyDescent="0.35">
      <c r="B125" s="23" t="s">
        <v>221</v>
      </c>
      <c r="C125" s="23" t="s">
        <v>222</v>
      </c>
      <c r="D125" s="23" t="s">
        <v>36</v>
      </c>
      <c r="E125" s="23">
        <f t="shared" si="12"/>
        <v>644</v>
      </c>
      <c r="F125" s="23" t="s">
        <v>223</v>
      </c>
      <c r="G125" s="23" t="s">
        <v>229</v>
      </c>
      <c r="H125" s="23" t="s">
        <v>230</v>
      </c>
      <c r="I125" s="23" t="s">
        <v>231</v>
      </c>
      <c r="J125" s="23" t="s">
        <v>9</v>
      </c>
      <c r="K125" s="23" t="s">
        <v>226</v>
      </c>
      <c r="L125" s="24">
        <v>4.083333333333333</v>
      </c>
      <c r="M125" s="25">
        <v>0.46666666666666667</v>
      </c>
      <c r="N125" s="25">
        <v>1.9055555555555554</v>
      </c>
      <c r="O125" s="23">
        <v>4.5333333333333332</v>
      </c>
      <c r="P125" s="20"/>
      <c r="Q125" s="20"/>
      <c r="R125" s="18"/>
    </row>
    <row r="126" spans="2:18" ht="25.5" customHeight="1" x14ac:dyDescent="0.35">
      <c r="B126" s="23" t="s">
        <v>221</v>
      </c>
      <c r="C126" s="23" t="s">
        <v>222</v>
      </c>
      <c r="D126" s="23" t="s">
        <v>36</v>
      </c>
      <c r="E126" s="23">
        <f t="shared" si="12"/>
        <v>644</v>
      </c>
      <c r="F126" s="23" t="s">
        <v>223</v>
      </c>
      <c r="G126" s="23" t="s">
        <v>227</v>
      </c>
      <c r="H126" s="23" t="s">
        <v>228</v>
      </c>
      <c r="I126" s="23" t="s">
        <v>25</v>
      </c>
      <c r="J126" s="23" t="s">
        <v>9</v>
      </c>
      <c r="K126" s="23" t="s">
        <v>232</v>
      </c>
      <c r="L126" s="24">
        <v>4.0999999999999996</v>
      </c>
      <c r="M126" s="24">
        <v>0</v>
      </c>
      <c r="N126" s="24">
        <v>0</v>
      </c>
      <c r="O126" s="23">
        <v>4.5333333333333332</v>
      </c>
      <c r="P126" s="19"/>
      <c r="Q126" s="19"/>
      <c r="R126" s="18"/>
    </row>
    <row r="127" spans="2:18" ht="25.5" customHeight="1" x14ac:dyDescent="0.35">
      <c r="B127" s="23" t="s">
        <v>221</v>
      </c>
      <c r="C127" s="23" t="s">
        <v>222</v>
      </c>
      <c r="D127" s="23" t="s">
        <v>36</v>
      </c>
      <c r="E127" s="23">
        <f t="shared" si="12"/>
        <v>644</v>
      </c>
      <c r="F127" s="23" t="s">
        <v>223</v>
      </c>
      <c r="G127" s="23" t="s">
        <v>224</v>
      </c>
      <c r="H127" s="23" t="s">
        <v>225</v>
      </c>
      <c r="I127" s="23" t="s">
        <v>25</v>
      </c>
      <c r="J127" s="23" t="s">
        <v>9</v>
      </c>
      <c r="K127" s="23" t="s">
        <v>232</v>
      </c>
      <c r="L127" s="24">
        <v>4.0999999999999996</v>
      </c>
      <c r="M127" s="24">
        <v>0.5</v>
      </c>
      <c r="N127" s="24">
        <v>2.0499999999999998</v>
      </c>
      <c r="O127" s="23">
        <v>4.5333333333333332</v>
      </c>
      <c r="P127" s="19"/>
      <c r="Q127" s="19"/>
      <c r="R127" s="18"/>
    </row>
    <row r="128" spans="2:18" ht="25.5" customHeight="1" x14ac:dyDescent="0.35">
      <c r="B128" s="23" t="s">
        <v>221</v>
      </c>
      <c r="C128" s="23" t="s">
        <v>222</v>
      </c>
      <c r="D128" s="23" t="s">
        <v>36</v>
      </c>
      <c r="E128" s="23">
        <f t="shared" si="12"/>
        <v>644</v>
      </c>
      <c r="F128" s="23" t="s">
        <v>223</v>
      </c>
      <c r="G128" s="23" t="s">
        <v>229</v>
      </c>
      <c r="H128" s="23" t="s">
        <v>230</v>
      </c>
      <c r="I128" s="23" t="s">
        <v>231</v>
      </c>
      <c r="J128" s="23" t="s">
        <v>9</v>
      </c>
      <c r="K128" s="23" t="s">
        <v>232</v>
      </c>
      <c r="L128" s="24">
        <v>4.0999999999999996</v>
      </c>
      <c r="M128" s="25">
        <v>0.16666666666666666</v>
      </c>
      <c r="N128" s="25">
        <v>0.68333333333333324</v>
      </c>
      <c r="O128" s="23">
        <v>4.5333333333333332</v>
      </c>
      <c r="P128" s="20"/>
      <c r="Q128" s="20"/>
      <c r="R128" s="18"/>
    </row>
    <row r="129" spans="2:18" ht="25.5" customHeight="1" x14ac:dyDescent="0.35">
      <c r="B129" s="23" t="s">
        <v>221</v>
      </c>
      <c r="C129" s="23" t="s">
        <v>222</v>
      </c>
      <c r="D129" s="23" t="s">
        <v>36</v>
      </c>
      <c r="E129" s="23">
        <f t="shared" si="12"/>
        <v>644</v>
      </c>
      <c r="F129" s="23" t="s">
        <v>223</v>
      </c>
      <c r="G129" s="23" t="s">
        <v>227</v>
      </c>
      <c r="H129" s="23" t="s">
        <v>228</v>
      </c>
      <c r="I129" s="23" t="s">
        <v>25</v>
      </c>
      <c r="J129" s="23" t="s">
        <v>9</v>
      </c>
      <c r="K129" s="23" t="s">
        <v>233</v>
      </c>
      <c r="L129" s="24">
        <v>4.1166666666666663</v>
      </c>
      <c r="M129" s="24">
        <v>0</v>
      </c>
      <c r="N129" s="24">
        <v>0</v>
      </c>
      <c r="O129" s="23">
        <v>4.5333333333333332</v>
      </c>
      <c r="P129" s="19"/>
      <c r="Q129" s="19"/>
      <c r="R129" s="18"/>
    </row>
    <row r="130" spans="2:18" ht="25.5" customHeight="1" x14ac:dyDescent="0.35">
      <c r="B130" s="23" t="s">
        <v>221</v>
      </c>
      <c r="C130" s="23" t="s">
        <v>222</v>
      </c>
      <c r="D130" s="23" t="s">
        <v>36</v>
      </c>
      <c r="E130" s="23">
        <f t="shared" si="12"/>
        <v>644</v>
      </c>
      <c r="F130" s="23" t="s">
        <v>223</v>
      </c>
      <c r="G130" s="23" t="s">
        <v>224</v>
      </c>
      <c r="H130" s="23" t="s">
        <v>225</v>
      </c>
      <c r="I130" s="23" t="s">
        <v>25</v>
      </c>
      <c r="J130" s="23" t="s">
        <v>9</v>
      </c>
      <c r="K130" s="23" t="s">
        <v>233</v>
      </c>
      <c r="L130" s="24">
        <v>4.1166666666666663</v>
      </c>
      <c r="M130" s="24">
        <v>1.5</v>
      </c>
      <c r="N130" s="24">
        <v>6.1749999999999989</v>
      </c>
      <c r="O130" s="23">
        <v>4.5333333333333332</v>
      </c>
      <c r="P130" s="19"/>
      <c r="Q130" s="19"/>
      <c r="R130" s="18"/>
    </row>
    <row r="131" spans="2:18" ht="25.5" customHeight="1" x14ac:dyDescent="0.35">
      <c r="B131" s="23" t="s">
        <v>221</v>
      </c>
      <c r="C131" s="23" t="s">
        <v>222</v>
      </c>
      <c r="D131" s="23" t="s">
        <v>36</v>
      </c>
      <c r="E131" s="23">
        <f t="shared" si="12"/>
        <v>644</v>
      </c>
      <c r="F131" s="23" t="s">
        <v>223</v>
      </c>
      <c r="G131" s="23" t="s">
        <v>229</v>
      </c>
      <c r="H131" s="23" t="s">
        <v>230</v>
      </c>
      <c r="I131" s="23" t="s">
        <v>231</v>
      </c>
      <c r="J131" s="23" t="s">
        <v>9</v>
      </c>
      <c r="K131" s="23" t="s">
        <v>233</v>
      </c>
      <c r="L131" s="24">
        <v>4.1166666666666663</v>
      </c>
      <c r="M131" s="25">
        <v>0.5</v>
      </c>
      <c r="N131" s="25">
        <v>2.0583333333333331</v>
      </c>
      <c r="O131" s="23">
        <v>4.5333333333333332</v>
      </c>
      <c r="P131" s="20"/>
      <c r="Q131" s="20"/>
      <c r="R131" s="18"/>
    </row>
    <row r="132" spans="2:18" ht="25.5" customHeight="1" x14ac:dyDescent="0.35">
      <c r="B132" s="23" t="s">
        <v>234</v>
      </c>
      <c r="C132" s="23" t="s">
        <v>235</v>
      </c>
      <c r="D132" s="23" t="s">
        <v>36</v>
      </c>
      <c r="E132" s="23">
        <v>362</v>
      </c>
      <c r="F132" s="23" t="s">
        <v>41</v>
      </c>
      <c r="G132" s="23" t="s">
        <v>57</v>
      </c>
      <c r="H132" s="23" t="s">
        <v>82</v>
      </c>
      <c r="I132" s="23" t="s">
        <v>25</v>
      </c>
      <c r="J132" s="23" t="s">
        <v>9</v>
      </c>
      <c r="K132" s="23" t="s">
        <v>236</v>
      </c>
      <c r="L132" s="24">
        <v>0.18333333333333332</v>
      </c>
      <c r="M132" s="24">
        <v>0</v>
      </c>
      <c r="N132" s="24">
        <v>0</v>
      </c>
      <c r="O132" s="24">
        <v>41.29999999999999</v>
      </c>
      <c r="P132" s="19"/>
      <c r="Q132" s="19"/>
      <c r="R132" s="19"/>
    </row>
    <row r="133" spans="2:18" ht="25.5" customHeight="1" x14ac:dyDescent="0.35">
      <c r="B133" s="23" t="s">
        <v>234</v>
      </c>
      <c r="C133" s="23" t="s">
        <v>235</v>
      </c>
      <c r="D133" s="23" t="s">
        <v>36</v>
      </c>
      <c r="E133" s="23">
        <f t="shared" ref="E133:E147" si="13">E132</f>
        <v>362</v>
      </c>
      <c r="F133" s="23" t="s">
        <v>41</v>
      </c>
      <c r="G133" s="23" t="s">
        <v>58</v>
      </c>
      <c r="H133" s="23" t="s">
        <v>83</v>
      </c>
      <c r="I133" s="23" t="s">
        <v>2</v>
      </c>
      <c r="J133" s="23" t="s">
        <v>9</v>
      </c>
      <c r="K133" s="23" t="s">
        <v>236</v>
      </c>
      <c r="L133" s="24">
        <v>0.18333333333333332</v>
      </c>
      <c r="M133" s="24">
        <v>0.6</v>
      </c>
      <c r="N133" s="24">
        <v>0.10999999999999999</v>
      </c>
      <c r="O133" s="23">
        <v>41.29999999999999</v>
      </c>
      <c r="P133" s="19"/>
      <c r="Q133" s="19"/>
      <c r="R133" s="18"/>
    </row>
    <row r="134" spans="2:18" ht="25.5" customHeight="1" x14ac:dyDescent="0.35">
      <c r="B134" s="23" t="s">
        <v>234</v>
      </c>
      <c r="C134" s="23" t="s">
        <v>235</v>
      </c>
      <c r="D134" s="23" t="s">
        <v>36</v>
      </c>
      <c r="E134" s="23">
        <f t="shared" si="13"/>
        <v>362</v>
      </c>
      <c r="F134" s="23" t="s">
        <v>41</v>
      </c>
      <c r="G134" s="23" t="s">
        <v>57</v>
      </c>
      <c r="H134" s="23" t="s">
        <v>82</v>
      </c>
      <c r="I134" s="23" t="s">
        <v>25</v>
      </c>
      <c r="J134" s="23" t="s">
        <v>9</v>
      </c>
      <c r="K134" s="23" t="s">
        <v>237</v>
      </c>
      <c r="L134" s="24">
        <v>0.21666666666666667</v>
      </c>
      <c r="M134" s="24">
        <v>0</v>
      </c>
      <c r="N134" s="24">
        <v>0</v>
      </c>
      <c r="O134" s="23">
        <v>41.29999999999999</v>
      </c>
      <c r="P134" s="19"/>
      <c r="Q134" s="19"/>
      <c r="R134" s="18"/>
    </row>
    <row r="135" spans="2:18" ht="25.5" customHeight="1" x14ac:dyDescent="0.35">
      <c r="B135" s="23" t="s">
        <v>234</v>
      </c>
      <c r="C135" s="23" t="s">
        <v>235</v>
      </c>
      <c r="D135" s="23" t="s">
        <v>36</v>
      </c>
      <c r="E135" s="23">
        <f t="shared" si="13"/>
        <v>362</v>
      </c>
      <c r="F135" s="23" t="s">
        <v>41</v>
      </c>
      <c r="G135" s="23" t="s">
        <v>58</v>
      </c>
      <c r="H135" s="23" t="s">
        <v>83</v>
      </c>
      <c r="I135" s="23" t="s">
        <v>2</v>
      </c>
      <c r="J135" s="23" t="s">
        <v>9</v>
      </c>
      <c r="K135" s="23" t="s">
        <v>237</v>
      </c>
      <c r="L135" s="24">
        <v>0.21666666666666667</v>
      </c>
      <c r="M135" s="24">
        <v>0.2</v>
      </c>
      <c r="N135" s="24">
        <v>4.3333333333333335E-2</v>
      </c>
      <c r="O135" s="23">
        <v>41.29999999999999</v>
      </c>
      <c r="P135" s="19"/>
      <c r="Q135" s="19"/>
      <c r="R135" s="18"/>
    </row>
    <row r="136" spans="2:18" ht="25.5" customHeight="1" x14ac:dyDescent="0.35">
      <c r="B136" s="23" t="s">
        <v>234</v>
      </c>
      <c r="C136" s="23" t="s">
        <v>235</v>
      </c>
      <c r="D136" s="23" t="s">
        <v>36</v>
      </c>
      <c r="E136" s="23">
        <f t="shared" si="13"/>
        <v>362</v>
      </c>
      <c r="F136" s="23" t="s">
        <v>41</v>
      </c>
      <c r="G136" s="23" t="s">
        <v>57</v>
      </c>
      <c r="H136" s="23" t="s">
        <v>82</v>
      </c>
      <c r="I136" s="23" t="s">
        <v>25</v>
      </c>
      <c r="J136" s="23" t="s">
        <v>9</v>
      </c>
      <c r="K136" s="23" t="s">
        <v>238</v>
      </c>
      <c r="L136" s="24">
        <v>0.23333333333333334</v>
      </c>
      <c r="M136" s="24">
        <v>0</v>
      </c>
      <c r="N136" s="24">
        <v>0</v>
      </c>
      <c r="O136" s="23">
        <v>41.29999999999999</v>
      </c>
      <c r="P136" s="19"/>
      <c r="Q136" s="19"/>
      <c r="R136" s="18"/>
    </row>
    <row r="137" spans="2:18" ht="25.5" customHeight="1" x14ac:dyDescent="0.35">
      <c r="B137" s="23" t="s">
        <v>234</v>
      </c>
      <c r="C137" s="23" t="s">
        <v>235</v>
      </c>
      <c r="D137" s="23" t="s">
        <v>36</v>
      </c>
      <c r="E137" s="23">
        <f t="shared" si="13"/>
        <v>362</v>
      </c>
      <c r="F137" s="23" t="s">
        <v>41</v>
      </c>
      <c r="G137" s="23" t="s">
        <v>58</v>
      </c>
      <c r="H137" s="23" t="s">
        <v>83</v>
      </c>
      <c r="I137" s="23" t="s">
        <v>2</v>
      </c>
      <c r="J137" s="23" t="s">
        <v>9</v>
      </c>
      <c r="K137" s="23" t="s">
        <v>238</v>
      </c>
      <c r="L137" s="24">
        <v>0.23333333333333334</v>
      </c>
      <c r="M137" s="24">
        <v>0.4</v>
      </c>
      <c r="N137" s="24">
        <v>9.3333333333333338E-2</v>
      </c>
      <c r="O137" s="23">
        <v>41.29999999999999</v>
      </c>
      <c r="P137" s="19"/>
      <c r="Q137" s="19"/>
      <c r="R137" s="18"/>
    </row>
    <row r="138" spans="2:18" ht="25.5" customHeight="1" x14ac:dyDescent="0.35">
      <c r="B138" s="23" t="s">
        <v>234</v>
      </c>
      <c r="C138" s="23" t="s">
        <v>235</v>
      </c>
      <c r="D138" s="23" t="s">
        <v>36</v>
      </c>
      <c r="E138" s="23">
        <f t="shared" si="13"/>
        <v>362</v>
      </c>
      <c r="F138" s="23" t="s">
        <v>41</v>
      </c>
      <c r="G138" s="23" t="s">
        <v>57</v>
      </c>
      <c r="H138" s="23" t="s">
        <v>82</v>
      </c>
      <c r="I138" s="23" t="s">
        <v>25</v>
      </c>
      <c r="J138" s="23" t="s">
        <v>9</v>
      </c>
      <c r="K138" s="23" t="s">
        <v>239</v>
      </c>
      <c r="L138" s="24">
        <v>0.26666666666666666</v>
      </c>
      <c r="M138" s="24">
        <v>0</v>
      </c>
      <c r="N138" s="24">
        <v>0</v>
      </c>
      <c r="O138" s="23">
        <v>41.29999999999999</v>
      </c>
      <c r="P138" s="19"/>
      <c r="Q138" s="19"/>
      <c r="R138" s="18"/>
    </row>
    <row r="139" spans="2:18" ht="25.5" customHeight="1" x14ac:dyDescent="0.35">
      <c r="B139" s="23" t="s">
        <v>234</v>
      </c>
      <c r="C139" s="23" t="s">
        <v>235</v>
      </c>
      <c r="D139" s="23" t="s">
        <v>36</v>
      </c>
      <c r="E139" s="23">
        <f t="shared" si="13"/>
        <v>362</v>
      </c>
      <c r="F139" s="23" t="s">
        <v>41</v>
      </c>
      <c r="G139" s="23" t="s">
        <v>58</v>
      </c>
      <c r="H139" s="23" t="s">
        <v>83</v>
      </c>
      <c r="I139" s="23" t="s">
        <v>2</v>
      </c>
      <c r="J139" s="23" t="s">
        <v>9</v>
      </c>
      <c r="K139" s="23" t="s">
        <v>239</v>
      </c>
      <c r="L139" s="24">
        <v>0.26666666666666666</v>
      </c>
      <c r="M139" s="24">
        <v>0.3</v>
      </c>
      <c r="N139" s="24">
        <v>0.08</v>
      </c>
      <c r="O139" s="23">
        <v>41.29999999999999</v>
      </c>
      <c r="P139" s="19"/>
      <c r="Q139" s="19"/>
      <c r="R139" s="18"/>
    </row>
    <row r="140" spans="2:18" ht="25.5" customHeight="1" x14ac:dyDescent="0.35">
      <c r="B140" s="23" t="s">
        <v>234</v>
      </c>
      <c r="C140" s="23" t="s">
        <v>235</v>
      </c>
      <c r="D140" s="23" t="s">
        <v>36</v>
      </c>
      <c r="E140" s="23">
        <f t="shared" si="13"/>
        <v>362</v>
      </c>
      <c r="F140" s="23" t="s">
        <v>41</v>
      </c>
      <c r="G140" s="23" t="s">
        <v>57</v>
      </c>
      <c r="H140" s="23" t="s">
        <v>82</v>
      </c>
      <c r="I140" s="23" t="s">
        <v>25</v>
      </c>
      <c r="J140" s="23" t="s">
        <v>9</v>
      </c>
      <c r="K140" s="23" t="s">
        <v>240</v>
      </c>
      <c r="L140" s="24">
        <v>0.33333333333333331</v>
      </c>
      <c r="M140" s="24">
        <v>0</v>
      </c>
      <c r="N140" s="24">
        <v>0</v>
      </c>
      <c r="O140" s="23">
        <v>41.29999999999999</v>
      </c>
      <c r="P140" s="19"/>
      <c r="Q140" s="19"/>
      <c r="R140" s="18"/>
    </row>
    <row r="141" spans="2:18" ht="25.5" customHeight="1" x14ac:dyDescent="0.35">
      <c r="B141" s="23" t="s">
        <v>234</v>
      </c>
      <c r="C141" s="23" t="s">
        <v>235</v>
      </c>
      <c r="D141" s="23" t="s">
        <v>36</v>
      </c>
      <c r="E141" s="23">
        <f t="shared" si="13"/>
        <v>362</v>
      </c>
      <c r="F141" s="23" t="s">
        <v>41</v>
      </c>
      <c r="G141" s="23" t="s">
        <v>58</v>
      </c>
      <c r="H141" s="23" t="s">
        <v>83</v>
      </c>
      <c r="I141" s="23" t="s">
        <v>2</v>
      </c>
      <c r="J141" s="23" t="s">
        <v>9</v>
      </c>
      <c r="K141" s="23" t="s">
        <v>240</v>
      </c>
      <c r="L141" s="24">
        <v>0.33333333333333331</v>
      </c>
      <c r="M141" s="24">
        <v>0.1</v>
      </c>
      <c r="N141" s="24">
        <v>3.3333333333333333E-2</v>
      </c>
      <c r="O141" s="23">
        <v>41.29999999999999</v>
      </c>
      <c r="P141" s="19"/>
      <c r="Q141" s="19"/>
      <c r="R141" s="18"/>
    </row>
    <row r="142" spans="2:18" ht="25.5" customHeight="1" x14ac:dyDescent="0.35">
      <c r="B142" s="23" t="s">
        <v>234</v>
      </c>
      <c r="C142" s="23" t="s">
        <v>235</v>
      </c>
      <c r="D142" s="23" t="s">
        <v>36</v>
      </c>
      <c r="E142" s="23">
        <f t="shared" si="13"/>
        <v>362</v>
      </c>
      <c r="F142" s="23" t="s">
        <v>41</v>
      </c>
      <c r="G142" s="23" t="s">
        <v>57</v>
      </c>
      <c r="H142" s="23" t="s">
        <v>82</v>
      </c>
      <c r="I142" s="23" t="s">
        <v>25</v>
      </c>
      <c r="J142" s="23" t="s">
        <v>9</v>
      </c>
      <c r="K142" s="23" t="s">
        <v>241</v>
      </c>
      <c r="L142" s="24">
        <v>0.48333333333333334</v>
      </c>
      <c r="M142" s="24">
        <v>0</v>
      </c>
      <c r="N142" s="24">
        <v>0</v>
      </c>
      <c r="O142" s="23">
        <v>41.29999999999999</v>
      </c>
      <c r="P142" s="19"/>
      <c r="Q142" s="19"/>
      <c r="R142" s="18"/>
    </row>
    <row r="143" spans="2:18" ht="25.5" customHeight="1" x14ac:dyDescent="0.35">
      <c r="B143" s="23" t="s">
        <v>234</v>
      </c>
      <c r="C143" s="23" t="s">
        <v>235</v>
      </c>
      <c r="D143" s="23" t="s">
        <v>36</v>
      </c>
      <c r="E143" s="23">
        <f t="shared" si="13"/>
        <v>362</v>
      </c>
      <c r="F143" s="23" t="s">
        <v>41</v>
      </c>
      <c r="G143" s="23" t="s">
        <v>58</v>
      </c>
      <c r="H143" s="23" t="s">
        <v>83</v>
      </c>
      <c r="I143" s="23" t="s">
        <v>2</v>
      </c>
      <c r="J143" s="23" t="s">
        <v>9</v>
      </c>
      <c r="K143" s="23" t="s">
        <v>241</v>
      </c>
      <c r="L143" s="24">
        <v>0.48333333333333334</v>
      </c>
      <c r="M143" s="24">
        <v>0.4</v>
      </c>
      <c r="N143" s="24">
        <v>0.19333333333333336</v>
      </c>
      <c r="O143" s="23">
        <v>41.29999999999999</v>
      </c>
      <c r="P143" s="19"/>
      <c r="Q143" s="19"/>
      <c r="R143" s="18"/>
    </row>
    <row r="144" spans="2:18" ht="25.5" customHeight="1" x14ac:dyDescent="0.35">
      <c r="B144" s="23" t="s">
        <v>234</v>
      </c>
      <c r="C144" s="23" t="s">
        <v>235</v>
      </c>
      <c r="D144" s="23" t="s">
        <v>36</v>
      </c>
      <c r="E144" s="23">
        <f t="shared" si="13"/>
        <v>362</v>
      </c>
      <c r="F144" s="23" t="s">
        <v>41</v>
      </c>
      <c r="G144" s="23" t="s">
        <v>57</v>
      </c>
      <c r="H144" s="23" t="s">
        <v>82</v>
      </c>
      <c r="I144" s="23" t="s">
        <v>25</v>
      </c>
      <c r="J144" s="23" t="s">
        <v>9</v>
      </c>
      <c r="K144" s="23" t="s">
        <v>242</v>
      </c>
      <c r="L144" s="24">
        <v>0.51666666666666672</v>
      </c>
      <c r="M144" s="24">
        <v>0</v>
      </c>
      <c r="N144" s="24">
        <v>0</v>
      </c>
      <c r="O144" s="23">
        <v>41.29999999999999</v>
      </c>
      <c r="P144" s="19"/>
      <c r="Q144" s="19"/>
      <c r="R144" s="18"/>
    </row>
    <row r="145" spans="2:18" ht="25.5" customHeight="1" x14ac:dyDescent="0.35">
      <c r="B145" s="23" t="s">
        <v>234</v>
      </c>
      <c r="C145" s="23" t="s">
        <v>235</v>
      </c>
      <c r="D145" s="23" t="s">
        <v>36</v>
      </c>
      <c r="E145" s="23">
        <f t="shared" si="13"/>
        <v>362</v>
      </c>
      <c r="F145" s="23" t="s">
        <v>41</v>
      </c>
      <c r="G145" s="23" t="s">
        <v>58</v>
      </c>
      <c r="H145" s="23" t="s">
        <v>83</v>
      </c>
      <c r="I145" s="23" t="s">
        <v>2</v>
      </c>
      <c r="J145" s="23" t="s">
        <v>9</v>
      </c>
      <c r="K145" s="23" t="s">
        <v>242</v>
      </c>
      <c r="L145" s="24">
        <v>0.51666666666666672</v>
      </c>
      <c r="M145" s="24">
        <v>1.9</v>
      </c>
      <c r="N145" s="24">
        <v>0.98166666666666669</v>
      </c>
      <c r="O145" s="23">
        <v>41.29999999999999</v>
      </c>
      <c r="P145" s="19"/>
      <c r="Q145" s="19"/>
      <c r="R145" s="18"/>
    </row>
    <row r="146" spans="2:18" ht="25.5" customHeight="1" x14ac:dyDescent="0.35">
      <c r="B146" s="23" t="s">
        <v>234</v>
      </c>
      <c r="C146" s="23" t="s">
        <v>235</v>
      </c>
      <c r="D146" s="23" t="s">
        <v>36</v>
      </c>
      <c r="E146" s="23">
        <f t="shared" si="13"/>
        <v>362</v>
      </c>
      <c r="F146" s="23" t="s">
        <v>41</v>
      </c>
      <c r="G146" s="23" t="s">
        <v>57</v>
      </c>
      <c r="H146" s="23" t="s">
        <v>82</v>
      </c>
      <c r="I146" s="23" t="s">
        <v>25</v>
      </c>
      <c r="J146" s="23" t="s">
        <v>9</v>
      </c>
      <c r="K146" s="23" t="s">
        <v>243</v>
      </c>
      <c r="L146" s="24">
        <v>1.1166666666666667</v>
      </c>
      <c r="M146" s="24">
        <v>0</v>
      </c>
      <c r="N146" s="24">
        <v>0</v>
      </c>
      <c r="O146" s="23">
        <v>41.29999999999999</v>
      </c>
      <c r="P146" s="19"/>
      <c r="Q146" s="19"/>
      <c r="R146" s="18"/>
    </row>
    <row r="147" spans="2:18" ht="25.5" customHeight="1" x14ac:dyDescent="0.35">
      <c r="B147" s="23" t="s">
        <v>234</v>
      </c>
      <c r="C147" s="23" t="s">
        <v>235</v>
      </c>
      <c r="D147" s="23" t="s">
        <v>36</v>
      </c>
      <c r="E147" s="23">
        <f t="shared" si="13"/>
        <v>362</v>
      </c>
      <c r="F147" s="23" t="s">
        <v>41</v>
      </c>
      <c r="G147" s="23" t="s">
        <v>58</v>
      </c>
      <c r="H147" s="23" t="s">
        <v>83</v>
      </c>
      <c r="I147" s="23" t="s">
        <v>2</v>
      </c>
      <c r="J147" s="23" t="s">
        <v>9</v>
      </c>
      <c r="K147" s="23" t="s">
        <v>243</v>
      </c>
      <c r="L147" s="24">
        <v>1.1166666666666667</v>
      </c>
      <c r="M147" s="24">
        <v>0.3</v>
      </c>
      <c r="N147" s="24">
        <v>0.33500000000000002</v>
      </c>
      <c r="O147" s="23">
        <v>41.29999999999999</v>
      </c>
      <c r="P147" s="19"/>
      <c r="Q147" s="19"/>
      <c r="R147" s="18"/>
    </row>
    <row r="148" spans="2:18" ht="25.5" customHeight="1" x14ac:dyDescent="0.35">
      <c r="B148" s="23" t="s">
        <v>234</v>
      </c>
      <c r="C148" s="23" t="s">
        <v>235</v>
      </c>
      <c r="D148" s="23" t="s">
        <v>36</v>
      </c>
      <c r="E148" s="23">
        <v>384</v>
      </c>
      <c r="F148" s="23" t="s">
        <v>42</v>
      </c>
      <c r="G148" s="23" t="s">
        <v>59</v>
      </c>
      <c r="H148" s="23" t="s">
        <v>84</v>
      </c>
      <c r="I148" s="23" t="s">
        <v>2</v>
      </c>
      <c r="J148" s="23" t="s">
        <v>9</v>
      </c>
      <c r="K148" s="23" t="s">
        <v>244</v>
      </c>
      <c r="L148" s="24">
        <v>8.3333333333333329E-2</v>
      </c>
      <c r="M148" s="24">
        <v>2.2000000000000002</v>
      </c>
      <c r="N148" s="24">
        <v>0.18333333333333335</v>
      </c>
      <c r="O148" s="23">
        <v>41.29999999999999</v>
      </c>
      <c r="P148" s="19"/>
      <c r="Q148" s="19"/>
      <c r="R148" s="18"/>
    </row>
    <row r="149" spans="2:18" ht="25.5" customHeight="1" x14ac:dyDescent="0.35">
      <c r="B149" s="23" t="s">
        <v>234</v>
      </c>
      <c r="C149" s="23" t="s">
        <v>235</v>
      </c>
      <c r="D149" s="23" t="s">
        <v>36</v>
      </c>
      <c r="E149" s="23">
        <f t="shared" ref="E149" si="14">E148</f>
        <v>384</v>
      </c>
      <c r="F149" s="23" t="s">
        <v>42</v>
      </c>
      <c r="G149" s="23" t="s">
        <v>60</v>
      </c>
      <c r="H149" s="23" t="s">
        <v>85</v>
      </c>
      <c r="I149" s="23" t="s">
        <v>2</v>
      </c>
      <c r="J149" s="23" t="s">
        <v>9</v>
      </c>
      <c r="K149" s="23" t="s">
        <v>244</v>
      </c>
      <c r="L149" s="24">
        <v>8.3333333333333329E-2</v>
      </c>
      <c r="M149" s="24">
        <v>5.5</v>
      </c>
      <c r="N149" s="24">
        <v>0.45833333333333331</v>
      </c>
      <c r="O149" s="23">
        <v>41.29999999999999</v>
      </c>
      <c r="P149" s="19"/>
      <c r="Q149" s="19"/>
      <c r="R149" s="18"/>
    </row>
    <row r="150" spans="2:18" ht="25.5" customHeight="1" x14ac:dyDescent="0.35">
      <c r="B150" s="23" t="s">
        <v>234</v>
      </c>
      <c r="C150" s="23" t="s">
        <v>235</v>
      </c>
      <c r="D150" s="23" t="s">
        <v>36</v>
      </c>
      <c r="E150" s="23">
        <v>387</v>
      </c>
      <c r="F150" s="23" t="s">
        <v>37</v>
      </c>
      <c r="G150" s="23" t="s">
        <v>51</v>
      </c>
      <c r="H150" s="23" t="s">
        <v>76</v>
      </c>
      <c r="I150" s="23" t="s">
        <v>2</v>
      </c>
      <c r="J150" s="23" t="s">
        <v>9</v>
      </c>
      <c r="K150" s="23" t="s">
        <v>245</v>
      </c>
      <c r="L150" s="24">
        <v>0.36666666666666664</v>
      </c>
      <c r="M150" s="24">
        <v>3.8</v>
      </c>
      <c r="N150" s="24">
        <v>1.3933333333333331</v>
      </c>
      <c r="O150" s="23">
        <v>41.29999999999999</v>
      </c>
      <c r="P150" s="19"/>
      <c r="Q150" s="19"/>
      <c r="R150" s="18"/>
    </row>
    <row r="151" spans="2:18" ht="25.5" customHeight="1" x14ac:dyDescent="0.35">
      <c r="B151" s="23" t="s">
        <v>234</v>
      </c>
      <c r="C151" s="23" t="s">
        <v>235</v>
      </c>
      <c r="D151" s="23" t="s">
        <v>36</v>
      </c>
      <c r="E151" s="23">
        <f t="shared" ref="E151" si="15">E150</f>
        <v>387</v>
      </c>
      <c r="F151" s="23" t="s">
        <v>37</v>
      </c>
      <c r="G151" s="23" t="s">
        <v>52</v>
      </c>
      <c r="H151" s="23" t="s">
        <v>77</v>
      </c>
      <c r="I151" s="23" t="s">
        <v>2</v>
      </c>
      <c r="J151" s="23" t="s">
        <v>9</v>
      </c>
      <c r="K151" s="23" t="s">
        <v>245</v>
      </c>
      <c r="L151" s="24">
        <v>0.36666666666666664</v>
      </c>
      <c r="M151" s="24">
        <v>4.7</v>
      </c>
      <c r="N151" s="24">
        <v>1.7233333333333334</v>
      </c>
      <c r="O151" s="23">
        <v>41.29999999999999</v>
      </c>
      <c r="P151" s="19"/>
      <c r="Q151" s="19"/>
      <c r="R151" s="18"/>
    </row>
    <row r="152" spans="2:18" ht="25.5" customHeight="1" x14ac:dyDescent="0.35">
      <c r="B152" s="23" t="s">
        <v>234</v>
      </c>
      <c r="C152" s="23" t="s">
        <v>235</v>
      </c>
      <c r="D152" s="23" t="s">
        <v>36</v>
      </c>
      <c r="E152" s="23">
        <v>415</v>
      </c>
      <c r="F152" s="23" t="s">
        <v>38</v>
      </c>
      <c r="G152" s="23" t="s">
        <v>53</v>
      </c>
      <c r="H152" s="23" t="s">
        <v>78</v>
      </c>
      <c r="I152" s="23" t="s">
        <v>2</v>
      </c>
      <c r="J152" s="23" t="s">
        <v>9</v>
      </c>
      <c r="K152" s="23" t="s">
        <v>242</v>
      </c>
      <c r="L152" s="24">
        <v>0.51666666666666672</v>
      </c>
      <c r="M152" s="24">
        <v>1.3</v>
      </c>
      <c r="N152" s="24">
        <v>0.67166666666666675</v>
      </c>
      <c r="O152" s="23">
        <v>41.29999999999999</v>
      </c>
      <c r="P152" s="19"/>
      <c r="Q152" s="19"/>
      <c r="R152" s="18"/>
    </row>
    <row r="153" spans="2:18" ht="25.5" customHeight="1" x14ac:dyDescent="0.35">
      <c r="B153" s="23" t="s">
        <v>234</v>
      </c>
      <c r="C153" s="23" t="s">
        <v>235</v>
      </c>
      <c r="D153" s="23" t="s">
        <v>36</v>
      </c>
      <c r="E153" s="23">
        <f t="shared" ref="E153" si="16">E152</f>
        <v>415</v>
      </c>
      <c r="F153" s="23" t="s">
        <v>38</v>
      </c>
      <c r="G153" s="23" t="s">
        <v>54</v>
      </c>
      <c r="H153" s="23" t="s">
        <v>79</v>
      </c>
      <c r="I153" s="23" t="s">
        <v>2</v>
      </c>
      <c r="J153" s="23" t="s">
        <v>9</v>
      </c>
      <c r="K153" s="23" t="s">
        <v>242</v>
      </c>
      <c r="L153" s="24">
        <v>0.51666666666666672</v>
      </c>
      <c r="M153" s="24">
        <v>2.9</v>
      </c>
      <c r="N153" s="24">
        <v>1.4983333333333335</v>
      </c>
      <c r="O153" s="23">
        <v>41.29999999999999</v>
      </c>
      <c r="P153" s="19"/>
      <c r="Q153" s="19"/>
      <c r="R153" s="18"/>
    </row>
    <row r="154" spans="2:18" ht="25.5" customHeight="1" x14ac:dyDescent="0.35">
      <c r="B154" s="23" t="s">
        <v>234</v>
      </c>
      <c r="C154" s="23" t="s">
        <v>235</v>
      </c>
      <c r="D154" s="23" t="s">
        <v>36</v>
      </c>
      <c r="E154" s="23">
        <v>841</v>
      </c>
      <c r="F154" s="23" t="s">
        <v>39</v>
      </c>
      <c r="G154" s="23" t="s">
        <v>55</v>
      </c>
      <c r="H154" s="23" t="s">
        <v>80</v>
      </c>
      <c r="I154" s="23" t="s">
        <v>2</v>
      </c>
      <c r="J154" s="23" t="s">
        <v>9</v>
      </c>
      <c r="K154" s="23" t="s">
        <v>244</v>
      </c>
      <c r="L154" s="24">
        <v>8.3333333333333329E-2</v>
      </c>
      <c r="M154" s="24">
        <v>7.8</v>
      </c>
      <c r="N154" s="24">
        <v>0.64999999999999991</v>
      </c>
      <c r="O154" s="23">
        <v>41.29999999999999</v>
      </c>
      <c r="P154" s="19"/>
      <c r="Q154" s="19"/>
      <c r="R154" s="18"/>
    </row>
    <row r="155" spans="2:18" ht="25.5" customHeight="1" x14ac:dyDescent="0.35">
      <c r="B155" s="23" t="s">
        <v>234</v>
      </c>
      <c r="C155" s="23" t="s">
        <v>235</v>
      </c>
      <c r="D155" s="23" t="s">
        <v>36</v>
      </c>
      <c r="E155" s="23">
        <v>1631</v>
      </c>
      <c r="F155" s="23" t="s">
        <v>40</v>
      </c>
      <c r="G155" s="23" t="s">
        <v>56</v>
      </c>
      <c r="H155" s="23" t="s">
        <v>81</v>
      </c>
      <c r="I155" s="23" t="s">
        <v>2</v>
      </c>
      <c r="J155" s="23" t="s">
        <v>9</v>
      </c>
      <c r="K155" s="23" t="s">
        <v>246</v>
      </c>
      <c r="L155" s="24">
        <v>0.25</v>
      </c>
      <c r="M155" s="24">
        <v>0.3</v>
      </c>
      <c r="N155" s="24">
        <v>7.4999999999999997E-2</v>
      </c>
      <c r="O155" s="23">
        <v>41.29999999999999</v>
      </c>
      <c r="P155" s="19"/>
      <c r="Q155" s="19"/>
      <c r="R155" s="18"/>
    </row>
    <row r="156" spans="2:18" ht="25.5" customHeight="1" x14ac:dyDescent="0.35">
      <c r="B156" s="23" t="s">
        <v>234</v>
      </c>
      <c r="C156" s="23" t="s">
        <v>235</v>
      </c>
      <c r="D156" s="23" t="s">
        <v>36</v>
      </c>
      <c r="E156" s="23">
        <f t="shared" ref="E156:E166" si="17">E155</f>
        <v>1631</v>
      </c>
      <c r="F156" s="23" t="s">
        <v>40</v>
      </c>
      <c r="G156" s="23" t="s">
        <v>56</v>
      </c>
      <c r="H156" s="23" t="s">
        <v>81</v>
      </c>
      <c r="I156" s="23" t="s">
        <v>2</v>
      </c>
      <c r="J156" s="23" t="s">
        <v>9</v>
      </c>
      <c r="K156" s="23" t="s">
        <v>239</v>
      </c>
      <c r="L156" s="24">
        <v>0.26666666666666666</v>
      </c>
      <c r="M156" s="24">
        <v>0.3</v>
      </c>
      <c r="N156" s="24">
        <v>0.08</v>
      </c>
      <c r="O156" s="23">
        <v>41.29999999999999</v>
      </c>
      <c r="P156" s="19"/>
      <c r="Q156" s="19"/>
      <c r="R156" s="18"/>
    </row>
    <row r="157" spans="2:18" ht="25.5" customHeight="1" x14ac:dyDescent="0.35">
      <c r="B157" s="23" t="s">
        <v>234</v>
      </c>
      <c r="C157" s="23" t="s">
        <v>235</v>
      </c>
      <c r="D157" s="23" t="s">
        <v>36</v>
      </c>
      <c r="E157" s="23">
        <f t="shared" si="17"/>
        <v>1631</v>
      </c>
      <c r="F157" s="23" t="s">
        <v>40</v>
      </c>
      <c r="G157" s="23" t="s">
        <v>56</v>
      </c>
      <c r="H157" s="23" t="s">
        <v>81</v>
      </c>
      <c r="I157" s="23" t="s">
        <v>2</v>
      </c>
      <c r="J157" s="23" t="s">
        <v>9</v>
      </c>
      <c r="K157" s="23" t="s">
        <v>247</v>
      </c>
      <c r="L157" s="24">
        <v>0.28333333333333333</v>
      </c>
      <c r="M157" s="24">
        <v>1.1000000000000001</v>
      </c>
      <c r="N157" s="24">
        <v>0.3116666666666667</v>
      </c>
      <c r="O157" s="23">
        <v>41.29999999999999</v>
      </c>
      <c r="P157" s="19"/>
      <c r="Q157" s="19"/>
      <c r="R157" s="18"/>
    </row>
    <row r="158" spans="2:18" ht="25.5" customHeight="1" x14ac:dyDescent="0.35">
      <c r="B158" s="23" t="s">
        <v>234</v>
      </c>
      <c r="C158" s="23" t="s">
        <v>235</v>
      </c>
      <c r="D158" s="23" t="s">
        <v>36</v>
      </c>
      <c r="E158" s="23">
        <f t="shared" si="17"/>
        <v>1631</v>
      </c>
      <c r="F158" s="23" t="s">
        <v>40</v>
      </c>
      <c r="G158" s="23" t="s">
        <v>56</v>
      </c>
      <c r="H158" s="23" t="s">
        <v>81</v>
      </c>
      <c r="I158" s="23" t="s">
        <v>2</v>
      </c>
      <c r="J158" s="23" t="s">
        <v>9</v>
      </c>
      <c r="K158" s="23" t="s">
        <v>248</v>
      </c>
      <c r="L158" s="24">
        <v>0.31666666666666665</v>
      </c>
      <c r="M158" s="24">
        <v>0.3</v>
      </c>
      <c r="N158" s="24">
        <v>9.4999999999999987E-2</v>
      </c>
      <c r="O158" s="23">
        <v>41.29999999999999</v>
      </c>
      <c r="P158" s="19"/>
      <c r="Q158" s="19"/>
      <c r="R158" s="18"/>
    </row>
    <row r="159" spans="2:18" ht="25.5" customHeight="1" x14ac:dyDescent="0.35">
      <c r="B159" s="23" t="s">
        <v>234</v>
      </c>
      <c r="C159" s="23" t="s">
        <v>235</v>
      </c>
      <c r="D159" s="23" t="s">
        <v>36</v>
      </c>
      <c r="E159" s="23">
        <f t="shared" si="17"/>
        <v>1631</v>
      </c>
      <c r="F159" s="23" t="s">
        <v>40</v>
      </c>
      <c r="G159" s="23" t="s">
        <v>56</v>
      </c>
      <c r="H159" s="23" t="s">
        <v>81</v>
      </c>
      <c r="I159" s="23" t="s">
        <v>2</v>
      </c>
      <c r="J159" s="23" t="s">
        <v>9</v>
      </c>
      <c r="K159" s="23" t="s">
        <v>245</v>
      </c>
      <c r="L159" s="24">
        <v>0.36666666666666664</v>
      </c>
      <c r="M159" s="24">
        <v>0.1</v>
      </c>
      <c r="N159" s="24">
        <v>3.6666666666666667E-2</v>
      </c>
      <c r="O159" s="23">
        <v>41.29999999999999</v>
      </c>
      <c r="P159" s="19"/>
      <c r="Q159" s="19"/>
      <c r="R159" s="18"/>
    </row>
    <row r="160" spans="2:18" ht="25.5" customHeight="1" x14ac:dyDescent="0.35">
      <c r="B160" s="23" t="s">
        <v>234</v>
      </c>
      <c r="C160" s="23" t="s">
        <v>235</v>
      </c>
      <c r="D160" s="23" t="s">
        <v>36</v>
      </c>
      <c r="E160" s="23">
        <f t="shared" si="17"/>
        <v>1631</v>
      </c>
      <c r="F160" s="23" t="s">
        <v>40</v>
      </c>
      <c r="G160" s="23" t="s">
        <v>56</v>
      </c>
      <c r="H160" s="23" t="s">
        <v>81</v>
      </c>
      <c r="I160" s="23" t="s">
        <v>2</v>
      </c>
      <c r="J160" s="23" t="s">
        <v>9</v>
      </c>
      <c r="K160" s="23" t="s">
        <v>249</v>
      </c>
      <c r="L160" s="24">
        <v>0.43333333333333335</v>
      </c>
      <c r="M160" s="24">
        <v>0.5</v>
      </c>
      <c r="N160" s="24">
        <v>0.21666666666666667</v>
      </c>
      <c r="O160" s="23">
        <v>41.29999999999999</v>
      </c>
      <c r="P160" s="19"/>
      <c r="Q160" s="19"/>
      <c r="R160" s="18"/>
    </row>
    <row r="161" spans="2:18" ht="25.5" customHeight="1" x14ac:dyDescent="0.35">
      <c r="B161" s="23" t="s">
        <v>234</v>
      </c>
      <c r="C161" s="23" t="s">
        <v>235</v>
      </c>
      <c r="D161" s="23" t="s">
        <v>36</v>
      </c>
      <c r="E161" s="23">
        <f t="shared" si="17"/>
        <v>1631</v>
      </c>
      <c r="F161" s="23" t="s">
        <v>40</v>
      </c>
      <c r="G161" s="23" t="s">
        <v>56</v>
      </c>
      <c r="H161" s="23" t="s">
        <v>81</v>
      </c>
      <c r="I161" s="23" t="s">
        <v>2</v>
      </c>
      <c r="J161" s="23" t="s">
        <v>9</v>
      </c>
      <c r="K161" s="23" t="s">
        <v>250</v>
      </c>
      <c r="L161" s="24">
        <v>0.5</v>
      </c>
      <c r="M161" s="24">
        <v>1.2</v>
      </c>
      <c r="N161" s="24">
        <v>0.6</v>
      </c>
      <c r="O161" s="23">
        <v>41.29999999999999</v>
      </c>
      <c r="P161" s="19"/>
      <c r="Q161" s="19"/>
      <c r="R161" s="18"/>
    </row>
    <row r="162" spans="2:18" ht="25.5" customHeight="1" x14ac:dyDescent="0.35">
      <c r="B162" s="23" t="s">
        <v>234</v>
      </c>
      <c r="C162" s="23" t="s">
        <v>235</v>
      </c>
      <c r="D162" s="23" t="s">
        <v>36</v>
      </c>
      <c r="E162" s="23">
        <f t="shared" si="17"/>
        <v>1631</v>
      </c>
      <c r="F162" s="23" t="s">
        <v>40</v>
      </c>
      <c r="G162" s="23" t="s">
        <v>56</v>
      </c>
      <c r="H162" s="23" t="s">
        <v>81</v>
      </c>
      <c r="I162" s="23" t="s">
        <v>2</v>
      </c>
      <c r="J162" s="23" t="s">
        <v>9</v>
      </c>
      <c r="K162" s="23" t="s">
        <v>242</v>
      </c>
      <c r="L162" s="24">
        <v>0.51666666666666672</v>
      </c>
      <c r="M162" s="24">
        <v>2.2999999999999998</v>
      </c>
      <c r="N162" s="24">
        <v>1.1883333333333335</v>
      </c>
      <c r="O162" s="23">
        <v>41.29999999999999</v>
      </c>
      <c r="P162" s="19"/>
      <c r="Q162" s="19"/>
      <c r="R162" s="18"/>
    </row>
    <row r="163" spans="2:18" ht="25.5" customHeight="1" x14ac:dyDescent="0.35">
      <c r="B163" s="23" t="s">
        <v>234</v>
      </c>
      <c r="C163" s="23" t="s">
        <v>235</v>
      </c>
      <c r="D163" s="23" t="s">
        <v>36</v>
      </c>
      <c r="E163" s="23">
        <f t="shared" si="17"/>
        <v>1631</v>
      </c>
      <c r="F163" s="23" t="s">
        <v>40</v>
      </c>
      <c r="G163" s="23" t="s">
        <v>56</v>
      </c>
      <c r="H163" s="23" t="s">
        <v>81</v>
      </c>
      <c r="I163" s="23" t="s">
        <v>2</v>
      </c>
      <c r="J163" s="23" t="s">
        <v>9</v>
      </c>
      <c r="K163" s="23" t="s">
        <v>251</v>
      </c>
      <c r="L163" s="24">
        <v>0.6</v>
      </c>
      <c r="M163" s="24">
        <v>0.3</v>
      </c>
      <c r="N163" s="24">
        <v>0.18</v>
      </c>
      <c r="O163" s="23">
        <v>41.29999999999999</v>
      </c>
      <c r="P163" s="19"/>
      <c r="Q163" s="19"/>
      <c r="R163" s="18"/>
    </row>
    <row r="164" spans="2:18" ht="25.5" customHeight="1" x14ac:dyDescent="0.35">
      <c r="B164" s="23" t="s">
        <v>234</v>
      </c>
      <c r="C164" s="23" t="s">
        <v>235</v>
      </c>
      <c r="D164" s="23" t="s">
        <v>36</v>
      </c>
      <c r="E164" s="23">
        <f t="shared" si="17"/>
        <v>1631</v>
      </c>
      <c r="F164" s="23" t="s">
        <v>40</v>
      </c>
      <c r="G164" s="23" t="s">
        <v>56</v>
      </c>
      <c r="H164" s="23" t="s">
        <v>81</v>
      </c>
      <c r="I164" s="23" t="s">
        <v>2</v>
      </c>
      <c r="J164" s="23" t="s">
        <v>9</v>
      </c>
      <c r="K164" s="23" t="s">
        <v>252</v>
      </c>
      <c r="L164" s="24">
        <v>0.85</v>
      </c>
      <c r="M164" s="24">
        <v>1.5</v>
      </c>
      <c r="N164" s="24">
        <v>1.2749999999999999</v>
      </c>
      <c r="O164" s="23">
        <v>41.29999999999999</v>
      </c>
      <c r="P164" s="19"/>
      <c r="Q164" s="19"/>
      <c r="R164" s="18"/>
    </row>
    <row r="165" spans="2:18" ht="25.5" customHeight="1" x14ac:dyDescent="0.35">
      <c r="B165" s="23" t="s">
        <v>234</v>
      </c>
      <c r="C165" s="23" t="s">
        <v>235</v>
      </c>
      <c r="D165" s="23" t="s">
        <v>36</v>
      </c>
      <c r="E165" s="23">
        <f t="shared" si="17"/>
        <v>1631</v>
      </c>
      <c r="F165" s="23" t="s">
        <v>40</v>
      </c>
      <c r="G165" s="23" t="s">
        <v>56</v>
      </c>
      <c r="H165" s="23" t="s">
        <v>81</v>
      </c>
      <c r="I165" s="23" t="s">
        <v>2</v>
      </c>
      <c r="J165" s="23" t="s">
        <v>9</v>
      </c>
      <c r="K165" s="23" t="s">
        <v>253</v>
      </c>
      <c r="L165" s="24">
        <v>0.8666666666666667</v>
      </c>
      <c r="M165" s="24">
        <v>0.4</v>
      </c>
      <c r="N165" s="24">
        <v>0.34666666666666668</v>
      </c>
      <c r="O165" s="23">
        <v>41.29999999999999</v>
      </c>
      <c r="P165" s="19"/>
      <c r="Q165" s="19"/>
      <c r="R165" s="18"/>
    </row>
    <row r="166" spans="2:18" ht="25.5" customHeight="1" x14ac:dyDescent="0.35">
      <c r="B166" s="23" t="s">
        <v>234</v>
      </c>
      <c r="C166" s="23" t="s">
        <v>235</v>
      </c>
      <c r="D166" s="23" t="s">
        <v>36</v>
      </c>
      <c r="E166" s="23">
        <f t="shared" si="17"/>
        <v>1631</v>
      </c>
      <c r="F166" s="23" t="s">
        <v>40</v>
      </c>
      <c r="G166" s="23" t="s">
        <v>56</v>
      </c>
      <c r="H166" s="23" t="s">
        <v>81</v>
      </c>
      <c r="I166" s="23" t="s">
        <v>2</v>
      </c>
      <c r="J166" s="23" t="s">
        <v>9</v>
      </c>
      <c r="K166" s="23" t="s">
        <v>254</v>
      </c>
      <c r="L166" s="24">
        <v>1.4333333333333333</v>
      </c>
      <c r="M166" s="24">
        <v>0.6</v>
      </c>
      <c r="N166" s="24">
        <v>0.86</v>
      </c>
      <c r="O166" s="23">
        <v>41.29999999999999</v>
      </c>
      <c r="P166" s="19"/>
      <c r="Q166" s="19"/>
      <c r="R166" s="18"/>
    </row>
    <row r="167" spans="2:18" ht="25.5" customHeight="1" x14ac:dyDescent="0.35">
      <c r="B167" s="23" t="s">
        <v>255</v>
      </c>
      <c r="C167" s="23" t="s">
        <v>256</v>
      </c>
      <c r="D167" s="23" t="s">
        <v>36</v>
      </c>
      <c r="E167" s="23">
        <v>362</v>
      </c>
      <c r="F167" s="23" t="s">
        <v>41</v>
      </c>
      <c r="G167" s="23" t="s">
        <v>57</v>
      </c>
      <c r="H167" s="23" t="s">
        <v>82</v>
      </c>
      <c r="I167" s="23" t="s">
        <v>25</v>
      </c>
      <c r="J167" s="23" t="s">
        <v>9</v>
      </c>
      <c r="K167" s="23" t="s">
        <v>257</v>
      </c>
      <c r="L167" s="24">
        <v>0.1</v>
      </c>
      <c r="M167" s="24">
        <v>0</v>
      </c>
      <c r="N167" s="24">
        <v>0</v>
      </c>
      <c r="O167" s="24">
        <v>11.999999999999998</v>
      </c>
      <c r="P167" s="19"/>
      <c r="Q167" s="19"/>
      <c r="R167" s="19"/>
    </row>
    <row r="168" spans="2:18" ht="25.5" customHeight="1" x14ac:dyDescent="0.35">
      <c r="B168" s="23" t="s">
        <v>255</v>
      </c>
      <c r="C168" s="23" t="s">
        <v>256</v>
      </c>
      <c r="D168" s="23" t="s">
        <v>36</v>
      </c>
      <c r="E168" s="23">
        <f t="shared" ref="E168:E188" si="18">E167</f>
        <v>362</v>
      </c>
      <c r="F168" s="23" t="s">
        <v>41</v>
      </c>
      <c r="G168" s="23" t="s">
        <v>58</v>
      </c>
      <c r="H168" s="23" t="s">
        <v>83</v>
      </c>
      <c r="I168" s="23" t="s">
        <v>2</v>
      </c>
      <c r="J168" s="23" t="s">
        <v>9</v>
      </c>
      <c r="K168" s="23" t="s">
        <v>257</v>
      </c>
      <c r="L168" s="24">
        <v>0.1</v>
      </c>
      <c r="M168" s="24">
        <v>0.26</v>
      </c>
      <c r="N168" s="24">
        <v>2.6000000000000002E-2</v>
      </c>
      <c r="O168" s="23">
        <v>11.999999999999998</v>
      </c>
      <c r="P168" s="19"/>
      <c r="Q168" s="19"/>
      <c r="R168" s="18"/>
    </row>
    <row r="169" spans="2:18" ht="25.5" customHeight="1" x14ac:dyDescent="0.35">
      <c r="B169" s="23" t="s">
        <v>255</v>
      </c>
      <c r="C169" s="23" t="s">
        <v>256</v>
      </c>
      <c r="D169" s="23" t="s">
        <v>36</v>
      </c>
      <c r="E169" s="23">
        <f t="shared" si="18"/>
        <v>362</v>
      </c>
      <c r="F169" s="23" t="s">
        <v>41</v>
      </c>
      <c r="G169" s="23" t="s">
        <v>57</v>
      </c>
      <c r="H169" s="23" t="s">
        <v>82</v>
      </c>
      <c r="I169" s="23" t="s">
        <v>25</v>
      </c>
      <c r="J169" s="23" t="s">
        <v>9</v>
      </c>
      <c r="K169" s="23" t="s">
        <v>258</v>
      </c>
      <c r="L169" s="24">
        <v>0.13333333333333333</v>
      </c>
      <c r="M169" s="24">
        <v>0</v>
      </c>
      <c r="N169" s="24">
        <v>0</v>
      </c>
      <c r="O169" s="23">
        <v>11.999999999999998</v>
      </c>
      <c r="P169" s="19"/>
      <c r="Q169" s="19"/>
      <c r="R169" s="18"/>
    </row>
    <row r="170" spans="2:18" ht="25.5" customHeight="1" x14ac:dyDescent="0.35">
      <c r="B170" s="23" t="s">
        <v>255</v>
      </c>
      <c r="C170" s="23" t="s">
        <v>256</v>
      </c>
      <c r="D170" s="23" t="s">
        <v>36</v>
      </c>
      <c r="E170" s="23">
        <f t="shared" si="18"/>
        <v>362</v>
      </c>
      <c r="F170" s="23" t="s">
        <v>41</v>
      </c>
      <c r="G170" s="23" t="s">
        <v>58</v>
      </c>
      <c r="H170" s="23" t="s">
        <v>83</v>
      </c>
      <c r="I170" s="23" t="s">
        <v>2</v>
      </c>
      <c r="J170" s="23" t="s">
        <v>9</v>
      </c>
      <c r="K170" s="23" t="s">
        <v>258</v>
      </c>
      <c r="L170" s="24">
        <v>0.13333333333333333</v>
      </c>
      <c r="M170" s="24">
        <v>2.8</v>
      </c>
      <c r="N170" s="24">
        <v>0.37333333333333329</v>
      </c>
      <c r="O170" s="23">
        <v>11.999999999999998</v>
      </c>
      <c r="P170" s="19"/>
      <c r="Q170" s="19"/>
      <c r="R170" s="18"/>
    </row>
    <row r="171" spans="2:18" ht="25.5" customHeight="1" x14ac:dyDescent="0.35">
      <c r="B171" s="23" t="s">
        <v>255</v>
      </c>
      <c r="C171" s="23" t="s">
        <v>256</v>
      </c>
      <c r="D171" s="23" t="s">
        <v>36</v>
      </c>
      <c r="E171" s="23">
        <f t="shared" si="18"/>
        <v>362</v>
      </c>
      <c r="F171" s="23" t="s">
        <v>41</v>
      </c>
      <c r="G171" s="23" t="s">
        <v>57</v>
      </c>
      <c r="H171" s="23" t="s">
        <v>82</v>
      </c>
      <c r="I171" s="23" t="s">
        <v>25</v>
      </c>
      <c r="J171" s="23" t="s">
        <v>9</v>
      </c>
      <c r="K171" s="23" t="s">
        <v>259</v>
      </c>
      <c r="L171" s="24">
        <v>0.18333333333333332</v>
      </c>
      <c r="M171" s="24">
        <v>0</v>
      </c>
      <c r="N171" s="24">
        <v>0</v>
      </c>
      <c r="O171" s="23">
        <v>11.999999999999998</v>
      </c>
      <c r="P171" s="19"/>
      <c r="Q171" s="19"/>
      <c r="R171" s="18"/>
    </row>
    <row r="172" spans="2:18" ht="25.5" customHeight="1" x14ac:dyDescent="0.35">
      <c r="B172" s="23" t="s">
        <v>255</v>
      </c>
      <c r="C172" s="23" t="s">
        <v>256</v>
      </c>
      <c r="D172" s="23" t="s">
        <v>36</v>
      </c>
      <c r="E172" s="23">
        <f t="shared" si="18"/>
        <v>362</v>
      </c>
      <c r="F172" s="23" t="s">
        <v>41</v>
      </c>
      <c r="G172" s="23" t="s">
        <v>58</v>
      </c>
      <c r="H172" s="23" t="s">
        <v>83</v>
      </c>
      <c r="I172" s="23" t="s">
        <v>2</v>
      </c>
      <c r="J172" s="23" t="s">
        <v>9</v>
      </c>
      <c r="K172" s="23" t="s">
        <v>259</v>
      </c>
      <c r="L172" s="24">
        <v>0.18333333333333332</v>
      </c>
      <c r="M172" s="24">
        <v>2.23</v>
      </c>
      <c r="N172" s="24">
        <v>0.40883333333333333</v>
      </c>
      <c r="O172" s="23">
        <v>11.999999999999998</v>
      </c>
      <c r="P172" s="19"/>
      <c r="Q172" s="19"/>
      <c r="R172" s="18"/>
    </row>
    <row r="173" spans="2:18" ht="25.5" customHeight="1" x14ac:dyDescent="0.35">
      <c r="B173" s="23" t="s">
        <v>255</v>
      </c>
      <c r="C173" s="23" t="s">
        <v>256</v>
      </c>
      <c r="D173" s="23" t="s">
        <v>36</v>
      </c>
      <c r="E173" s="23">
        <f t="shared" si="18"/>
        <v>362</v>
      </c>
      <c r="F173" s="23" t="s">
        <v>41</v>
      </c>
      <c r="G173" s="23" t="s">
        <v>57</v>
      </c>
      <c r="H173" s="23" t="s">
        <v>82</v>
      </c>
      <c r="I173" s="23" t="s">
        <v>25</v>
      </c>
      <c r="J173" s="23" t="s">
        <v>9</v>
      </c>
      <c r="K173" s="23" t="s">
        <v>260</v>
      </c>
      <c r="L173" s="24">
        <v>0.2</v>
      </c>
      <c r="M173" s="24">
        <v>0</v>
      </c>
      <c r="N173" s="24">
        <v>0</v>
      </c>
      <c r="O173" s="23">
        <v>11.999999999999998</v>
      </c>
      <c r="P173" s="19"/>
      <c r="Q173" s="19"/>
      <c r="R173" s="18"/>
    </row>
    <row r="174" spans="2:18" ht="25.5" customHeight="1" x14ac:dyDescent="0.35">
      <c r="B174" s="23" t="s">
        <v>255</v>
      </c>
      <c r="C174" s="23" t="s">
        <v>256</v>
      </c>
      <c r="D174" s="23" t="s">
        <v>36</v>
      </c>
      <c r="E174" s="23">
        <f t="shared" si="18"/>
        <v>362</v>
      </c>
      <c r="F174" s="23" t="s">
        <v>41</v>
      </c>
      <c r="G174" s="23" t="s">
        <v>58</v>
      </c>
      <c r="H174" s="23" t="s">
        <v>83</v>
      </c>
      <c r="I174" s="23" t="s">
        <v>2</v>
      </c>
      <c r="J174" s="23" t="s">
        <v>9</v>
      </c>
      <c r="K174" s="23" t="s">
        <v>260</v>
      </c>
      <c r="L174" s="24">
        <v>0.2</v>
      </c>
      <c r="M174" s="24">
        <v>1.17</v>
      </c>
      <c r="N174" s="24">
        <v>0.23399999999999999</v>
      </c>
      <c r="O174" s="23">
        <v>11.999999999999998</v>
      </c>
      <c r="P174" s="19"/>
      <c r="Q174" s="19"/>
      <c r="R174" s="18"/>
    </row>
    <row r="175" spans="2:18" ht="25.5" customHeight="1" x14ac:dyDescent="0.35">
      <c r="B175" s="23" t="s">
        <v>255</v>
      </c>
      <c r="C175" s="23" t="s">
        <v>256</v>
      </c>
      <c r="D175" s="23" t="s">
        <v>36</v>
      </c>
      <c r="E175" s="23">
        <f t="shared" si="18"/>
        <v>362</v>
      </c>
      <c r="F175" s="23" t="s">
        <v>41</v>
      </c>
      <c r="G175" s="23" t="s">
        <v>57</v>
      </c>
      <c r="H175" s="23" t="s">
        <v>82</v>
      </c>
      <c r="I175" s="23" t="s">
        <v>25</v>
      </c>
      <c r="J175" s="23" t="s">
        <v>9</v>
      </c>
      <c r="K175" s="23" t="s">
        <v>261</v>
      </c>
      <c r="L175" s="24">
        <v>0.23333333333333334</v>
      </c>
      <c r="M175" s="24">
        <v>0</v>
      </c>
      <c r="N175" s="24">
        <v>0</v>
      </c>
      <c r="O175" s="23">
        <v>11.999999999999998</v>
      </c>
      <c r="P175" s="19"/>
      <c r="Q175" s="19"/>
      <c r="R175" s="18"/>
    </row>
    <row r="176" spans="2:18" ht="25.5" customHeight="1" x14ac:dyDescent="0.35">
      <c r="B176" s="23" t="s">
        <v>255</v>
      </c>
      <c r="C176" s="23" t="s">
        <v>256</v>
      </c>
      <c r="D176" s="23" t="s">
        <v>36</v>
      </c>
      <c r="E176" s="23">
        <f t="shared" si="18"/>
        <v>362</v>
      </c>
      <c r="F176" s="23" t="s">
        <v>41</v>
      </c>
      <c r="G176" s="23" t="s">
        <v>58</v>
      </c>
      <c r="H176" s="23" t="s">
        <v>83</v>
      </c>
      <c r="I176" s="23" t="s">
        <v>2</v>
      </c>
      <c r="J176" s="23" t="s">
        <v>9</v>
      </c>
      <c r="K176" s="23" t="s">
        <v>261</v>
      </c>
      <c r="L176" s="24">
        <v>0.23333333333333334</v>
      </c>
      <c r="M176" s="24">
        <v>0.41</v>
      </c>
      <c r="N176" s="24">
        <v>9.5666666666666664E-2</v>
      </c>
      <c r="O176" s="23">
        <v>11.999999999999998</v>
      </c>
      <c r="P176" s="19"/>
      <c r="Q176" s="19"/>
      <c r="R176" s="18"/>
    </row>
    <row r="177" spans="2:18" ht="25.5" customHeight="1" x14ac:dyDescent="0.35">
      <c r="B177" s="23" t="s">
        <v>255</v>
      </c>
      <c r="C177" s="23" t="s">
        <v>256</v>
      </c>
      <c r="D177" s="23" t="s">
        <v>36</v>
      </c>
      <c r="E177" s="23">
        <f t="shared" si="18"/>
        <v>362</v>
      </c>
      <c r="F177" s="23" t="s">
        <v>41</v>
      </c>
      <c r="G177" s="23" t="s">
        <v>57</v>
      </c>
      <c r="H177" s="23" t="s">
        <v>82</v>
      </c>
      <c r="I177" s="23" t="s">
        <v>25</v>
      </c>
      <c r="J177" s="23" t="s">
        <v>9</v>
      </c>
      <c r="K177" s="23" t="s">
        <v>262</v>
      </c>
      <c r="L177" s="24">
        <v>0.26666666666666666</v>
      </c>
      <c r="M177" s="24">
        <v>0</v>
      </c>
      <c r="N177" s="24">
        <v>0</v>
      </c>
      <c r="O177" s="23">
        <v>11.999999999999998</v>
      </c>
      <c r="P177" s="19"/>
      <c r="Q177" s="19"/>
      <c r="R177" s="18"/>
    </row>
    <row r="178" spans="2:18" ht="25.5" customHeight="1" x14ac:dyDescent="0.35">
      <c r="B178" s="23" t="s">
        <v>255</v>
      </c>
      <c r="C178" s="23" t="s">
        <v>256</v>
      </c>
      <c r="D178" s="23" t="s">
        <v>36</v>
      </c>
      <c r="E178" s="23">
        <f t="shared" si="18"/>
        <v>362</v>
      </c>
      <c r="F178" s="23" t="s">
        <v>41</v>
      </c>
      <c r="G178" s="23" t="s">
        <v>58</v>
      </c>
      <c r="H178" s="23" t="s">
        <v>83</v>
      </c>
      <c r="I178" s="23" t="s">
        <v>2</v>
      </c>
      <c r="J178" s="23" t="s">
        <v>9</v>
      </c>
      <c r="K178" s="23" t="s">
        <v>262</v>
      </c>
      <c r="L178" s="24">
        <v>0.26666666666666666</v>
      </c>
      <c r="M178" s="24">
        <v>3.13</v>
      </c>
      <c r="N178" s="24">
        <v>0.83466666666666667</v>
      </c>
      <c r="O178" s="23">
        <v>11.999999999999998</v>
      </c>
      <c r="P178" s="19"/>
      <c r="Q178" s="19"/>
      <c r="R178" s="18"/>
    </row>
    <row r="179" spans="2:18" ht="25.5" customHeight="1" x14ac:dyDescent="0.35">
      <c r="B179" s="23" t="s">
        <v>255</v>
      </c>
      <c r="C179" s="23" t="s">
        <v>256</v>
      </c>
      <c r="D179" s="23" t="s">
        <v>36</v>
      </c>
      <c r="E179" s="23">
        <f t="shared" si="18"/>
        <v>362</v>
      </c>
      <c r="F179" s="23" t="s">
        <v>41</v>
      </c>
      <c r="G179" s="23" t="s">
        <v>57</v>
      </c>
      <c r="H179" s="23" t="s">
        <v>82</v>
      </c>
      <c r="I179" s="23" t="s">
        <v>25</v>
      </c>
      <c r="J179" s="23" t="s">
        <v>9</v>
      </c>
      <c r="K179" s="23" t="s">
        <v>263</v>
      </c>
      <c r="L179" s="24">
        <v>1.25</v>
      </c>
      <c r="M179" s="24">
        <v>0</v>
      </c>
      <c r="N179" s="24">
        <v>0</v>
      </c>
      <c r="O179" s="23">
        <v>11.999999999999998</v>
      </c>
      <c r="P179" s="19"/>
      <c r="Q179" s="19"/>
      <c r="R179" s="18"/>
    </row>
    <row r="180" spans="2:18" ht="25.5" customHeight="1" x14ac:dyDescent="0.35">
      <c r="B180" s="23" t="s">
        <v>255</v>
      </c>
      <c r="C180" s="23" t="s">
        <v>256</v>
      </c>
      <c r="D180" s="23" t="s">
        <v>36</v>
      </c>
      <c r="E180" s="23">
        <f t="shared" si="18"/>
        <v>362</v>
      </c>
      <c r="F180" s="23" t="s">
        <v>41</v>
      </c>
      <c r="G180" s="23" t="s">
        <v>58</v>
      </c>
      <c r="H180" s="23" t="s">
        <v>83</v>
      </c>
      <c r="I180" s="23" t="s">
        <v>2</v>
      </c>
      <c r="J180" s="23" t="s">
        <v>9</v>
      </c>
      <c r="K180" s="23" t="s">
        <v>263</v>
      </c>
      <c r="L180" s="24">
        <v>1.25</v>
      </c>
      <c r="M180" s="24">
        <v>0.18</v>
      </c>
      <c r="N180" s="24">
        <v>0.22499999999999998</v>
      </c>
      <c r="O180" s="23">
        <v>11.999999999999998</v>
      </c>
      <c r="P180" s="19"/>
      <c r="Q180" s="19"/>
      <c r="R180" s="18"/>
    </row>
    <row r="181" spans="2:18" ht="25.5" customHeight="1" x14ac:dyDescent="0.35">
      <c r="B181" s="23" t="s">
        <v>255</v>
      </c>
      <c r="C181" s="23" t="s">
        <v>256</v>
      </c>
      <c r="D181" s="23" t="s">
        <v>36</v>
      </c>
      <c r="E181" s="23">
        <f t="shared" si="18"/>
        <v>362</v>
      </c>
      <c r="F181" s="23" t="s">
        <v>41</v>
      </c>
      <c r="G181" s="23" t="s">
        <v>57</v>
      </c>
      <c r="H181" s="23" t="s">
        <v>82</v>
      </c>
      <c r="I181" s="23" t="s">
        <v>25</v>
      </c>
      <c r="J181" s="23" t="s">
        <v>9</v>
      </c>
      <c r="K181" s="23" t="s">
        <v>264</v>
      </c>
      <c r="L181" s="24">
        <v>1.4333333333333333</v>
      </c>
      <c r="M181" s="24">
        <v>0</v>
      </c>
      <c r="N181" s="24">
        <v>0</v>
      </c>
      <c r="O181" s="23">
        <v>11.999999999999998</v>
      </c>
      <c r="P181" s="19"/>
      <c r="Q181" s="19"/>
      <c r="R181" s="18"/>
    </row>
    <row r="182" spans="2:18" ht="25.5" customHeight="1" x14ac:dyDescent="0.35">
      <c r="B182" s="23" t="s">
        <v>255</v>
      </c>
      <c r="C182" s="23" t="s">
        <v>256</v>
      </c>
      <c r="D182" s="23" t="s">
        <v>36</v>
      </c>
      <c r="E182" s="23">
        <f t="shared" si="18"/>
        <v>362</v>
      </c>
      <c r="F182" s="23" t="s">
        <v>41</v>
      </c>
      <c r="G182" s="23" t="s">
        <v>58</v>
      </c>
      <c r="H182" s="23" t="s">
        <v>83</v>
      </c>
      <c r="I182" s="23" t="s">
        <v>2</v>
      </c>
      <c r="J182" s="23" t="s">
        <v>9</v>
      </c>
      <c r="K182" s="23" t="s">
        <v>264</v>
      </c>
      <c r="L182" s="24">
        <v>1.4333333333333333</v>
      </c>
      <c r="M182" s="24">
        <v>0.86</v>
      </c>
      <c r="N182" s="24">
        <v>1.2326666666666666</v>
      </c>
      <c r="O182" s="23">
        <v>11.999999999999998</v>
      </c>
      <c r="P182" s="19"/>
      <c r="Q182" s="19"/>
      <c r="R182" s="18"/>
    </row>
    <row r="183" spans="2:18" ht="25.5" customHeight="1" x14ac:dyDescent="0.35">
      <c r="B183" s="23" t="s">
        <v>255</v>
      </c>
      <c r="C183" s="23" t="s">
        <v>256</v>
      </c>
      <c r="D183" s="23" t="s">
        <v>36</v>
      </c>
      <c r="E183" s="23">
        <f t="shared" si="18"/>
        <v>362</v>
      </c>
      <c r="F183" s="23" t="s">
        <v>41</v>
      </c>
      <c r="G183" s="23" t="s">
        <v>57</v>
      </c>
      <c r="H183" s="23" t="s">
        <v>82</v>
      </c>
      <c r="I183" s="23" t="s">
        <v>25</v>
      </c>
      <c r="J183" s="23" t="s">
        <v>9</v>
      </c>
      <c r="K183" s="23" t="s">
        <v>265</v>
      </c>
      <c r="L183" s="24">
        <v>1.4666666666666666</v>
      </c>
      <c r="M183" s="24">
        <v>0</v>
      </c>
      <c r="N183" s="24">
        <v>0</v>
      </c>
      <c r="O183" s="23">
        <v>11.999999999999998</v>
      </c>
      <c r="P183" s="19"/>
      <c r="Q183" s="19"/>
      <c r="R183" s="18"/>
    </row>
    <row r="184" spans="2:18" ht="25.5" customHeight="1" x14ac:dyDescent="0.35">
      <c r="B184" s="23" t="s">
        <v>255</v>
      </c>
      <c r="C184" s="23" t="s">
        <v>256</v>
      </c>
      <c r="D184" s="23" t="s">
        <v>36</v>
      </c>
      <c r="E184" s="23">
        <f t="shared" si="18"/>
        <v>362</v>
      </c>
      <c r="F184" s="23" t="s">
        <v>41</v>
      </c>
      <c r="G184" s="23" t="s">
        <v>58</v>
      </c>
      <c r="H184" s="23" t="s">
        <v>83</v>
      </c>
      <c r="I184" s="23" t="s">
        <v>2</v>
      </c>
      <c r="J184" s="23" t="s">
        <v>9</v>
      </c>
      <c r="K184" s="23" t="s">
        <v>265</v>
      </c>
      <c r="L184" s="24">
        <v>1.4666666666666666</v>
      </c>
      <c r="M184" s="24">
        <v>0.83</v>
      </c>
      <c r="N184" s="24">
        <v>1.2173333333333332</v>
      </c>
      <c r="O184" s="23">
        <v>11.999999999999998</v>
      </c>
      <c r="P184" s="19"/>
      <c r="Q184" s="19"/>
      <c r="R184" s="18"/>
    </row>
    <row r="185" spans="2:18" ht="25.5" customHeight="1" x14ac:dyDescent="0.35">
      <c r="B185" s="23" t="s">
        <v>255</v>
      </c>
      <c r="C185" s="23" t="s">
        <v>256</v>
      </c>
      <c r="D185" s="23" t="s">
        <v>36</v>
      </c>
      <c r="E185" s="23">
        <f t="shared" si="18"/>
        <v>362</v>
      </c>
      <c r="F185" s="23" t="s">
        <v>41</v>
      </c>
      <c r="G185" s="23" t="s">
        <v>57</v>
      </c>
      <c r="H185" s="23" t="s">
        <v>82</v>
      </c>
      <c r="I185" s="23" t="s">
        <v>25</v>
      </c>
      <c r="J185" s="23" t="s">
        <v>9</v>
      </c>
      <c r="K185" s="23" t="s">
        <v>266</v>
      </c>
      <c r="L185" s="24">
        <v>11.8</v>
      </c>
      <c r="M185" s="24">
        <v>0</v>
      </c>
      <c r="N185" s="24">
        <v>0</v>
      </c>
      <c r="O185" s="23">
        <v>11.999999999999998</v>
      </c>
      <c r="P185" s="19"/>
      <c r="Q185" s="19"/>
      <c r="R185" s="18"/>
    </row>
    <row r="186" spans="2:18" ht="25.5" customHeight="1" x14ac:dyDescent="0.35">
      <c r="B186" s="23" t="s">
        <v>255</v>
      </c>
      <c r="C186" s="23" t="s">
        <v>256</v>
      </c>
      <c r="D186" s="23" t="s">
        <v>36</v>
      </c>
      <c r="E186" s="23">
        <f t="shared" si="18"/>
        <v>362</v>
      </c>
      <c r="F186" s="23" t="s">
        <v>41</v>
      </c>
      <c r="G186" s="23" t="s">
        <v>58</v>
      </c>
      <c r="H186" s="23" t="s">
        <v>83</v>
      </c>
      <c r="I186" s="23" t="s">
        <v>2</v>
      </c>
      <c r="J186" s="23" t="s">
        <v>9</v>
      </c>
      <c r="K186" s="23" t="s">
        <v>266</v>
      </c>
      <c r="L186" s="24">
        <v>11.8</v>
      </c>
      <c r="M186" s="24">
        <v>0.12</v>
      </c>
      <c r="N186" s="24">
        <v>1.4159999999999999</v>
      </c>
      <c r="O186" s="23">
        <v>11.999999999999998</v>
      </c>
      <c r="P186" s="19"/>
      <c r="Q186" s="19"/>
      <c r="R186" s="18"/>
    </row>
    <row r="187" spans="2:18" ht="25.5" customHeight="1" x14ac:dyDescent="0.35">
      <c r="B187" s="23" t="s">
        <v>255</v>
      </c>
      <c r="C187" s="23" t="s">
        <v>256</v>
      </c>
      <c r="D187" s="23" t="s">
        <v>36</v>
      </c>
      <c r="E187" s="23">
        <f t="shared" si="18"/>
        <v>362</v>
      </c>
      <c r="F187" s="23" t="s">
        <v>41</v>
      </c>
      <c r="G187" s="23" t="s">
        <v>57</v>
      </c>
      <c r="H187" s="23" t="s">
        <v>82</v>
      </c>
      <c r="I187" s="23" t="s">
        <v>25</v>
      </c>
      <c r="J187" s="23" t="s">
        <v>9</v>
      </c>
      <c r="K187" s="23" t="s">
        <v>267</v>
      </c>
      <c r="L187" s="24">
        <v>12.25</v>
      </c>
      <c r="M187" s="24">
        <v>0</v>
      </c>
      <c r="N187" s="24">
        <v>0</v>
      </c>
      <c r="O187" s="23">
        <v>11.999999999999998</v>
      </c>
      <c r="P187" s="19"/>
      <c r="Q187" s="19"/>
      <c r="R187" s="18"/>
    </row>
    <row r="188" spans="2:18" ht="25.5" customHeight="1" x14ac:dyDescent="0.35">
      <c r="B188" s="23" t="s">
        <v>255</v>
      </c>
      <c r="C188" s="23" t="s">
        <v>256</v>
      </c>
      <c r="D188" s="23" t="s">
        <v>36</v>
      </c>
      <c r="E188" s="23">
        <f t="shared" si="18"/>
        <v>362</v>
      </c>
      <c r="F188" s="23" t="s">
        <v>41</v>
      </c>
      <c r="G188" s="23" t="s">
        <v>58</v>
      </c>
      <c r="H188" s="23" t="s">
        <v>83</v>
      </c>
      <c r="I188" s="23" t="s">
        <v>2</v>
      </c>
      <c r="J188" s="23" t="s">
        <v>9</v>
      </c>
      <c r="K188" s="23" t="s">
        <v>267</v>
      </c>
      <c r="L188" s="24">
        <v>12.25</v>
      </c>
      <c r="M188" s="24">
        <v>0.01</v>
      </c>
      <c r="N188" s="24">
        <v>0.1225</v>
      </c>
      <c r="O188" s="23">
        <v>11.999999999999998</v>
      </c>
      <c r="P188" s="19"/>
      <c r="Q188" s="19"/>
      <c r="R188" s="18"/>
    </row>
    <row r="189" spans="2:18" ht="25.5" customHeight="1" x14ac:dyDescent="0.35">
      <c r="B189" s="23" t="s">
        <v>268</v>
      </c>
      <c r="C189" s="23" t="s">
        <v>269</v>
      </c>
      <c r="D189" s="23" t="s">
        <v>36</v>
      </c>
      <c r="E189" s="23">
        <v>1631</v>
      </c>
      <c r="F189" s="23" t="s">
        <v>40</v>
      </c>
      <c r="G189" s="23" t="s">
        <v>56</v>
      </c>
      <c r="H189" s="23" t="s">
        <v>81</v>
      </c>
      <c r="I189" s="23" t="s">
        <v>2</v>
      </c>
      <c r="J189" s="23" t="s">
        <v>9</v>
      </c>
      <c r="K189" s="23" t="s">
        <v>270</v>
      </c>
      <c r="L189" s="24">
        <v>0.16666666666666666</v>
      </c>
      <c r="M189" s="24">
        <v>0.59</v>
      </c>
      <c r="N189" s="24">
        <v>9.8333333333333328E-2</v>
      </c>
      <c r="O189" s="24">
        <v>8.8000000000000007</v>
      </c>
      <c r="P189" s="19"/>
      <c r="Q189" s="19"/>
      <c r="R189" s="19"/>
    </row>
    <row r="190" spans="2:18" ht="25.5" customHeight="1" x14ac:dyDescent="0.35">
      <c r="B190" s="23" t="s">
        <v>268</v>
      </c>
      <c r="C190" s="23" t="s">
        <v>269</v>
      </c>
      <c r="D190" s="23" t="s">
        <v>36</v>
      </c>
      <c r="E190" s="23">
        <f t="shared" ref="E190:E197" si="19">E189</f>
        <v>1631</v>
      </c>
      <c r="F190" s="23" t="s">
        <v>40</v>
      </c>
      <c r="G190" s="23" t="s">
        <v>56</v>
      </c>
      <c r="H190" s="23" t="s">
        <v>81</v>
      </c>
      <c r="I190" s="23" t="s">
        <v>2</v>
      </c>
      <c r="J190" s="23" t="s">
        <v>9</v>
      </c>
      <c r="K190" s="23" t="s">
        <v>271</v>
      </c>
      <c r="L190" s="24">
        <v>0.26666666666666666</v>
      </c>
      <c r="M190" s="24">
        <v>0.28000000000000003</v>
      </c>
      <c r="N190" s="24">
        <v>7.4666666666666673E-2</v>
      </c>
      <c r="O190" s="23">
        <v>8.8000000000000007</v>
      </c>
      <c r="P190" s="19"/>
      <c r="Q190" s="19"/>
      <c r="R190" s="18"/>
    </row>
    <row r="191" spans="2:18" ht="25.5" customHeight="1" x14ac:dyDescent="0.35">
      <c r="B191" s="23" t="s">
        <v>268</v>
      </c>
      <c r="C191" s="23" t="s">
        <v>269</v>
      </c>
      <c r="D191" s="23" t="s">
        <v>36</v>
      </c>
      <c r="E191" s="23">
        <f t="shared" si="19"/>
        <v>1631</v>
      </c>
      <c r="F191" s="23" t="s">
        <v>40</v>
      </c>
      <c r="G191" s="23" t="s">
        <v>56</v>
      </c>
      <c r="H191" s="23" t="s">
        <v>81</v>
      </c>
      <c r="I191" s="23" t="s">
        <v>2</v>
      </c>
      <c r="J191" s="23" t="s">
        <v>9</v>
      </c>
      <c r="K191" s="23" t="s">
        <v>272</v>
      </c>
      <c r="L191" s="24">
        <v>0.31666666666666665</v>
      </c>
      <c r="M191" s="24">
        <v>0.28999999999999998</v>
      </c>
      <c r="N191" s="24">
        <v>9.1833333333333322E-2</v>
      </c>
      <c r="O191" s="23">
        <v>8.8000000000000007</v>
      </c>
      <c r="P191" s="19"/>
      <c r="Q191" s="19"/>
      <c r="R191" s="18"/>
    </row>
    <row r="192" spans="2:18" ht="25.5" customHeight="1" x14ac:dyDescent="0.35">
      <c r="B192" s="23" t="s">
        <v>268</v>
      </c>
      <c r="C192" s="23" t="s">
        <v>269</v>
      </c>
      <c r="D192" s="23" t="s">
        <v>36</v>
      </c>
      <c r="E192" s="23">
        <f t="shared" si="19"/>
        <v>1631</v>
      </c>
      <c r="F192" s="23" t="s">
        <v>40</v>
      </c>
      <c r="G192" s="23" t="s">
        <v>56</v>
      </c>
      <c r="H192" s="23" t="s">
        <v>81</v>
      </c>
      <c r="I192" s="23" t="s">
        <v>2</v>
      </c>
      <c r="J192" s="23" t="s">
        <v>9</v>
      </c>
      <c r="K192" s="23" t="s">
        <v>273</v>
      </c>
      <c r="L192" s="24">
        <v>0.33333333333333331</v>
      </c>
      <c r="M192" s="24">
        <v>0.3</v>
      </c>
      <c r="N192" s="24">
        <v>9.9999999999999992E-2</v>
      </c>
      <c r="O192" s="23">
        <v>8.8000000000000007</v>
      </c>
      <c r="P192" s="19"/>
      <c r="Q192" s="19"/>
      <c r="R192" s="18"/>
    </row>
    <row r="193" spans="2:18" ht="25.5" customHeight="1" x14ac:dyDescent="0.35">
      <c r="B193" s="23" t="s">
        <v>268</v>
      </c>
      <c r="C193" s="23" t="s">
        <v>269</v>
      </c>
      <c r="D193" s="23" t="s">
        <v>36</v>
      </c>
      <c r="E193" s="23">
        <f t="shared" si="19"/>
        <v>1631</v>
      </c>
      <c r="F193" s="23" t="s">
        <v>40</v>
      </c>
      <c r="G193" s="23" t="s">
        <v>56</v>
      </c>
      <c r="H193" s="23" t="s">
        <v>81</v>
      </c>
      <c r="I193" s="23" t="s">
        <v>2</v>
      </c>
      <c r="J193" s="23" t="s">
        <v>9</v>
      </c>
      <c r="K193" s="23" t="s">
        <v>274</v>
      </c>
      <c r="L193" s="24">
        <v>0.36666666666666664</v>
      </c>
      <c r="M193" s="24">
        <v>0.09</v>
      </c>
      <c r="N193" s="24">
        <v>3.2999999999999995E-2</v>
      </c>
      <c r="O193" s="23">
        <v>8.8000000000000007</v>
      </c>
      <c r="P193" s="19"/>
      <c r="Q193" s="19"/>
      <c r="R193" s="18"/>
    </row>
    <row r="194" spans="2:18" ht="25.5" customHeight="1" x14ac:dyDescent="0.35">
      <c r="B194" s="23" t="s">
        <v>268</v>
      </c>
      <c r="C194" s="23" t="s">
        <v>269</v>
      </c>
      <c r="D194" s="23" t="s">
        <v>36</v>
      </c>
      <c r="E194" s="23">
        <f t="shared" si="19"/>
        <v>1631</v>
      </c>
      <c r="F194" s="23" t="s">
        <v>40</v>
      </c>
      <c r="G194" s="23" t="s">
        <v>56</v>
      </c>
      <c r="H194" s="23" t="s">
        <v>81</v>
      </c>
      <c r="I194" s="23" t="s">
        <v>2</v>
      </c>
      <c r="J194" s="23" t="s">
        <v>9</v>
      </c>
      <c r="K194" s="23" t="s">
        <v>275</v>
      </c>
      <c r="L194" s="24">
        <v>0.45</v>
      </c>
      <c r="M194" s="24">
        <v>0.59</v>
      </c>
      <c r="N194" s="24">
        <v>0.26550000000000001</v>
      </c>
      <c r="O194" s="23">
        <v>8.8000000000000007</v>
      </c>
      <c r="P194" s="19"/>
      <c r="Q194" s="19"/>
      <c r="R194" s="18"/>
    </row>
    <row r="195" spans="2:18" ht="25.5" customHeight="1" x14ac:dyDescent="0.35">
      <c r="B195" s="23" t="s">
        <v>268</v>
      </c>
      <c r="C195" s="23" t="s">
        <v>269</v>
      </c>
      <c r="D195" s="23" t="s">
        <v>36</v>
      </c>
      <c r="E195" s="23">
        <f t="shared" si="19"/>
        <v>1631</v>
      </c>
      <c r="F195" s="23" t="s">
        <v>40</v>
      </c>
      <c r="G195" s="23" t="s">
        <v>56</v>
      </c>
      <c r="H195" s="23" t="s">
        <v>81</v>
      </c>
      <c r="I195" s="23" t="s">
        <v>2</v>
      </c>
      <c r="J195" s="23" t="s">
        <v>9</v>
      </c>
      <c r="K195" s="23" t="s">
        <v>276</v>
      </c>
      <c r="L195" s="24">
        <v>0.48333333333333334</v>
      </c>
      <c r="M195" s="24">
        <v>1.36</v>
      </c>
      <c r="N195" s="24">
        <v>0.65733333333333344</v>
      </c>
      <c r="O195" s="23">
        <v>8.8000000000000007</v>
      </c>
      <c r="P195" s="19"/>
      <c r="Q195" s="19"/>
      <c r="R195" s="18"/>
    </row>
    <row r="196" spans="2:18" ht="25.5" customHeight="1" x14ac:dyDescent="0.35">
      <c r="B196" s="23" t="s">
        <v>268</v>
      </c>
      <c r="C196" s="23" t="s">
        <v>269</v>
      </c>
      <c r="D196" s="23" t="s">
        <v>36</v>
      </c>
      <c r="E196" s="23">
        <f t="shared" si="19"/>
        <v>1631</v>
      </c>
      <c r="F196" s="23" t="s">
        <v>40</v>
      </c>
      <c r="G196" s="23" t="s">
        <v>56</v>
      </c>
      <c r="H196" s="23" t="s">
        <v>81</v>
      </c>
      <c r="I196" s="23" t="s">
        <v>2</v>
      </c>
      <c r="J196" s="23" t="s">
        <v>9</v>
      </c>
      <c r="K196" s="23" t="s">
        <v>277</v>
      </c>
      <c r="L196" s="24">
        <v>0.56666666666666665</v>
      </c>
      <c r="M196" s="24">
        <v>5</v>
      </c>
      <c r="N196" s="24">
        <v>2.833333333333333</v>
      </c>
      <c r="O196" s="23">
        <v>8.8000000000000007</v>
      </c>
      <c r="P196" s="19"/>
      <c r="Q196" s="19"/>
      <c r="R196" s="18"/>
    </row>
    <row r="197" spans="2:18" ht="25.5" customHeight="1" x14ac:dyDescent="0.35">
      <c r="B197" s="23" t="s">
        <v>268</v>
      </c>
      <c r="C197" s="23" t="s">
        <v>269</v>
      </c>
      <c r="D197" s="23" t="s">
        <v>36</v>
      </c>
      <c r="E197" s="23">
        <f t="shared" si="19"/>
        <v>1631</v>
      </c>
      <c r="F197" s="23" t="s">
        <v>40</v>
      </c>
      <c r="G197" s="23" t="s">
        <v>56</v>
      </c>
      <c r="H197" s="23" t="s">
        <v>81</v>
      </c>
      <c r="I197" s="23" t="s">
        <v>2</v>
      </c>
      <c r="J197" s="23" t="s">
        <v>9</v>
      </c>
      <c r="K197" s="23" t="s">
        <v>278</v>
      </c>
      <c r="L197" s="24">
        <v>0.58333333333333337</v>
      </c>
      <c r="M197" s="24">
        <v>0.3</v>
      </c>
      <c r="N197" s="24">
        <v>0.17500000000000002</v>
      </c>
      <c r="O197" s="23">
        <v>8.8000000000000007</v>
      </c>
      <c r="P197" s="19"/>
      <c r="Q197" s="19"/>
      <c r="R197" s="18"/>
    </row>
    <row r="198" spans="2:18" ht="25.5" customHeight="1" x14ac:dyDescent="0.35">
      <c r="B198" s="23" t="s">
        <v>279</v>
      </c>
      <c r="C198" s="23" t="s">
        <v>280</v>
      </c>
      <c r="D198" s="23" t="s">
        <v>36</v>
      </c>
      <c r="E198" s="23">
        <v>778</v>
      </c>
      <c r="F198" s="23" t="s">
        <v>281</v>
      </c>
      <c r="G198" s="23" t="s">
        <v>282</v>
      </c>
      <c r="H198" s="23" t="s">
        <v>283</v>
      </c>
      <c r="I198" s="23" t="s">
        <v>6</v>
      </c>
      <c r="J198" s="23" t="s">
        <v>9</v>
      </c>
      <c r="K198" s="23" t="s">
        <v>284</v>
      </c>
      <c r="L198" s="24">
        <v>0.05</v>
      </c>
      <c r="M198" s="24">
        <v>7.38</v>
      </c>
      <c r="N198" s="24">
        <v>0.36899999999999999</v>
      </c>
      <c r="O198" s="24">
        <v>11.74</v>
      </c>
      <c r="P198" s="19"/>
      <c r="Q198" s="19"/>
      <c r="R198" s="19"/>
    </row>
    <row r="199" spans="2:18" ht="25.5" customHeight="1" x14ac:dyDescent="0.35">
      <c r="B199" s="23" t="s">
        <v>279</v>
      </c>
      <c r="C199" s="23" t="s">
        <v>280</v>
      </c>
      <c r="D199" s="23" t="s">
        <v>36</v>
      </c>
      <c r="E199" s="23">
        <v>783</v>
      </c>
      <c r="F199" s="23" t="s">
        <v>7</v>
      </c>
      <c r="G199" s="23" t="s">
        <v>71</v>
      </c>
      <c r="H199" s="23" t="s">
        <v>26</v>
      </c>
      <c r="I199" s="23" t="s">
        <v>6</v>
      </c>
      <c r="J199" s="23" t="s">
        <v>9</v>
      </c>
      <c r="K199" s="23" t="s">
        <v>285</v>
      </c>
      <c r="L199" s="24">
        <v>6.6666666666666666E-2</v>
      </c>
      <c r="M199" s="24">
        <v>0.36</v>
      </c>
      <c r="N199" s="24">
        <v>2.4E-2</v>
      </c>
      <c r="O199" s="23">
        <v>11.74</v>
      </c>
      <c r="P199" s="19"/>
      <c r="Q199" s="19"/>
      <c r="R199" s="18"/>
    </row>
    <row r="200" spans="2:18" ht="25.5" customHeight="1" x14ac:dyDescent="0.35">
      <c r="B200" s="23" t="s">
        <v>279</v>
      </c>
      <c r="C200" s="23" t="s">
        <v>280</v>
      </c>
      <c r="D200" s="23" t="s">
        <v>36</v>
      </c>
      <c r="E200" s="23">
        <v>786</v>
      </c>
      <c r="F200" s="23" t="s">
        <v>286</v>
      </c>
      <c r="G200" s="23" t="s">
        <v>287</v>
      </c>
      <c r="H200" s="23" t="s">
        <v>288</v>
      </c>
      <c r="I200" s="23" t="s">
        <v>289</v>
      </c>
      <c r="J200" s="23" t="s">
        <v>9</v>
      </c>
      <c r="K200" s="23" t="s">
        <v>284</v>
      </c>
      <c r="L200" s="24">
        <v>0.05</v>
      </c>
      <c r="M200" s="25">
        <v>3.65</v>
      </c>
      <c r="N200" s="25">
        <v>0.1825</v>
      </c>
      <c r="O200" s="23">
        <v>11.74</v>
      </c>
      <c r="P200" s="20"/>
      <c r="Q200" s="20"/>
      <c r="R200" s="18"/>
    </row>
    <row r="201" spans="2:18" ht="25.5" customHeight="1" x14ac:dyDescent="0.35">
      <c r="B201" s="23" t="s">
        <v>279</v>
      </c>
      <c r="C201" s="23" t="s">
        <v>280</v>
      </c>
      <c r="D201" s="23" t="s">
        <v>36</v>
      </c>
      <c r="E201" s="23">
        <v>797</v>
      </c>
      <c r="F201" s="23" t="s">
        <v>290</v>
      </c>
      <c r="G201" s="23" t="s">
        <v>291</v>
      </c>
      <c r="H201" s="23" t="s">
        <v>292</v>
      </c>
      <c r="I201" s="23" t="s">
        <v>6</v>
      </c>
      <c r="J201" s="23" t="s">
        <v>9</v>
      </c>
      <c r="K201" s="23" t="s">
        <v>285</v>
      </c>
      <c r="L201" s="24">
        <v>6.6666666666666666E-2</v>
      </c>
      <c r="M201" s="24">
        <v>0.35</v>
      </c>
      <c r="N201" s="24">
        <v>2.3333333333333331E-2</v>
      </c>
      <c r="O201" s="23">
        <v>11.74</v>
      </c>
      <c r="P201" s="19"/>
      <c r="Q201" s="19"/>
      <c r="R201" s="18"/>
    </row>
    <row r="202" spans="2:18" ht="25.5" customHeight="1" x14ac:dyDescent="0.35">
      <c r="B202" s="23" t="s">
        <v>293</v>
      </c>
      <c r="C202" s="23" t="s">
        <v>294</v>
      </c>
      <c r="D202" s="23" t="s">
        <v>36</v>
      </c>
      <c r="E202" s="23">
        <v>359</v>
      </c>
      <c r="F202" s="23" t="s">
        <v>295</v>
      </c>
      <c r="G202" s="23" t="s">
        <v>296</v>
      </c>
      <c r="H202" s="23" t="s">
        <v>297</v>
      </c>
      <c r="I202" s="23" t="s">
        <v>25</v>
      </c>
      <c r="J202" s="23" t="s">
        <v>9</v>
      </c>
      <c r="K202" s="23" t="s">
        <v>298</v>
      </c>
      <c r="L202" s="24">
        <v>1.7</v>
      </c>
      <c r="M202" s="24">
        <v>12.86</v>
      </c>
      <c r="N202" s="24">
        <v>21.861999999999998</v>
      </c>
      <c r="O202" s="24">
        <v>20.936999999999998</v>
      </c>
      <c r="P202" s="19"/>
      <c r="Q202" s="19"/>
      <c r="R202" s="19"/>
    </row>
    <row r="203" spans="2:18" ht="25.5" customHeight="1" x14ac:dyDescent="0.35">
      <c r="B203" s="23" t="s">
        <v>293</v>
      </c>
      <c r="C203" s="23" t="s">
        <v>294</v>
      </c>
      <c r="D203" s="23" t="s">
        <v>36</v>
      </c>
      <c r="E203" s="23">
        <f t="shared" ref="E203" si="20">E202</f>
        <v>359</v>
      </c>
      <c r="F203" s="23" t="s">
        <v>295</v>
      </c>
      <c r="G203" s="23" t="s">
        <v>299</v>
      </c>
      <c r="H203" s="23" t="s">
        <v>300</v>
      </c>
      <c r="I203" s="23" t="s">
        <v>25</v>
      </c>
      <c r="J203" s="23" t="s">
        <v>9</v>
      </c>
      <c r="K203" s="23" t="s">
        <v>298</v>
      </c>
      <c r="L203" s="24">
        <v>1.7</v>
      </c>
      <c r="M203" s="24">
        <v>0</v>
      </c>
      <c r="N203" s="24">
        <v>0</v>
      </c>
      <c r="O203" s="23">
        <v>20.936999999999998</v>
      </c>
      <c r="P203" s="19"/>
      <c r="Q203" s="19"/>
      <c r="R203" s="18"/>
    </row>
    <row r="204" spans="2:18" ht="25.5" customHeight="1" x14ac:dyDescent="0.35">
      <c r="B204" s="23" t="s">
        <v>293</v>
      </c>
      <c r="C204" s="23" t="s">
        <v>294</v>
      </c>
      <c r="D204" s="23" t="s">
        <v>36</v>
      </c>
      <c r="E204" s="23">
        <v>469</v>
      </c>
      <c r="F204" s="23" t="s">
        <v>301</v>
      </c>
      <c r="G204" s="23" t="s">
        <v>302</v>
      </c>
      <c r="H204" s="23" t="s">
        <v>303</v>
      </c>
      <c r="I204" s="23" t="s">
        <v>25</v>
      </c>
      <c r="J204" s="23" t="s">
        <v>9</v>
      </c>
      <c r="K204" s="23" t="s">
        <v>304</v>
      </c>
      <c r="L204" s="24">
        <v>0.05</v>
      </c>
      <c r="M204" s="24">
        <v>2.2000000000000002</v>
      </c>
      <c r="N204" s="24">
        <v>0.11000000000000001</v>
      </c>
      <c r="O204" s="23">
        <v>20.936999999999998</v>
      </c>
      <c r="P204" s="19"/>
      <c r="Q204" s="19"/>
      <c r="R204" s="18"/>
    </row>
    <row r="205" spans="2:18" ht="25.5" customHeight="1" x14ac:dyDescent="0.35">
      <c r="B205" s="23" t="s">
        <v>293</v>
      </c>
      <c r="C205" s="23" t="s">
        <v>294</v>
      </c>
      <c r="D205" s="23" t="s">
        <v>36</v>
      </c>
      <c r="E205" s="23">
        <f t="shared" ref="E205:E209" si="21">E204</f>
        <v>469</v>
      </c>
      <c r="F205" s="23" t="s">
        <v>301</v>
      </c>
      <c r="G205" s="23" t="s">
        <v>305</v>
      </c>
      <c r="H205" s="23" t="s">
        <v>306</v>
      </c>
      <c r="I205" s="23" t="s">
        <v>25</v>
      </c>
      <c r="J205" s="23" t="s">
        <v>9</v>
      </c>
      <c r="K205" s="23" t="s">
        <v>304</v>
      </c>
      <c r="L205" s="24">
        <v>0.05</v>
      </c>
      <c r="M205" s="24">
        <v>0</v>
      </c>
      <c r="N205" s="24">
        <v>0</v>
      </c>
      <c r="O205" s="23">
        <v>20.936999999999998</v>
      </c>
      <c r="P205" s="19"/>
      <c r="Q205" s="19"/>
      <c r="R205" s="18"/>
    </row>
    <row r="206" spans="2:18" ht="25.5" customHeight="1" x14ac:dyDescent="0.35">
      <c r="B206" s="23" t="s">
        <v>293</v>
      </c>
      <c r="C206" s="23" t="s">
        <v>294</v>
      </c>
      <c r="D206" s="23" t="s">
        <v>36</v>
      </c>
      <c r="E206" s="23">
        <f t="shared" si="21"/>
        <v>469</v>
      </c>
      <c r="F206" s="23" t="s">
        <v>301</v>
      </c>
      <c r="G206" s="23" t="s">
        <v>307</v>
      </c>
      <c r="H206" s="23" t="s">
        <v>308</v>
      </c>
      <c r="I206" s="23" t="s">
        <v>25</v>
      </c>
      <c r="J206" s="23" t="s">
        <v>9</v>
      </c>
      <c r="K206" s="23" t="s">
        <v>304</v>
      </c>
      <c r="L206" s="24">
        <v>0.05</v>
      </c>
      <c r="M206" s="24">
        <v>0</v>
      </c>
      <c r="N206" s="24">
        <v>0</v>
      </c>
      <c r="O206" s="23">
        <v>20.936999999999998</v>
      </c>
      <c r="P206" s="19"/>
      <c r="Q206" s="19"/>
      <c r="R206" s="18"/>
    </row>
    <row r="207" spans="2:18" ht="25.5" customHeight="1" x14ac:dyDescent="0.35">
      <c r="B207" s="23" t="s">
        <v>293</v>
      </c>
      <c r="C207" s="23" t="s">
        <v>294</v>
      </c>
      <c r="D207" s="23" t="s">
        <v>36</v>
      </c>
      <c r="E207" s="23">
        <f t="shared" si="21"/>
        <v>469</v>
      </c>
      <c r="F207" s="23" t="s">
        <v>301</v>
      </c>
      <c r="G207" s="23" t="s">
        <v>309</v>
      </c>
      <c r="H207" s="23" t="s">
        <v>310</v>
      </c>
      <c r="I207" s="23" t="s">
        <v>163</v>
      </c>
      <c r="J207" s="23" t="s">
        <v>9</v>
      </c>
      <c r="K207" s="23" t="s">
        <v>304</v>
      </c>
      <c r="L207" s="24">
        <v>0.05</v>
      </c>
      <c r="M207" s="24">
        <v>5.8369999999999997</v>
      </c>
      <c r="N207" s="24">
        <v>0.29185</v>
      </c>
      <c r="O207" s="23">
        <v>20.936999999999998</v>
      </c>
      <c r="P207" s="19"/>
      <c r="Q207" s="19"/>
      <c r="R207" s="18"/>
    </row>
    <row r="208" spans="2:18" ht="25.5" customHeight="1" x14ac:dyDescent="0.35">
      <c r="B208" s="23" t="s">
        <v>293</v>
      </c>
      <c r="C208" s="23" t="s">
        <v>294</v>
      </c>
      <c r="D208" s="23" t="s">
        <v>36</v>
      </c>
      <c r="E208" s="23">
        <f t="shared" si="21"/>
        <v>469</v>
      </c>
      <c r="F208" s="23" t="s">
        <v>301</v>
      </c>
      <c r="G208" s="23" t="s">
        <v>311</v>
      </c>
      <c r="H208" s="23" t="s">
        <v>312</v>
      </c>
      <c r="I208" s="23" t="s">
        <v>163</v>
      </c>
      <c r="J208" s="23" t="s">
        <v>9</v>
      </c>
      <c r="K208" s="23" t="s">
        <v>304</v>
      </c>
      <c r="L208" s="24">
        <v>0.05</v>
      </c>
      <c r="M208" s="24">
        <v>0</v>
      </c>
      <c r="N208" s="24">
        <v>0</v>
      </c>
      <c r="O208" s="23">
        <v>20.936999999999998</v>
      </c>
      <c r="P208" s="19"/>
      <c r="Q208" s="19"/>
      <c r="R208" s="18"/>
    </row>
    <row r="209" spans="2:18" ht="25.5" customHeight="1" x14ac:dyDescent="0.35">
      <c r="B209" s="23" t="s">
        <v>293</v>
      </c>
      <c r="C209" s="23" t="s">
        <v>294</v>
      </c>
      <c r="D209" s="23" t="s">
        <v>36</v>
      </c>
      <c r="E209" s="23">
        <f t="shared" si="21"/>
        <v>469</v>
      </c>
      <c r="F209" s="23" t="s">
        <v>301</v>
      </c>
      <c r="G209" s="23" t="s">
        <v>313</v>
      </c>
      <c r="H209" s="23" t="s">
        <v>308</v>
      </c>
      <c r="I209" s="23" t="s">
        <v>163</v>
      </c>
      <c r="J209" s="23" t="s">
        <v>9</v>
      </c>
      <c r="K209" s="23" t="s">
        <v>304</v>
      </c>
      <c r="L209" s="24">
        <v>0.05</v>
      </c>
      <c r="M209" s="24">
        <v>0</v>
      </c>
      <c r="N209" s="24">
        <v>0</v>
      </c>
      <c r="O209" s="23">
        <v>20.936999999999998</v>
      </c>
      <c r="P209" s="19"/>
      <c r="Q209" s="19"/>
      <c r="R209" s="18"/>
    </row>
    <row r="210" spans="2:18" ht="25.5" customHeight="1" x14ac:dyDescent="0.35">
      <c r="B210" s="23" t="s">
        <v>293</v>
      </c>
      <c r="C210" s="23" t="s">
        <v>294</v>
      </c>
      <c r="D210" s="23" t="s">
        <v>36</v>
      </c>
      <c r="E210" s="23">
        <v>930</v>
      </c>
      <c r="F210" s="23" t="s">
        <v>314</v>
      </c>
      <c r="G210" s="23" t="s">
        <v>315</v>
      </c>
      <c r="H210" s="23" t="s">
        <v>316</v>
      </c>
      <c r="I210" s="23" t="s">
        <v>8</v>
      </c>
      <c r="J210" s="23" t="s">
        <v>9</v>
      </c>
      <c r="K210" s="23" t="s">
        <v>304</v>
      </c>
      <c r="L210" s="24">
        <v>0.05</v>
      </c>
      <c r="M210" s="25">
        <v>0.04</v>
      </c>
      <c r="N210" s="25">
        <v>2E-3</v>
      </c>
      <c r="O210" s="23">
        <v>20.936999999999998</v>
      </c>
      <c r="P210" s="20"/>
      <c r="Q210" s="20"/>
      <c r="R210" s="18"/>
    </row>
    <row r="211" spans="2:18" ht="25.5" customHeight="1" x14ac:dyDescent="0.35">
      <c r="B211" s="23" t="s">
        <v>317</v>
      </c>
      <c r="C211" s="23" t="s">
        <v>318</v>
      </c>
      <c r="D211" s="23" t="s">
        <v>36</v>
      </c>
      <c r="E211" s="23">
        <v>379</v>
      </c>
      <c r="F211" s="23" t="s">
        <v>319</v>
      </c>
      <c r="G211" s="23" t="s">
        <v>320</v>
      </c>
      <c r="H211" s="23" t="s">
        <v>321</v>
      </c>
      <c r="I211" s="23" t="s">
        <v>2</v>
      </c>
      <c r="J211" s="23" t="s">
        <v>9</v>
      </c>
      <c r="K211" s="23" t="s">
        <v>322</v>
      </c>
      <c r="L211" s="24">
        <v>0.16666666666666666</v>
      </c>
      <c r="M211" s="24">
        <v>4.5</v>
      </c>
      <c r="N211" s="24">
        <v>0.75</v>
      </c>
      <c r="O211" s="24">
        <v>14.8</v>
      </c>
      <c r="P211" s="19"/>
      <c r="Q211" s="19"/>
      <c r="R211" s="19"/>
    </row>
    <row r="212" spans="2:18" ht="25.5" customHeight="1" x14ac:dyDescent="0.35">
      <c r="B212" s="23" t="s">
        <v>317</v>
      </c>
      <c r="C212" s="23" t="s">
        <v>318</v>
      </c>
      <c r="D212" s="23" t="s">
        <v>36</v>
      </c>
      <c r="E212" s="23">
        <f t="shared" ref="E212" si="22">E211</f>
        <v>379</v>
      </c>
      <c r="F212" s="23" t="s">
        <v>319</v>
      </c>
      <c r="G212" s="23" t="s">
        <v>323</v>
      </c>
      <c r="H212" s="23" t="s">
        <v>324</v>
      </c>
      <c r="I212" s="23" t="s">
        <v>2</v>
      </c>
      <c r="J212" s="23" t="s">
        <v>9</v>
      </c>
      <c r="K212" s="23" t="s">
        <v>322</v>
      </c>
      <c r="L212" s="24">
        <v>0.16666666666666666</v>
      </c>
      <c r="M212" s="24">
        <v>0.5</v>
      </c>
      <c r="N212" s="24">
        <v>8.3333333333333329E-2</v>
      </c>
      <c r="O212" s="23">
        <v>14.8</v>
      </c>
      <c r="P212" s="19"/>
      <c r="Q212" s="19"/>
      <c r="R212" s="18"/>
    </row>
    <row r="213" spans="2:18" ht="25.5" customHeight="1" x14ac:dyDescent="0.35">
      <c r="B213" s="23" t="s">
        <v>317</v>
      </c>
      <c r="C213" s="23" t="s">
        <v>318</v>
      </c>
      <c r="D213" s="23" t="s">
        <v>36</v>
      </c>
      <c r="E213" s="23">
        <v>394</v>
      </c>
      <c r="F213" s="23" t="s">
        <v>46</v>
      </c>
      <c r="G213" s="23" t="s">
        <v>65</v>
      </c>
      <c r="H213" s="23" t="s">
        <v>92</v>
      </c>
      <c r="I213" s="23" t="s">
        <v>2</v>
      </c>
      <c r="J213" s="23" t="s">
        <v>9</v>
      </c>
      <c r="K213" s="23" t="s">
        <v>325</v>
      </c>
      <c r="L213" s="24">
        <v>0.05</v>
      </c>
      <c r="M213" s="24">
        <v>3.2</v>
      </c>
      <c r="N213" s="24">
        <v>0.16000000000000003</v>
      </c>
      <c r="O213" s="23">
        <v>14.8</v>
      </c>
      <c r="P213" s="19"/>
      <c r="Q213" s="19"/>
      <c r="R213" s="18"/>
    </row>
    <row r="214" spans="2:18" ht="25.5" customHeight="1" x14ac:dyDescent="0.35">
      <c r="B214" s="23" t="s">
        <v>317</v>
      </c>
      <c r="C214" s="23" t="s">
        <v>318</v>
      </c>
      <c r="D214" s="23" t="s">
        <v>36</v>
      </c>
      <c r="E214" s="23">
        <v>1632</v>
      </c>
      <c r="F214" s="23" t="s">
        <v>326</v>
      </c>
      <c r="G214" s="23" t="s">
        <v>327</v>
      </c>
      <c r="H214" s="23" t="s">
        <v>328</v>
      </c>
      <c r="I214" s="23" t="s">
        <v>2</v>
      </c>
      <c r="J214" s="23" t="s">
        <v>9</v>
      </c>
      <c r="K214" s="23" t="s">
        <v>322</v>
      </c>
      <c r="L214" s="24">
        <v>0.16666666666666666</v>
      </c>
      <c r="M214" s="24">
        <v>4.3</v>
      </c>
      <c r="N214" s="24">
        <v>0.71666666666666656</v>
      </c>
      <c r="O214" s="23">
        <v>14.8</v>
      </c>
      <c r="P214" s="19"/>
      <c r="Q214" s="19"/>
      <c r="R214" s="18"/>
    </row>
    <row r="215" spans="2:18" ht="25.5" customHeight="1" x14ac:dyDescent="0.35">
      <c r="B215" s="23" t="s">
        <v>317</v>
      </c>
      <c r="C215" s="23" t="s">
        <v>318</v>
      </c>
      <c r="D215" s="23" t="s">
        <v>36</v>
      </c>
      <c r="E215" s="23">
        <v>1771</v>
      </c>
      <c r="F215" s="23" t="s">
        <v>329</v>
      </c>
      <c r="G215" s="23" t="s">
        <v>330</v>
      </c>
      <c r="H215" s="23" t="s">
        <v>331</v>
      </c>
      <c r="I215" s="23" t="s">
        <v>2</v>
      </c>
      <c r="J215" s="23" t="s">
        <v>9</v>
      </c>
      <c r="K215" s="23" t="s">
        <v>332</v>
      </c>
      <c r="L215" s="24">
        <v>0.11666666666666667</v>
      </c>
      <c r="M215" s="24">
        <v>2.2999999999999998</v>
      </c>
      <c r="N215" s="24">
        <v>0.26833333333333331</v>
      </c>
      <c r="O215" s="23">
        <v>14.8</v>
      </c>
      <c r="P215" s="19"/>
      <c r="Q215" s="19"/>
      <c r="R215" s="18"/>
    </row>
    <row r="216" spans="2:18" ht="25.5" customHeight="1" x14ac:dyDescent="0.35">
      <c r="B216" s="23" t="s">
        <v>333</v>
      </c>
      <c r="C216" s="23" t="s">
        <v>334</v>
      </c>
      <c r="D216" s="23" t="s">
        <v>36</v>
      </c>
      <c r="E216" s="23">
        <v>1966</v>
      </c>
      <c r="F216" s="23" t="s">
        <v>335</v>
      </c>
      <c r="G216" s="23" t="s">
        <v>336</v>
      </c>
      <c r="H216" s="23" t="s">
        <v>337</v>
      </c>
      <c r="I216" s="23" t="s">
        <v>97</v>
      </c>
      <c r="J216" s="23" t="s">
        <v>9</v>
      </c>
      <c r="K216" s="23" t="s">
        <v>338</v>
      </c>
      <c r="L216" s="24">
        <v>0.95</v>
      </c>
      <c r="M216" s="24">
        <v>4.4000000000000004</v>
      </c>
      <c r="N216" s="24">
        <v>4.18</v>
      </c>
      <c r="O216" s="24">
        <v>6.7</v>
      </c>
      <c r="P216" s="19"/>
      <c r="Q216" s="19"/>
      <c r="R216" s="19"/>
    </row>
    <row r="217" spans="2:18" ht="25.5" customHeight="1" x14ac:dyDescent="0.35">
      <c r="B217" s="23" t="s">
        <v>333</v>
      </c>
      <c r="C217" s="23" t="s">
        <v>334</v>
      </c>
      <c r="D217" s="23" t="s">
        <v>36</v>
      </c>
      <c r="E217" s="23">
        <f t="shared" ref="E217" si="23">E216</f>
        <v>1966</v>
      </c>
      <c r="F217" s="23" t="s">
        <v>335</v>
      </c>
      <c r="G217" s="23" t="s">
        <v>336</v>
      </c>
      <c r="H217" s="23" t="s">
        <v>337</v>
      </c>
      <c r="I217" s="23" t="s">
        <v>97</v>
      </c>
      <c r="J217" s="23" t="s">
        <v>9</v>
      </c>
      <c r="K217" s="23" t="s">
        <v>339</v>
      </c>
      <c r="L217" s="24">
        <v>0.96666666666666667</v>
      </c>
      <c r="M217" s="24">
        <v>2.2999999999999998</v>
      </c>
      <c r="N217" s="24">
        <v>2.2233333333333332</v>
      </c>
      <c r="O217" s="23">
        <v>6.7</v>
      </c>
      <c r="P217" s="19"/>
      <c r="Q217" s="19"/>
      <c r="R217" s="18"/>
    </row>
    <row r="218" spans="2:18" ht="25.5" customHeight="1" x14ac:dyDescent="0.35">
      <c r="B218" s="23" t="s">
        <v>340</v>
      </c>
      <c r="C218" s="23" t="s">
        <v>341</v>
      </c>
      <c r="D218" s="23" t="s">
        <v>36</v>
      </c>
      <c r="E218" s="23">
        <v>790</v>
      </c>
      <c r="F218" s="23" t="s">
        <v>342</v>
      </c>
      <c r="G218" s="23" t="s">
        <v>343</v>
      </c>
      <c r="H218" s="23" t="s">
        <v>344</v>
      </c>
      <c r="I218" s="23" t="s">
        <v>6</v>
      </c>
      <c r="J218" s="23" t="s">
        <v>9</v>
      </c>
      <c r="K218" s="23" t="s">
        <v>345</v>
      </c>
      <c r="L218" s="24">
        <v>0.15</v>
      </c>
      <c r="M218" s="25">
        <v>2.38</v>
      </c>
      <c r="N218" s="25">
        <v>0.35699999999999998</v>
      </c>
      <c r="O218" s="24">
        <v>20.100000000000001</v>
      </c>
      <c r="P218" s="20"/>
      <c r="Q218" s="20"/>
      <c r="R218" s="19"/>
    </row>
    <row r="219" spans="2:18" ht="25.5" customHeight="1" x14ac:dyDescent="0.35">
      <c r="B219" s="23" t="s">
        <v>340</v>
      </c>
      <c r="C219" s="23" t="s">
        <v>341</v>
      </c>
      <c r="D219" s="23" t="s">
        <v>36</v>
      </c>
      <c r="E219" s="23">
        <f t="shared" ref="E219:E225" si="24">E218</f>
        <v>790</v>
      </c>
      <c r="F219" s="23" t="s">
        <v>342</v>
      </c>
      <c r="G219" s="23" t="s">
        <v>346</v>
      </c>
      <c r="H219" s="23" t="s">
        <v>347</v>
      </c>
      <c r="I219" s="23" t="s">
        <v>6</v>
      </c>
      <c r="J219" s="23" t="s">
        <v>9</v>
      </c>
      <c r="K219" s="23" t="s">
        <v>345</v>
      </c>
      <c r="L219" s="24">
        <v>0.15</v>
      </c>
      <c r="M219" s="24">
        <v>4.76</v>
      </c>
      <c r="N219" s="24">
        <v>0.71399999999999997</v>
      </c>
      <c r="O219" s="23">
        <v>20.100000000000001</v>
      </c>
      <c r="P219" s="19"/>
      <c r="Q219" s="19"/>
      <c r="R219" s="18"/>
    </row>
    <row r="220" spans="2:18" ht="25.5" customHeight="1" x14ac:dyDescent="0.35">
      <c r="B220" s="23" t="s">
        <v>340</v>
      </c>
      <c r="C220" s="23" t="s">
        <v>341</v>
      </c>
      <c r="D220" s="23" t="s">
        <v>36</v>
      </c>
      <c r="E220" s="23">
        <f t="shared" si="24"/>
        <v>790</v>
      </c>
      <c r="F220" s="23" t="s">
        <v>342</v>
      </c>
      <c r="G220" s="23" t="s">
        <v>343</v>
      </c>
      <c r="H220" s="23" t="s">
        <v>344</v>
      </c>
      <c r="I220" s="23" t="s">
        <v>6</v>
      </c>
      <c r="J220" s="23" t="s">
        <v>9</v>
      </c>
      <c r="K220" s="23" t="s">
        <v>348</v>
      </c>
      <c r="L220" s="24">
        <v>0.48333333333333334</v>
      </c>
      <c r="M220" s="25">
        <v>1.96</v>
      </c>
      <c r="N220" s="25">
        <v>0.94733333333333336</v>
      </c>
      <c r="O220" s="23">
        <v>20.100000000000001</v>
      </c>
      <c r="P220" s="20"/>
      <c r="Q220" s="20"/>
      <c r="R220" s="18"/>
    </row>
    <row r="221" spans="2:18" ht="25.5" customHeight="1" x14ac:dyDescent="0.35">
      <c r="B221" s="23" t="s">
        <v>340</v>
      </c>
      <c r="C221" s="23" t="s">
        <v>341</v>
      </c>
      <c r="D221" s="23" t="s">
        <v>36</v>
      </c>
      <c r="E221" s="23">
        <f t="shared" si="24"/>
        <v>790</v>
      </c>
      <c r="F221" s="23" t="s">
        <v>342</v>
      </c>
      <c r="G221" s="23" t="s">
        <v>346</v>
      </c>
      <c r="H221" s="23" t="s">
        <v>347</v>
      </c>
      <c r="I221" s="23" t="s">
        <v>6</v>
      </c>
      <c r="J221" s="23" t="s">
        <v>9</v>
      </c>
      <c r="K221" s="23" t="s">
        <v>348</v>
      </c>
      <c r="L221" s="24">
        <v>0.48333333333333334</v>
      </c>
      <c r="M221" s="24">
        <v>4.28</v>
      </c>
      <c r="N221" s="24">
        <v>2.0686666666666667</v>
      </c>
      <c r="O221" s="23">
        <v>20.100000000000001</v>
      </c>
      <c r="P221" s="19"/>
      <c r="Q221" s="19"/>
      <c r="R221" s="18"/>
    </row>
    <row r="222" spans="2:18" ht="25.5" customHeight="1" x14ac:dyDescent="0.35">
      <c r="B222" s="23" t="s">
        <v>340</v>
      </c>
      <c r="C222" s="23" t="s">
        <v>341</v>
      </c>
      <c r="D222" s="23" t="s">
        <v>36</v>
      </c>
      <c r="E222" s="23">
        <f t="shared" si="24"/>
        <v>790</v>
      </c>
      <c r="F222" s="23" t="s">
        <v>342</v>
      </c>
      <c r="G222" s="23" t="s">
        <v>343</v>
      </c>
      <c r="H222" s="23" t="s">
        <v>344</v>
      </c>
      <c r="I222" s="23" t="s">
        <v>6</v>
      </c>
      <c r="J222" s="23" t="s">
        <v>9</v>
      </c>
      <c r="K222" s="23" t="s">
        <v>349</v>
      </c>
      <c r="L222" s="24">
        <v>1.3333333333333333</v>
      </c>
      <c r="M222" s="25">
        <v>2.12</v>
      </c>
      <c r="N222" s="25">
        <v>2.8266666666666667</v>
      </c>
      <c r="O222" s="23">
        <v>20.100000000000001</v>
      </c>
      <c r="P222" s="20"/>
      <c r="Q222" s="20"/>
      <c r="R222" s="18"/>
    </row>
    <row r="223" spans="2:18" ht="25.5" customHeight="1" x14ac:dyDescent="0.35">
      <c r="B223" s="23" t="s">
        <v>340</v>
      </c>
      <c r="C223" s="23" t="s">
        <v>341</v>
      </c>
      <c r="D223" s="23" t="s">
        <v>36</v>
      </c>
      <c r="E223" s="23">
        <f t="shared" si="24"/>
        <v>790</v>
      </c>
      <c r="F223" s="23" t="s">
        <v>342</v>
      </c>
      <c r="G223" s="23" t="s">
        <v>346</v>
      </c>
      <c r="H223" s="23" t="s">
        <v>347</v>
      </c>
      <c r="I223" s="23" t="s">
        <v>6</v>
      </c>
      <c r="J223" s="23" t="s">
        <v>9</v>
      </c>
      <c r="K223" s="23" t="s">
        <v>349</v>
      </c>
      <c r="L223" s="24">
        <v>1.3333333333333333</v>
      </c>
      <c r="M223" s="24">
        <v>4.24</v>
      </c>
      <c r="N223" s="24">
        <v>5.6533333333333333</v>
      </c>
      <c r="O223" s="23">
        <v>20.100000000000001</v>
      </c>
      <c r="P223" s="19"/>
      <c r="Q223" s="19"/>
      <c r="R223" s="18"/>
    </row>
    <row r="224" spans="2:18" ht="25.5" customHeight="1" x14ac:dyDescent="0.35">
      <c r="B224" s="23" t="s">
        <v>340</v>
      </c>
      <c r="C224" s="23" t="s">
        <v>341</v>
      </c>
      <c r="D224" s="23" t="s">
        <v>36</v>
      </c>
      <c r="E224" s="23">
        <f t="shared" si="24"/>
        <v>790</v>
      </c>
      <c r="F224" s="23" t="s">
        <v>342</v>
      </c>
      <c r="G224" s="23" t="s">
        <v>346</v>
      </c>
      <c r="H224" s="23" t="s">
        <v>347</v>
      </c>
      <c r="I224" s="23" t="s">
        <v>6</v>
      </c>
      <c r="J224" s="23" t="s">
        <v>9</v>
      </c>
      <c r="K224" s="23" t="s">
        <v>350</v>
      </c>
      <c r="L224" s="24">
        <v>1.3666666666666667</v>
      </c>
      <c r="M224" s="25">
        <v>0.18</v>
      </c>
      <c r="N224" s="25">
        <v>0.246</v>
      </c>
      <c r="O224" s="23">
        <v>20.100000000000001</v>
      </c>
      <c r="P224" s="20"/>
      <c r="Q224" s="20"/>
      <c r="R224" s="18"/>
    </row>
    <row r="225" spans="2:18" ht="25.5" customHeight="1" x14ac:dyDescent="0.35">
      <c r="B225" s="23" t="s">
        <v>340</v>
      </c>
      <c r="C225" s="23" t="s">
        <v>341</v>
      </c>
      <c r="D225" s="23" t="s">
        <v>36</v>
      </c>
      <c r="E225" s="23">
        <f t="shared" si="24"/>
        <v>790</v>
      </c>
      <c r="F225" s="23" t="s">
        <v>342</v>
      </c>
      <c r="G225" s="23" t="s">
        <v>343</v>
      </c>
      <c r="H225" s="23" t="s">
        <v>344</v>
      </c>
      <c r="I225" s="23" t="s">
        <v>6</v>
      </c>
      <c r="J225" s="23" t="s">
        <v>9</v>
      </c>
      <c r="K225" s="23" t="s">
        <v>350</v>
      </c>
      <c r="L225" s="24">
        <v>1.3666666666666667</v>
      </c>
      <c r="M225" s="25">
        <v>0.18</v>
      </c>
      <c r="N225" s="25">
        <v>0.246</v>
      </c>
      <c r="O225" s="23">
        <v>20.100000000000001</v>
      </c>
      <c r="P225" s="20"/>
      <c r="Q225" s="20"/>
      <c r="R225" s="18"/>
    </row>
    <row r="226" spans="2:18" ht="25.5" customHeight="1" x14ac:dyDescent="0.35">
      <c r="B226" s="23" t="s">
        <v>106</v>
      </c>
      <c r="C226" s="23" t="s">
        <v>351</v>
      </c>
      <c r="D226" s="23" t="s">
        <v>36</v>
      </c>
      <c r="E226" s="23">
        <v>517</v>
      </c>
      <c r="F226" s="23" t="s">
        <v>43</v>
      </c>
      <c r="G226" s="23" t="s">
        <v>61</v>
      </c>
      <c r="H226" s="23" t="s">
        <v>86</v>
      </c>
      <c r="I226" s="23" t="s">
        <v>1</v>
      </c>
      <c r="J226" s="23" t="s">
        <v>9</v>
      </c>
      <c r="K226" s="23" t="s">
        <v>352</v>
      </c>
      <c r="L226" s="24">
        <v>0.1</v>
      </c>
      <c r="M226" s="24">
        <v>0.44</v>
      </c>
      <c r="N226" s="24">
        <v>4.4000000000000004E-2</v>
      </c>
      <c r="O226" s="24">
        <v>10.229999999999999</v>
      </c>
      <c r="P226" s="19"/>
      <c r="Q226" s="19"/>
      <c r="R226" s="19"/>
    </row>
    <row r="227" spans="2:18" ht="25.5" customHeight="1" x14ac:dyDescent="0.35">
      <c r="B227" s="23" t="s">
        <v>106</v>
      </c>
      <c r="C227" s="23" t="s">
        <v>351</v>
      </c>
      <c r="D227" s="23" t="s">
        <v>36</v>
      </c>
      <c r="E227" s="23">
        <f t="shared" ref="E227:E232" si="25">E226</f>
        <v>517</v>
      </c>
      <c r="F227" s="23" t="s">
        <v>43</v>
      </c>
      <c r="G227" s="23" t="s">
        <v>61</v>
      </c>
      <c r="H227" s="23" t="s">
        <v>86</v>
      </c>
      <c r="I227" s="23" t="s">
        <v>1</v>
      </c>
      <c r="J227" s="23" t="s">
        <v>9</v>
      </c>
      <c r="K227" s="23" t="s">
        <v>107</v>
      </c>
      <c r="L227" s="24">
        <v>0.13333333333333333</v>
      </c>
      <c r="M227" s="24">
        <v>0.01</v>
      </c>
      <c r="N227" s="24">
        <v>1.3333333333333333E-3</v>
      </c>
      <c r="O227" s="23">
        <v>10.229999999999999</v>
      </c>
      <c r="P227" s="19"/>
      <c r="Q227" s="19"/>
      <c r="R227" s="18"/>
    </row>
    <row r="228" spans="2:18" ht="25.5" customHeight="1" x14ac:dyDescent="0.35">
      <c r="B228" s="23" t="s">
        <v>106</v>
      </c>
      <c r="C228" s="23" t="s">
        <v>351</v>
      </c>
      <c r="D228" s="23" t="s">
        <v>36</v>
      </c>
      <c r="E228" s="23">
        <f t="shared" si="25"/>
        <v>517</v>
      </c>
      <c r="F228" s="23" t="s">
        <v>43</v>
      </c>
      <c r="G228" s="23" t="s">
        <v>61</v>
      </c>
      <c r="H228" s="23" t="s">
        <v>86</v>
      </c>
      <c r="I228" s="23" t="s">
        <v>1</v>
      </c>
      <c r="J228" s="23" t="s">
        <v>9</v>
      </c>
      <c r="K228" s="23" t="s">
        <v>353</v>
      </c>
      <c r="L228" s="24">
        <v>0.18333333333333332</v>
      </c>
      <c r="M228" s="24">
        <v>8.65</v>
      </c>
      <c r="N228" s="24">
        <v>1.5858333333333332</v>
      </c>
      <c r="O228" s="23">
        <v>10.229999999999999</v>
      </c>
      <c r="P228" s="19"/>
      <c r="Q228" s="19"/>
      <c r="R228" s="18"/>
    </row>
    <row r="229" spans="2:18" ht="25.5" customHeight="1" x14ac:dyDescent="0.35">
      <c r="B229" s="23" t="s">
        <v>106</v>
      </c>
      <c r="C229" s="23" t="s">
        <v>351</v>
      </c>
      <c r="D229" s="23" t="s">
        <v>36</v>
      </c>
      <c r="E229" s="23">
        <f t="shared" si="25"/>
        <v>517</v>
      </c>
      <c r="F229" s="23" t="s">
        <v>43</v>
      </c>
      <c r="G229" s="23" t="s">
        <v>61</v>
      </c>
      <c r="H229" s="23" t="s">
        <v>86</v>
      </c>
      <c r="I229" s="23" t="s">
        <v>1</v>
      </c>
      <c r="J229" s="23" t="s">
        <v>9</v>
      </c>
      <c r="K229" s="23" t="s">
        <v>354</v>
      </c>
      <c r="L229" s="24">
        <v>0.21666666666666667</v>
      </c>
      <c r="M229" s="24">
        <v>0.52</v>
      </c>
      <c r="N229" s="24">
        <v>0.11266666666666668</v>
      </c>
      <c r="O229" s="23">
        <v>10.229999999999999</v>
      </c>
      <c r="P229" s="19"/>
      <c r="Q229" s="19"/>
      <c r="R229" s="18"/>
    </row>
    <row r="230" spans="2:18" ht="25.5" customHeight="1" x14ac:dyDescent="0.35">
      <c r="B230" s="23" t="s">
        <v>106</v>
      </c>
      <c r="C230" s="23" t="s">
        <v>351</v>
      </c>
      <c r="D230" s="23" t="s">
        <v>36</v>
      </c>
      <c r="E230" s="23">
        <f t="shared" si="25"/>
        <v>517</v>
      </c>
      <c r="F230" s="23" t="s">
        <v>43</v>
      </c>
      <c r="G230" s="23" t="s">
        <v>61</v>
      </c>
      <c r="H230" s="23" t="s">
        <v>86</v>
      </c>
      <c r="I230" s="23" t="s">
        <v>1</v>
      </c>
      <c r="J230" s="23" t="s">
        <v>9</v>
      </c>
      <c r="K230" s="23" t="s">
        <v>355</v>
      </c>
      <c r="L230" s="24">
        <v>0.26666666666666666</v>
      </c>
      <c r="M230" s="24">
        <v>0.16</v>
      </c>
      <c r="N230" s="24">
        <v>4.2666666666666665E-2</v>
      </c>
      <c r="O230" s="23">
        <v>10.229999999999999</v>
      </c>
      <c r="P230" s="19"/>
      <c r="Q230" s="19"/>
      <c r="R230" s="18"/>
    </row>
    <row r="231" spans="2:18" ht="25.5" customHeight="1" x14ac:dyDescent="0.35">
      <c r="B231" s="23" t="s">
        <v>106</v>
      </c>
      <c r="C231" s="23" t="s">
        <v>351</v>
      </c>
      <c r="D231" s="23" t="s">
        <v>36</v>
      </c>
      <c r="E231" s="23">
        <f t="shared" si="25"/>
        <v>517</v>
      </c>
      <c r="F231" s="23" t="s">
        <v>43</v>
      </c>
      <c r="G231" s="23" t="s">
        <v>61</v>
      </c>
      <c r="H231" s="23" t="s">
        <v>86</v>
      </c>
      <c r="I231" s="23" t="s">
        <v>1</v>
      </c>
      <c r="J231" s="23" t="s">
        <v>9</v>
      </c>
      <c r="K231" s="23" t="s">
        <v>356</v>
      </c>
      <c r="L231" s="24">
        <v>0.28333333333333333</v>
      </c>
      <c r="M231" s="24">
        <v>0.26</v>
      </c>
      <c r="N231" s="24">
        <v>7.3666666666666672E-2</v>
      </c>
      <c r="O231" s="23">
        <v>10.229999999999999</v>
      </c>
      <c r="P231" s="19"/>
      <c r="Q231" s="19"/>
      <c r="R231" s="18"/>
    </row>
    <row r="232" spans="2:18" ht="25.5" customHeight="1" x14ac:dyDescent="0.35">
      <c r="B232" s="23" t="s">
        <v>106</v>
      </c>
      <c r="C232" s="23" t="s">
        <v>351</v>
      </c>
      <c r="D232" s="23" t="s">
        <v>36</v>
      </c>
      <c r="E232" s="23">
        <f t="shared" si="25"/>
        <v>517</v>
      </c>
      <c r="F232" s="23" t="s">
        <v>43</v>
      </c>
      <c r="G232" s="23" t="s">
        <v>61</v>
      </c>
      <c r="H232" s="23" t="s">
        <v>86</v>
      </c>
      <c r="I232" s="23" t="s">
        <v>1</v>
      </c>
      <c r="J232" s="23" t="s">
        <v>9</v>
      </c>
      <c r="K232" s="23" t="s">
        <v>357</v>
      </c>
      <c r="L232" s="24">
        <v>0.35</v>
      </c>
      <c r="M232" s="24">
        <v>0.19</v>
      </c>
      <c r="N232" s="24">
        <v>6.649999999999999E-2</v>
      </c>
      <c r="O232" s="23">
        <v>10.229999999999999</v>
      </c>
      <c r="P232" s="19"/>
      <c r="Q232" s="19"/>
      <c r="R232" s="18"/>
    </row>
    <row r="233" spans="2:18" ht="25.5" customHeight="1" x14ac:dyDescent="0.35">
      <c r="B233" s="23" t="s">
        <v>358</v>
      </c>
      <c r="C233" s="23" t="s">
        <v>359</v>
      </c>
      <c r="D233" s="23" t="s">
        <v>36</v>
      </c>
      <c r="E233" s="23">
        <v>593</v>
      </c>
      <c r="F233" s="23" t="s">
        <v>30</v>
      </c>
      <c r="G233" s="23" t="s">
        <v>72</v>
      </c>
      <c r="H233" s="23" t="s">
        <v>33</v>
      </c>
      <c r="I233" s="23" t="s">
        <v>24</v>
      </c>
      <c r="J233" s="23" t="s">
        <v>9</v>
      </c>
      <c r="K233" s="23" t="s">
        <v>360</v>
      </c>
      <c r="L233" s="24">
        <v>12.816666666666666</v>
      </c>
      <c r="M233" s="24">
        <v>4</v>
      </c>
      <c r="N233" s="24">
        <v>51.266666666666666</v>
      </c>
      <c r="O233" s="24">
        <v>11.899999999999999</v>
      </c>
      <c r="P233" s="19"/>
      <c r="Q233" s="19"/>
      <c r="R233" s="19"/>
    </row>
    <row r="234" spans="2:18" ht="25.5" customHeight="1" x14ac:dyDescent="0.35">
      <c r="B234" s="23" t="s">
        <v>358</v>
      </c>
      <c r="C234" s="23" t="s">
        <v>359</v>
      </c>
      <c r="D234" s="23" t="s">
        <v>36</v>
      </c>
      <c r="E234" s="23">
        <f t="shared" ref="E234" si="26">E233</f>
        <v>593</v>
      </c>
      <c r="F234" s="23" t="s">
        <v>30</v>
      </c>
      <c r="G234" s="23" t="s">
        <v>72</v>
      </c>
      <c r="H234" s="23" t="s">
        <v>33</v>
      </c>
      <c r="I234" s="23" t="s">
        <v>24</v>
      </c>
      <c r="J234" s="23" t="s">
        <v>9</v>
      </c>
      <c r="K234" s="23" t="s">
        <v>361</v>
      </c>
      <c r="L234" s="24">
        <v>12.833333333333334</v>
      </c>
      <c r="M234" s="24">
        <v>6</v>
      </c>
      <c r="N234" s="24">
        <v>77</v>
      </c>
      <c r="O234" s="23">
        <v>11.899999999999999</v>
      </c>
      <c r="P234" s="19"/>
      <c r="Q234" s="19"/>
      <c r="R234" s="18"/>
    </row>
    <row r="235" spans="2:18" ht="25.5" customHeight="1" x14ac:dyDescent="0.35">
      <c r="B235" s="23" t="s">
        <v>358</v>
      </c>
      <c r="C235" s="23" t="s">
        <v>359</v>
      </c>
      <c r="D235" s="23" t="s">
        <v>36</v>
      </c>
      <c r="E235" s="23">
        <v>616</v>
      </c>
      <c r="F235" s="23" t="s">
        <v>48</v>
      </c>
      <c r="G235" s="23" t="s">
        <v>73</v>
      </c>
      <c r="H235" s="23" t="s">
        <v>94</v>
      </c>
      <c r="I235" s="23" t="s">
        <v>24</v>
      </c>
      <c r="J235" s="23" t="s">
        <v>9</v>
      </c>
      <c r="K235" s="23" t="s">
        <v>362</v>
      </c>
      <c r="L235" s="24">
        <v>12.666666666666666</v>
      </c>
      <c r="M235" s="24">
        <v>0.69</v>
      </c>
      <c r="N235" s="24">
        <v>8.7399999999999984</v>
      </c>
      <c r="O235" s="23">
        <v>11.899999999999999</v>
      </c>
      <c r="P235" s="19"/>
      <c r="Q235" s="19"/>
      <c r="R235" s="18"/>
    </row>
    <row r="236" spans="2:18" ht="25.5" customHeight="1" x14ac:dyDescent="0.35">
      <c r="B236" s="23" t="s">
        <v>358</v>
      </c>
      <c r="C236" s="23" t="s">
        <v>359</v>
      </c>
      <c r="D236" s="23" t="s">
        <v>36</v>
      </c>
      <c r="E236" s="23">
        <v>1044</v>
      </c>
      <c r="F236" s="23" t="s">
        <v>49</v>
      </c>
      <c r="G236" s="23" t="s">
        <v>74</v>
      </c>
      <c r="H236" s="23" t="s">
        <v>95</v>
      </c>
      <c r="I236" s="23" t="s">
        <v>24</v>
      </c>
      <c r="J236" s="23" t="s">
        <v>9</v>
      </c>
      <c r="K236" s="23" t="s">
        <v>363</v>
      </c>
      <c r="L236" s="24">
        <v>12.766666666666667</v>
      </c>
      <c r="M236" s="24">
        <v>1.21</v>
      </c>
      <c r="N236" s="24">
        <v>15.447666666666667</v>
      </c>
      <c r="O236" s="23">
        <v>11.899999999999999</v>
      </c>
      <c r="P236" s="19"/>
      <c r="Q236" s="19"/>
      <c r="R236" s="18"/>
    </row>
    <row r="237" spans="2:18" ht="25.5" customHeight="1" x14ac:dyDescent="0.35">
      <c r="B237" s="23" t="s">
        <v>364</v>
      </c>
      <c r="C237" s="23" t="s">
        <v>365</v>
      </c>
      <c r="D237" s="23" t="s">
        <v>4</v>
      </c>
      <c r="E237" s="23">
        <v>1899</v>
      </c>
      <c r="F237" s="23" t="s">
        <v>366</v>
      </c>
      <c r="G237" s="23" t="s">
        <v>367</v>
      </c>
      <c r="H237" s="23" t="s">
        <v>368</v>
      </c>
      <c r="I237" s="23" t="s">
        <v>369</v>
      </c>
      <c r="J237" s="23" t="s">
        <v>9</v>
      </c>
      <c r="K237" s="23" t="s">
        <v>370</v>
      </c>
      <c r="L237" s="24">
        <v>0.33333333333333331</v>
      </c>
      <c r="M237" s="25">
        <v>12</v>
      </c>
      <c r="N237" s="25">
        <v>4</v>
      </c>
      <c r="O237" s="24">
        <v>12</v>
      </c>
      <c r="P237" s="20"/>
      <c r="Q237" s="20"/>
      <c r="R237" s="19"/>
    </row>
    <row r="238" spans="2:18" ht="25.5" customHeight="1" x14ac:dyDescent="0.35">
      <c r="B238" s="23" t="s">
        <v>371</v>
      </c>
      <c r="C238" s="23" t="s">
        <v>372</v>
      </c>
      <c r="D238" s="23" t="s">
        <v>4</v>
      </c>
      <c r="E238" s="23">
        <v>1903</v>
      </c>
      <c r="F238" s="23" t="s">
        <v>373</v>
      </c>
      <c r="G238" s="23" t="s">
        <v>374</v>
      </c>
      <c r="H238" s="23" t="s">
        <v>375</v>
      </c>
      <c r="I238" s="23" t="s">
        <v>376</v>
      </c>
      <c r="J238" s="23" t="s">
        <v>9</v>
      </c>
      <c r="K238" s="23" t="s">
        <v>377</v>
      </c>
      <c r="L238" s="24">
        <v>7.6166666666666663</v>
      </c>
      <c r="M238" s="25">
        <v>8</v>
      </c>
      <c r="N238" s="25">
        <v>60.93333333333333</v>
      </c>
      <c r="O238" s="24">
        <v>8</v>
      </c>
      <c r="P238" s="20"/>
      <c r="Q238" s="20"/>
      <c r="R238" s="19"/>
    </row>
    <row r="239" spans="2:18" ht="25.5" customHeight="1" x14ac:dyDescent="0.35">
      <c r="B239" s="23" t="s">
        <v>378</v>
      </c>
      <c r="C239" s="23" t="s">
        <v>379</v>
      </c>
      <c r="D239" s="23" t="s">
        <v>105</v>
      </c>
      <c r="E239" s="23">
        <v>237</v>
      </c>
      <c r="F239" s="23" t="s">
        <v>380</v>
      </c>
      <c r="G239" s="23" t="s">
        <v>381</v>
      </c>
      <c r="H239" s="23" t="s">
        <v>382</v>
      </c>
      <c r="I239" s="23" t="s">
        <v>383</v>
      </c>
      <c r="J239" s="23" t="s">
        <v>9</v>
      </c>
      <c r="K239" s="23" t="s">
        <v>384</v>
      </c>
      <c r="L239" s="24">
        <v>0.28333333333333333</v>
      </c>
      <c r="M239" s="24">
        <v>0.7</v>
      </c>
      <c r="N239" s="24">
        <v>0.19833333333333331</v>
      </c>
      <c r="O239" s="24">
        <v>377.59666666666658</v>
      </c>
      <c r="P239" s="19"/>
      <c r="Q239" s="19"/>
      <c r="R239" s="19"/>
    </row>
    <row r="240" spans="2:18" ht="25.5" customHeight="1" x14ac:dyDescent="0.35">
      <c r="B240" s="23" t="s">
        <v>378</v>
      </c>
      <c r="C240" s="23" t="s">
        <v>379</v>
      </c>
      <c r="D240" s="23" t="s">
        <v>105</v>
      </c>
      <c r="E240" s="23">
        <f t="shared" ref="E240:E241" si="27">E239</f>
        <v>237</v>
      </c>
      <c r="F240" s="23" t="s">
        <v>380</v>
      </c>
      <c r="G240" s="23" t="s">
        <v>385</v>
      </c>
      <c r="H240" s="23" t="s">
        <v>382</v>
      </c>
      <c r="I240" s="23" t="s">
        <v>34</v>
      </c>
      <c r="J240" s="23" t="s">
        <v>9</v>
      </c>
      <c r="K240" s="23" t="s">
        <v>384</v>
      </c>
      <c r="L240" s="24">
        <v>0.28333333333333333</v>
      </c>
      <c r="M240" s="24">
        <v>0.7</v>
      </c>
      <c r="N240" s="24">
        <v>0.19833333333333331</v>
      </c>
      <c r="O240" s="23">
        <v>377.59666666666658</v>
      </c>
      <c r="P240" s="19"/>
      <c r="Q240" s="19"/>
      <c r="R240" s="18"/>
    </row>
    <row r="241" spans="2:18" ht="25.5" customHeight="1" x14ac:dyDescent="0.35">
      <c r="B241" s="23" t="s">
        <v>378</v>
      </c>
      <c r="C241" s="23" t="s">
        <v>379</v>
      </c>
      <c r="D241" s="23" t="s">
        <v>105</v>
      </c>
      <c r="E241" s="23">
        <f t="shared" si="27"/>
        <v>237</v>
      </c>
      <c r="F241" s="23" t="s">
        <v>380</v>
      </c>
      <c r="G241" s="23" t="s">
        <v>386</v>
      </c>
      <c r="H241" s="23" t="s">
        <v>382</v>
      </c>
      <c r="I241" s="23" t="s">
        <v>1</v>
      </c>
      <c r="J241" s="23" t="s">
        <v>9</v>
      </c>
      <c r="K241" s="23" t="s">
        <v>384</v>
      </c>
      <c r="L241" s="24">
        <v>0.28333333333333333</v>
      </c>
      <c r="M241" s="24">
        <v>0</v>
      </c>
      <c r="N241" s="24">
        <v>0</v>
      </c>
      <c r="O241" s="23">
        <v>377.59666666666658</v>
      </c>
      <c r="P241" s="19"/>
      <c r="Q241" s="19"/>
      <c r="R241" s="18"/>
    </row>
    <row r="242" spans="2:18" ht="25.5" customHeight="1" x14ac:dyDescent="0.35">
      <c r="B242" s="23" t="s">
        <v>378</v>
      </c>
      <c r="C242" s="23" t="s">
        <v>379</v>
      </c>
      <c r="D242" s="23" t="s">
        <v>105</v>
      </c>
      <c r="E242" s="23">
        <v>474</v>
      </c>
      <c r="F242" s="23" t="s">
        <v>387</v>
      </c>
      <c r="G242" s="23" t="s">
        <v>388</v>
      </c>
      <c r="H242" s="23" t="s">
        <v>389</v>
      </c>
      <c r="I242" s="23" t="s">
        <v>1</v>
      </c>
      <c r="J242" s="23" t="s">
        <v>9</v>
      </c>
      <c r="K242" s="23" t="s">
        <v>390</v>
      </c>
      <c r="L242" s="24">
        <v>0.13333333333333333</v>
      </c>
      <c r="M242" s="24">
        <v>1.4</v>
      </c>
      <c r="N242" s="24">
        <v>0.18666666666666665</v>
      </c>
      <c r="O242" s="23">
        <v>377.59666666666658</v>
      </c>
      <c r="P242" s="19"/>
      <c r="Q242" s="19"/>
      <c r="R242" s="18"/>
    </row>
    <row r="243" spans="2:18" ht="25.5" customHeight="1" x14ac:dyDescent="0.35">
      <c r="B243" s="23" t="s">
        <v>378</v>
      </c>
      <c r="C243" s="23" t="s">
        <v>379</v>
      </c>
      <c r="D243" s="23" t="s">
        <v>105</v>
      </c>
      <c r="E243" s="23">
        <v>502</v>
      </c>
      <c r="F243" s="23" t="s">
        <v>50</v>
      </c>
      <c r="G243" s="23" t="s">
        <v>75</v>
      </c>
      <c r="H243" s="23" t="s">
        <v>96</v>
      </c>
      <c r="I243" s="23" t="s">
        <v>1</v>
      </c>
      <c r="J243" s="23" t="s">
        <v>9</v>
      </c>
      <c r="K243" s="23" t="s">
        <v>391</v>
      </c>
      <c r="L243" s="24">
        <v>0.2</v>
      </c>
      <c r="M243" s="24">
        <v>0.8</v>
      </c>
      <c r="N243" s="24">
        <v>0.16000000000000003</v>
      </c>
      <c r="O243" s="23">
        <v>377.59666666666658</v>
      </c>
      <c r="P243" s="19"/>
      <c r="Q243" s="19"/>
      <c r="R243" s="18"/>
    </row>
    <row r="244" spans="2:18" ht="25.5" customHeight="1" x14ac:dyDescent="0.35">
      <c r="B244" s="23" t="s">
        <v>378</v>
      </c>
      <c r="C244" s="23" t="s">
        <v>379</v>
      </c>
      <c r="D244" s="23" t="s">
        <v>105</v>
      </c>
      <c r="E244" s="23">
        <v>503</v>
      </c>
      <c r="F244" s="23" t="s">
        <v>392</v>
      </c>
      <c r="G244" s="23" t="s">
        <v>393</v>
      </c>
      <c r="H244" s="23" t="s">
        <v>394</v>
      </c>
      <c r="I244" s="23" t="s">
        <v>1</v>
      </c>
      <c r="J244" s="23" t="s">
        <v>9</v>
      </c>
      <c r="K244" s="23" t="s">
        <v>395</v>
      </c>
      <c r="L244" s="24">
        <v>0.51666666666666672</v>
      </c>
      <c r="M244" s="24">
        <v>9.1</v>
      </c>
      <c r="N244" s="24">
        <v>4.7016666666666671</v>
      </c>
      <c r="O244" s="23">
        <v>377.59666666666658</v>
      </c>
      <c r="P244" s="19"/>
      <c r="Q244" s="19"/>
      <c r="R244" s="18"/>
    </row>
    <row r="245" spans="2:18" ht="25.5" customHeight="1" x14ac:dyDescent="0.35">
      <c r="B245" s="23" t="s">
        <v>378</v>
      </c>
      <c r="C245" s="23" t="s">
        <v>379</v>
      </c>
      <c r="D245" s="23" t="s">
        <v>105</v>
      </c>
      <c r="E245" s="23">
        <v>505</v>
      </c>
      <c r="F245" s="23" t="s">
        <v>396</v>
      </c>
      <c r="G245" s="23" t="s">
        <v>397</v>
      </c>
      <c r="H245" s="23" t="s">
        <v>398</v>
      </c>
      <c r="I245" s="23" t="s">
        <v>1</v>
      </c>
      <c r="J245" s="23" t="s">
        <v>9</v>
      </c>
      <c r="K245" s="23" t="s">
        <v>399</v>
      </c>
      <c r="L245" s="24">
        <v>0.58333333333333337</v>
      </c>
      <c r="M245" s="24">
        <v>12.9</v>
      </c>
      <c r="N245" s="24">
        <v>7.5250000000000004</v>
      </c>
      <c r="O245" s="23">
        <v>377.59666666666658</v>
      </c>
      <c r="P245" s="19"/>
      <c r="Q245" s="19"/>
      <c r="R245" s="18"/>
    </row>
    <row r="246" spans="2:18" ht="25.5" customHeight="1" x14ac:dyDescent="0.35">
      <c r="B246" s="23" t="s">
        <v>378</v>
      </c>
      <c r="C246" s="23" t="s">
        <v>379</v>
      </c>
      <c r="D246" s="23" t="s">
        <v>105</v>
      </c>
      <c r="E246" s="23">
        <v>506</v>
      </c>
      <c r="F246" s="23" t="s">
        <v>400</v>
      </c>
      <c r="G246" s="23" t="s">
        <v>401</v>
      </c>
      <c r="H246" s="23" t="s">
        <v>402</v>
      </c>
      <c r="I246" s="23" t="s">
        <v>1</v>
      </c>
      <c r="J246" s="23" t="s">
        <v>9</v>
      </c>
      <c r="K246" s="23" t="s">
        <v>403</v>
      </c>
      <c r="L246" s="24">
        <v>0.38333333333333336</v>
      </c>
      <c r="M246" s="24">
        <v>8</v>
      </c>
      <c r="N246" s="24">
        <v>3.0666666666666669</v>
      </c>
      <c r="O246" s="23">
        <v>377.59666666666658</v>
      </c>
      <c r="P246" s="19"/>
      <c r="Q246" s="19"/>
      <c r="R246" s="18"/>
    </row>
    <row r="247" spans="2:18" ht="25.5" customHeight="1" x14ac:dyDescent="0.35">
      <c r="B247" s="23" t="s">
        <v>378</v>
      </c>
      <c r="C247" s="23" t="s">
        <v>379</v>
      </c>
      <c r="D247" s="23" t="s">
        <v>105</v>
      </c>
      <c r="E247" s="23">
        <f t="shared" ref="E247" si="28">E246</f>
        <v>506</v>
      </c>
      <c r="F247" s="23" t="s">
        <v>400</v>
      </c>
      <c r="G247" s="23" t="s">
        <v>401</v>
      </c>
      <c r="H247" s="23" t="s">
        <v>402</v>
      </c>
      <c r="I247" s="23" t="s">
        <v>1</v>
      </c>
      <c r="J247" s="23" t="s">
        <v>9</v>
      </c>
      <c r="K247" s="23" t="s">
        <v>404</v>
      </c>
      <c r="L247" s="24">
        <v>0.46666666666666667</v>
      </c>
      <c r="M247" s="24">
        <v>0</v>
      </c>
      <c r="N247" s="24">
        <v>0</v>
      </c>
      <c r="O247" s="23">
        <v>377.59666666666658</v>
      </c>
      <c r="P247" s="19"/>
      <c r="Q247" s="19"/>
      <c r="R247" s="18"/>
    </row>
    <row r="248" spans="2:18" ht="25.5" customHeight="1" x14ac:dyDescent="0.35">
      <c r="B248" s="23" t="s">
        <v>378</v>
      </c>
      <c r="C248" s="23" t="s">
        <v>379</v>
      </c>
      <c r="D248" s="23" t="s">
        <v>105</v>
      </c>
      <c r="E248" s="23">
        <v>507</v>
      </c>
      <c r="F248" s="23" t="s">
        <v>405</v>
      </c>
      <c r="G248" s="23" t="s">
        <v>406</v>
      </c>
      <c r="H248" s="23" t="s">
        <v>407</v>
      </c>
      <c r="I248" s="23" t="s">
        <v>34</v>
      </c>
      <c r="J248" s="23" t="s">
        <v>9</v>
      </c>
      <c r="K248" s="23" t="s">
        <v>384</v>
      </c>
      <c r="L248" s="24">
        <v>0.28333333333333333</v>
      </c>
      <c r="M248" s="24">
        <v>0.5</v>
      </c>
      <c r="N248" s="24">
        <v>0.14166666666666666</v>
      </c>
      <c r="O248" s="23">
        <v>377.59666666666658</v>
      </c>
      <c r="P248" s="19"/>
      <c r="Q248" s="19"/>
      <c r="R248" s="18"/>
    </row>
    <row r="249" spans="2:18" ht="25.5" customHeight="1" x14ac:dyDescent="0.35">
      <c r="B249" s="23" t="s">
        <v>378</v>
      </c>
      <c r="C249" s="23" t="s">
        <v>379</v>
      </c>
      <c r="D249" s="23" t="s">
        <v>105</v>
      </c>
      <c r="E249" s="23">
        <v>508</v>
      </c>
      <c r="F249" s="23" t="s">
        <v>408</v>
      </c>
      <c r="G249" s="23" t="s">
        <v>409</v>
      </c>
      <c r="H249" s="23" t="s">
        <v>410</v>
      </c>
      <c r="I249" s="23" t="s">
        <v>1</v>
      </c>
      <c r="J249" s="23" t="s">
        <v>9</v>
      </c>
      <c r="K249" s="23" t="s">
        <v>403</v>
      </c>
      <c r="L249" s="24">
        <v>0.38333333333333336</v>
      </c>
      <c r="M249" s="24">
        <v>9.9</v>
      </c>
      <c r="N249" s="24">
        <v>3.7950000000000004</v>
      </c>
      <c r="O249" s="23">
        <v>377.59666666666658</v>
      </c>
      <c r="P249" s="19"/>
      <c r="Q249" s="19"/>
      <c r="R249" s="18"/>
    </row>
    <row r="250" spans="2:18" ht="25.5" customHeight="1" x14ac:dyDescent="0.35">
      <c r="B250" s="23" t="s">
        <v>378</v>
      </c>
      <c r="C250" s="23" t="s">
        <v>379</v>
      </c>
      <c r="D250" s="23" t="s">
        <v>105</v>
      </c>
      <c r="E250" s="23">
        <v>509</v>
      </c>
      <c r="F250" s="23" t="s">
        <v>411</v>
      </c>
      <c r="G250" s="23" t="s">
        <v>412</v>
      </c>
      <c r="H250" s="23" t="s">
        <v>413</v>
      </c>
      <c r="I250" s="23" t="s">
        <v>1</v>
      </c>
      <c r="J250" s="23" t="s">
        <v>9</v>
      </c>
      <c r="K250" s="23" t="s">
        <v>384</v>
      </c>
      <c r="L250" s="24">
        <v>0.28333333333333333</v>
      </c>
      <c r="M250" s="24">
        <v>11.3</v>
      </c>
      <c r="N250" s="24">
        <v>3.2016666666666667</v>
      </c>
      <c r="O250" s="23">
        <v>377.59666666666658</v>
      </c>
      <c r="P250" s="19"/>
      <c r="Q250" s="19"/>
      <c r="R250" s="18"/>
    </row>
    <row r="251" spans="2:18" ht="25.5" customHeight="1" x14ac:dyDescent="0.35">
      <c r="B251" s="23" t="s">
        <v>378</v>
      </c>
      <c r="C251" s="23" t="s">
        <v>379</v>
      </c>
      <c r="D251" s="23" t="s">
        <v>105</v>
      </c>
      <c r="E251" s="23">
        <v>510</v>
      </c>
      <c r="F251" s="23" t="s">
        <v>414</v>
      </c>
      <c r="G251" s="23" t="s">
        <v>415</v>
      </c>
      <c r="H251" s="23" t="s">
        <v>416</v>
      </c>
      <c r="I251" s="23" t="s">
        <v>1</v>
      </c>
      <c r="J251" s="23" t="s">
        <v>9</v>
      </c>
      <c r="K251" s="23" t="s">
        <v>417</v>
      </c>
      <c r="L251" s="24">
        <v>0.56666666666666665</v>
      </c>
      <c r="M251" s="24">
        <v>4.4000000000000004</v>
      </c>
      <c r="N251" s="24">
        <v>2.4933333333333336</v>
      </c>
      <c r="O251" s="23">
        <v>377.59666666666658</v>
      </c>
      <c r="P251" s="19"/>
      <c r="Q251" s="19"/>
      <c r="R251" s="18"/>
    </row>
    <row r="252" spans="2:18" ht="25.5" customHeight="1" x14ac:dyDescent="0.35">
      <c r="B252" s="23" t="s">
        <v>378</v>
      </c>
      <c r="C252" s="23" t="s">
        <v>379</v>
      </c>
      <c r="D252" s="23" t="s">
        <v>105</v>
      </c>
      <c r="E252" s="23">
        <f t="shared" ref="E252" si="29">E251</f>
        <v>510</v>
      </c>
      <c r="F252" s="23" t="s">
        <v>414</v>
      </c>
      <c r="G252" s="23" t="s">
        <v>418</v>
      </c>
      <c r="H252" s="23" t="s">
        <v>419</v>
      </c>
      <c r="I252" s="23" t="s">
        <v>1</v>
      </c>
      <c r="J252" s="23" t="s">
        <v>9</v>
      </c>
      <c r="K252" s="23" t="s">
        <v>417</v>
      </c>
      <c r="L252" s="24">
        <v>0.56666666666666665</v>
      </c>
      <c r="M252" s="24">
        <v>1.8</v>
      </c>
      <c r="N252" s="24">
        <v>1.02</v>
      </c>
      <c r="O252" s="23">
        <v>377.59666666666658</v>
      </c>
      <c r="P252" s="19"/>
      <c r="Q252" s="19"/>
      <c r="R252" s="18"/>
    </row>
    <row r="253" spans="2:18" ht="25.5" customHeight="1" x14ac:dyDescent="0.35">
      <c r="B253" s="23" t="s">
        <v>378</v>
      </c>
      <c r="C253" s="23" t="s">
        <v>379</v>
      </c>
      <c r="D253" s="23" t="s">
        <v>105</v>
      </c>
      <c r="E253" s="23">
        <v>511</v>
      </c>
      <c r="F253" s="23" t="s">
        <v>420</v>
      </c>
      <c r="G253" s="23" t="s">
        <v>421</v>
      </c>
      <c r="H253" s="23" t="s">
        <v>422</v>
      </c>
      <c r="I253" s="23" t="s">
        <v>34</v>
      </c>
      <c r="J253" s="23" t="s">
        <v>9</v>
      </c>
      <c r="K253" s="23" t="s">
        <v>384</v>
      </c>
      <c r="L253" s="24">
        <v>0.28333333333333333</v>
      </c>
      <c r="M253" s="24">
        <v>0.5</v>
      </c>
      <c r="N253" s="24">
        <v>0.14166666666666666</v>
      </c>
      <c r="O253" s="23">
        <v>377.59666666666658</v>
      </c>
      <c r="P253" s="19"/>
      <c r="Q253" s="19"/>
      <c r="R253" s="18"/>
    </row>
    <row r="254" spans="2:18" ht="25.5" customHeight="1" x14ac:dyDescent="0.35">
      <c r="B254" s="23" t="s">
        <v>378</v>
      </c>
      <c r="C254" s="23" t="s">
        <v>379</v>
      </c>
      <c r="D254" s="23" t="s">
        <v>105</v>
      </c>
      <c r="E254" s="23">
        <f t="shared" ref="E254" si="30">E253</f>
        <v>511</v>
      </c>
      <c r="F254" s="23" t="s">
        <v>420</v>
      </c>
      <c r="G254" s="23" t="s">
        <v>423</v>
      </c>
      <c r="H254" s="23" t="s">
        <v>422</v>
      </c>
      <c r="I254" s="23" t="s">
        <v>1</v>
      </c>
      <c r="J254" s="23" t="s">
        <v>9</v>
      </c>
      <c r="K254" s="23" t="s">
        <v>384</v>
      </c>
      <c r="L254" s="24">
        <v>0.28333333333333333</v>
      </c>
      <c r="M254" s="24">
        <v>0.7</v>
      </c>
      <c r="N254" s="24">
        <v>0.19833333333333331</v>
      </c>
      <c r="O254" s="23">
        <v>377.59666666666658</v>
      </c>
      <c r="P254" s="19"/>
      <c r="Q254" s="19"/>
      <c r="R254" s="18"/>
    </row>
    <row r="255" spans="2:18" ht="25.5" customHeight="1" x14ac:dyDescent="0.35">
      <c r="B255" s="23" t="s">
        <v>378</v>
      </c>
      <c r="C255" s="23" t="s">
        <v>379</v>
      </c>
      <c r="D255" s="23" t="s">
        <v>105</v>
      </c>
      <c r="E255" s="23">
        <v>512</v>
      </c>
      <c r="F255" s="23" t="s">
        <v>424</v>
      </c>
      <c r="G255" s="23" t="s">
        <v>425</v>
      </c>
      <c r="H255" s="23" t="s">
        <v>426</v>
      </c>
      <c r="I255" s="23" t="s">
        <v>383</v>
      </c>
      <c r="J255" s="23" t="s">
        <v>9</v>
      </c>
      <c r="K255" s="23" t="s">
        <v>384</v>
      </c>
      <c r="L255" s="24">
        <v>0.28333333333333333</v>
      </c>
      <c r="M255" s="24">
        <v>3.46</v>
      </c>
      <c r="N255" s="24">
        <v>0.98033333333333328</v>
      </c>
      <c r="O255" s="23">
        <v>377.59666666666658</v>
      </c>
      <c r="P255" s="19"/>
      <c r="Q255" s="19"/>
      <c r="R255" s="18"/>
    </row>
    <row r="256" spans="2:18" ht="25.5" customHeight="1" x14ac:dyDescent="0.35">
      <c r="B256" s="23" t="s">
        <v>378</v>
      </c>
      <c r="C256" s="23" t="s">
        <v>379</v>
      </c>
      <c r="D256" s="23" t="s">
        <v>105</v>
      </c>
      <c r="E256" s="23">
        <f t="shared" ref="E256:E258" si="31">E255</f>
        <v>512</v>
      </c>
      <c r="F256" s="23" t="s">
        <v>424</v>
      </c>
      <c r="G256" s="23" t="s">
        <v>427</v>
      </c>
      <c r="H256" s="23" t="s">
        <v>426</v>
      </c>
      <c r="I256" s="23" t="s">
        <v>34</v>
      </c>
      <c r="J256" s="23" t="s">
        <v>9</v>
      </c>
      <c r="K256" s="23" t="s">
        <v>384</v>
      </c>
      <c r="L256" s="24">
        <v>0.28333333333333333</v>
      </c>
      <c r="M256" s="24">
        <v>0.7</v>
      </c>
      <c r="N256" s="24">
        <v>0.19833333333333331</v>
      </c>
      <c r="O256" s="23">
        <v>377.59666666666658</v>
      </c>
      <c r="P256" s="19"/>
      <c r="Q256" s="19"/>
      <c r="R256" s="18"/>
    </row>
    <row r="257" spans="2:18" ht="25.5" customHeight="1" x14ac:dyDescent="0.35">
      <c r="B257" s="23" t="s">
        <v>378</v>
      </c>
      <c r="C257" s="23" t="s">
        <v>379</v>
      </c>
      <c r="D257" s="23" t="s">
        <v>105</v>
      </c>
      <c r="E257" s="23">
        <f t="shared" si="31"/>
        <v>512</v>
      </c>
      <c r="F257" s="23" t="s">
        <v>424</v>
      </c>
      <c r="G257" s="23" t="s">
        <v>428</v>
      </c>
      <c r="H257" s="23" t="s">
        <v>426</v>
      </c>
      <c r="I257" s="23" t="s">
        <v>1</v>
      </c>
      <c r="J257" s="23" t="s">
        <v>9</v>
      </c>
      <c r="K257" s="23" t="s">
        <v>384</v>
      </c>
      <c r="L257" s="24">
        <v>0.28333333333333333</v>
      </c>
      <c r="M257" s="24">
        <v>5.0999999999999996</v>
      </c>
      <c r="N257" s="24">
        <v>1.4449999999999998</v>
      </c>
      <c r="O257" s="23">
        <v>377.59666666666658</v>
      </c>
      <c r="P257" s="19"/>
      <c r="Q257" s="19"/>
      <c r="R257" s="18"/>
    </row>
    <row r="258" spans="2:18" ht="25.5" customHeight="1" x14ac:dyDescent="0.35">
      <c r="B258" s="23" t="s">
        <v>378</v>
      </c>
      <c r="C258" s="23" t="s">
        <v>379</v>
      </c>
      <c r="D258" s="23" t="s">
        <v>105</v>
      </c>
      <c r="E258" s="23">
        <f t="shared" si="31"/>
        <v>512</v>
      </c>
      <c r="F258" s="23" t="s">
        <v>424</v>
      </c>
      <c r="G258" s="23" t="s">
        <v>429</v>
      </c>
      <c r="H258" s="23" t="s">
        <v>430</v>
      </c>
      <c r="I258" s="23" t="s">
        <v>1</v>
      </c>
      <c r="J258" s="23" t="s">
        <v>9</v>
      </c>
      <c r="K258" s="23" t="s">
        <v>384</v>
      </c>
      <c r="L258" s="24">
        <v>0.28333333333333333</v>
      </c>
      <c r="M258" s="24">
        <v>6.7</v>
      </c>
      <c r="N258" s="24">
        <v>1.8983333333333334</v>
      </c>
      <c r="O258" s="23">
        <v>377.59666666666658</v>
      </c>
      <c r="P258" s="19"/>
      <c r="Q258" s="19"/>
      <c r="R258" s="18"/>
    </row>
    <row r="259" spans="2:18" ht="25.5" customHeight="1" x14ac:dyDescent="0.35">
      <c r="B259" s="23" t="s">
        <v>378</v>
      </c>
      <c r="C259" s="23" t="s">
        <v>379</v>
      </c>
      <c r="D259" s="23" t="s">
        <v>105</v>
      </c>
      <c r="E259" s="23">
        <v>513</v>
      </c>
      <c r="F259" s="23" t="s">
        <v>431</v>
      </c>
      <c r="G259" s="23" t="s">
        <v>432</v>
      </c>
      <c r="H259" s="23" t="s">
        <v>433</v>
      </c>
      <c r="I259" s="23" t="s">
        <v>1</v>
      </c>
      <c r="J259" s="23" t="s">
        <v>9</v>
      </c>
      <c r="K259" s="23" t="s">
        <v>434</v>
      </c>
      <c r="L259" s="24">
        <v>0.33333333333333331</v>
      </c>
      <c r="M259" s="24">
        <v>24.1</v>
      </c>
      <c r="N259" s="24">
        <v>8.0333333333333332</v>
      </c>
      <c r="O259" s="23">
        <v>377.59666666666658</v>
      </c>
      <c r="P259" s="19"/>
      <c r="Q259" s="19"/>
      <c r="R259" s="18"/>
    </row>
    <row r="260" spans="2:18" ht="25.5" customHeight="1" x14ac:dyDescent="0.35">
      <c r="B260" s="23" t="s">
        <v>378</v>
      </c>
      <c r="C260" s="23" t="s">
        <v>379</v>
      </c>
      <c r="D260" s="23" t="s">
        <v>105</v>
      </c>
      <c r="E260" s="23">
        <f t="shared" ref="E260" si="32">E259</f>
        <v>513</v>
      </c>
      <c r="F260" s="23" t="s">
        <v>431</v>
      </c>
      <c r="G260" s="23" t="s">
        <v>435</v>
      </c>
      <c r="H260" s="23" t="s">
        <v>433</v>
      </c>
      <c r="I260" s="23" t="s">
        <v>436</v>
      </c>
      <c r="J260" s="23" t="s">
        <v>9</v>
      </c>
      <c r="K260" s="23" t="s">
        <v>434</v>
      </c>
      <c r="L260" s="24">
        <v>0.33333333333333331</v>
      </c>
      <c r="M260" s="25">
        <v>23.8</v>
      </c>
      <c r="N260" s="25">
        <v>7.9333333333333336</v>
      </c>
      <c r="O260" s="23">
        <v>377.59666666666658</v>
      </c>
      <c r="P260" s="20"/>
      <c r="Q260" s="20"/>
      <c r="R260" s="18"/>
    </row>
    <row r="261" spans="2:18" ht="25.5" customHeight="1" x14ac:dyDescent="0.35">
      <c r="B261" s="23" t="s">
        <v>378</v>
      </c>
      <c r="C261" s="23" t="s">
        <v>379</v>
      </c>
      <c r="D261" s="23" t="s">
        <v>105</v>
      </c>
      <c r="E261" s="23">
        <v>514</v>
      </c>
      <c r="F261" s="23" t="s">
        <v>437</v>
      </c>
      <c r="G261" s="23" t="s">
        <v>438</v>
      </c>
      <c r="H261" s="23" t="s">
        <v>439</v>
      </c>
      <c r="I261" s="23" t="s">
        <v>1</v>
      </c>
      <c r="J261" s="23" t="s">
        <v>9</v>
      </c>
      <c r="K261" s="23" t="s">
        <v>391</v>
      </c>
      <c r="L261" s="24">
        <v>0.2</v>
      </c>
      <c r="M261" s="24">
        <v>8.1</v>
      </c>
      <c r="N261" s="24">
        <v>1.62</v>
      </c>
      <c r="O261" s="23">
        <v>377.59666666666658</v>
      </c>
      <c r="P261" s="19"/>
      <c r="Q261" s="19"/>
      <c r="R261" s="18"/>
    </row>
    <row r="262" spans="2:18" ht="25.5" customHeight="1" x14ac:dyDescent="0.35">
      <c r="B262" s="23" t="s">
        <v>378</v>
      </c>
      <c r="C262" s="23" t="s">
        <v>379</v>
      </c>
      <c r="D262" s="23" t="s">
        <v>105</v>
      </c>
      <c r="E262" s="23">
        <f t="shared" ref="E262" si="33">E261</f>
        <v>514</v>
      </c>
      <c r="F262" s="23" t="s">
        <v>437</v>
      </c>
      <c r="G262" s="23" t="s">
        <v>440</v>
      </c>
      <c r="H262" s="23" t="s">
        <v>439</v>
      </c>
      <c r="I262" s="23" t="s">
        <v>441</v>
      </c>
      <c r="J262" s="23" t="s">
        <v>9</v>
      </c>
      <c r="K262" s="23" t="s">
        <v>391</v>
      </c>
      <c r="L262" s="24">
        <v>0.2</v>
      </c>
      <c r="M262" s="25">
        <v>4.37</v>
      </c>
      <c r="N262" s="25">
        <v>0.87400000000000011</v>
      </c>
      <c r="O262" s="23">
        <v>377.59666666666658</v>
      </c>
      <c r="P262" s="20"/>
      <c r="Q262" s="20"/>
      <c r="R262" s="18"/>
    </row>
    <row r="263" spans="2:18" ht="25.5" customHeight="1" x14ac:dyDescent="0.35">
      <c r="B263" s="23" t="s">
        <v>378</v>
      </c>
      <c r="C263" s="23" t="s">
        <v>379</v>
      </c>
      <c r="D263" s="23" t="s">
        <v>105</v>
      </c>
      <c r="E263" s="23">
        <v>515</v>
      </c>
      <c r="F263" s="23" t="s">
        <v>442</v>
      </c>
      <c r="G263" s="23" t="s">
        <v>443</v>
      </c>
      <c r="H263" s="23" t="s">
        <v>444</v>
      </c>
      <c r="I263" s="23" t="s">
        <v>1</v>
      </c>
      <c r="J263" s="23" t="s">
        <v>9</v>
      </c>
      <c r="K263" s="23" t="s">
        <v>445</v>
      </c>
      <c r="L263" s="24">
        <v>0.53333333333333333</v>
      </c>
      <c r="M263" s="24">
        <v>5.9</v>
      </c>
      <c r="N263" s="24">
        <v>3.1466666666666669</v>
      </c>
      <c r="O263" s="23">
        <v>377.59666666666658</v>
      </c>
      <c r="P263" s="19"/>
      <c r="Q263" s="19"/>
      <c r="R263" s="18"/>
    </row>
    <row r="264" spans="2:18" ht="25.5" customHeight="1" x14ac:dyDescent="0.35">
      <c r="B264" s="23" t="s">
        <v>378</v>
      </c>
      <c r="C264" s="23" t="s">
        <v>379</v>
      </c>
      <c r="D264" s="23" t="s">
        <v>105</v>
      </c>
      <c r="E264" s="23">
        <f t="shared" ref="E264" si="34">E263</f>
        <v>515</v>
      </c>
      <c r="F264" s="23" t="s">
        <v>442</v>
      </c>
      <c r="G264" s="23" t="s">
        <v>443</v>
      </c>
      <c r="H264" s="23" t="s">
        <v>444</v>
      </c>
      <c r="I264" s="23" t="s">
        <v>1</v>
      </c>
      <c r="J264" s="23" t="s">
        <v>9</v>
      </c>
      <c r="K264" s="23" t="s">
        <v>417</v>
      </c>
      <c r="L264" s="24">
        <v>0.56666666666666665</v>
      </c>
      <c r="M264" s="24">
        <v>0.4</v>
      </c>
      <c r="N264" s="24">
        <v>0.22666666666666668</v>
      </c>
      <c r="O264" s="23">
        <v>377.59666666666658</v>
      </c>
      <c r="P264" s="19"/>
      <c r="Q264" s="19"/>
      <c r="R264" s="18"/>
    </row>
    <row r="265" spans="2:18" ht="25.5" customHeight="1" x14ac:dyDescent="0.35">
      <c r="B265" s="23" t="s">
        <v>378</v>
      </c>
      <c r="C265" s="23" t="s">
        <v>379</v>
      </c>
      <c r="D265" s="23" t="s">
        <v>105</v>
      </c>
      <c r="E265" s="23">
        <v>516</v>
      </c>
      <c r="F265" s="23" t="s">
        <v>446</v>
      </c>
      <c r="G265" s="23" t="s">
        <v>447</v>
      </c>
      <c r="H265" s="23" t="s">
        <v>448</v>
      </c>
      <c r="I265" s="23" t="s">
        <v>34</v>
      </c>
      <c r="J265" s="23" t="s">
        <v>9</v>
      </c>
      <c r="K265" s="23" t="s">
        <v>384</v>
      </c>
      <c r="L265" s="24">
        <v>0.28333333333333333</v>
      </c>
      <c r="M265" s="24">
        <v>1</v>
      </c>
      <c r="N265" s="24">
        <v>0.28333333333333333</v>
      </c>
      <c r="O265" s="23">
        <v>377.59666666666658</v>
      </c>
      <c r="P265" s="19"/>
      <c r="Q265" s="19"/>
      <c r="R265" s="18"/>
    </row>
    <row r="266" spans="2:18" ht="25.5" customHeight="1" x14ac:dyDescent="0.35">
      <c r="B266" s="23" t="s">
        <v>378</v>
      </c>
      <c r="C266" s="23" t="s">
        <v>379</v>
      </c>
      <c r="D266" s="23" t="s">
        <v>105</v>
      </c>
      <c r="E266" s="23">
        <f t="shared" ref="E266:E276" si="35">E265</f>
        <v>516</v>
      </c>
      <c r="F266" s="23" t="s">
        <v>446</v>
      </c>
      <c r="G266" s="23" t="s">
        <v>449</v>
      </c>
      <c r="H266" s="23" t="s">
        <v>450</v>
      </c>
      <c r="I266" s="23" t="s">
        <v>1</v>
      </c>
      <c r="J266" s="23" t="s">
        <v>9</v>
      </c>
      <c r="K266" s="23" t="s">
        <v>384</v>
      </c>
      <c r="L266" s="24">
        <v>0.28333333333333333</v>
      </c>
      <c r="M266" s="24">
        <v>22.8</v>
      </c>
      <c r="N266" s="24">
        <v>6.46</v>
      </c>
      <c r="O266" s="23">
        <v>377.59666666666658</v>
      </c>
      <c r="P266" s="19"/>
      <c r="Q266" s="19"/>
      <c r="R266" s="18"/>
    </row>
    <row r="267" spans="2:18" ht="25.5" customHeight="1" x14ac:dyDescent="0.35">
      <c r="B267" s="23" t="s">
        <v>378</v>
      </c>
      <c r="C267" s="23" t="s">
        <v>379</v>
      </c>
      <c r="D267" s="23" t="s">
        <v>105</v>
      </c>
      <c r="E267" s="23">
        <f t="shared" si="35"/>
        <v>516</v>
      </c>
      <c r="F267" s="23" t="s">
        <v>446</v>
      </c>
      <c r="G267" s="23" t="s">
        <v>451</v>
      </c>
      <c r="H267" s="23" t="s">
        <v>452</v>
      </c>
      <c r="I267" s="23" t="s">
        <v>1</v>
      </c>
      <c r="J267" s="23" t="s">
        <v>9</v>
      </c>
      <c r="K267" s="23" t="s">
        <v>384</v>
      </c>
      <c r="L267" s="24">
        <v>0.28333333333333333</v>
      </c>
      <c r="M267" s="24">
        <v>0</v>
      </c>
      <c r="N267" s="24">
        <v>0</v>
      </c>
      <c r="O267" s="23">
        <v>377.59666666666658</v>
      </c>
      <c r="P267" s="19"/>
      <c r="Q267" s="19"/>
      <c r="R267" s="18"/>
    </row>
    <row r="268" spans="2:18" ht="25.5" customHeight="1" x14ac:dyDescent="0.35">
      <c r="B268" s="23" t="s">
        <v>378</v>
      </c>
      <c r="C268" s="23" t="s">
        <v>379</v>
      </c>
      <c r="D268" s="23" t="s">
        <v>105</v>
      </c>
      <c r="E268" s="23">
        <f t="shared" si="35"/>
        <v>516</v>
      </c>
      <c r="F268" s="23" t="s">
        <v>446</v>
      </c>
      <c r="G268" s="23" t="s">
        <v>453</v>
      </c>
      <c r="H268" s="23" t="s">
        <v>454</v>
      </c>
      <c r="I268" s="23" t="s">
        <v>1</v>
      </c>
      <c r="J268" s="23" t="s">
        <v>9</v>
      </c>
      <c r="K268" s="23" t="s">
        <v>384</v>
      </c>
      <c r="L268" s="24">
        <v>0.28333333333333333</v>
      </c>
      <c r="M268" s="24">
        <v>0</v>
      </c>
      <c r="N268" s="24">
        <v>0</v>
      </c>
      <c r="O268" s="23">
        <v>377.59666666666658</v>
      </c>
      <c r="P268" s="19"/>
      <c r="Q268" s="19"/>
      <c r="R268" s="18"/>
    </row>
    <row r="269" spans="2:18" ht="25.5" customHeight="1" x14ac:dyDescent="0.35">
      <c r="B269" s="23" t="s">
        <v>378</v>
      </c>
      <c r="C269" s="23" t="s">
        <v>379</v>
      </c>
      <c r="D269" s="23" t="s">
        <v>105</v>
      </c>
      <c r="E269" s="23">
        <f t="shared" si="35"/>
        <v>516</v>
      </c>
      <c r="F269" s="23" t="s">
        <v>446</v>
      </c>
      <c r="G269" s="23" t="s">
        <v>447</v>
      </c>
      <c r="H269" s="23" t="s">
        <v>448</v>
      </c>
      <c r="I269" s="23" t="s">
        <v>34</v>
      </c>
      <c r="J269" s="23" t="s">
        <v>9</v>
      </c>
      <c r="K269" s="23" t="s">
        <v>455</v>
      </c>
      <c r="L269" s="24">
        <v>0.65</v>
      </c>
      <c r="M269" s="24">
        <v>0</v>
      </c>
      <c r="N269" s="24">
        <v>0</v>
      </c>
      <c r="O269" s="23">
        <v>377.59666666666658</v>
      </c>
      <c r="P269" s="19"/>
      <c r="Q269" s="19"/>
      <c r="R269" s="18"/>
    </row>
    <row r="270" spans="2:18" ht="25.5" customHeight="1" x14ac:dyDescent="0.35">
      <c r="B270" s="23" t="s">
        <v>378</v>
      </c>
      <c r="C270" s="23" t="s">
        <v>379</v>
      </c>
      <c r="D270" s="23" t="s">
        <v>105</v>
      </c>
      <c r="E270" s="23">
        <f t="shared" si="35"/>
        <v>516</v>
      </c>
      <c r="F270" s="23" t="s">
        <v>446</v>
      </c>
      <c r="G270" s="23" t="s">
        <v>449</v>
      </c>
      <c r="H270" s="23" t="s">
        <v>450</v>
      </c>
      <c r="I270" s="23" t="s">
        <v>1</v>
      </c>
      <c r="J270" s="23" t="s">
        <v>9</v>
      </c>
      <c r="K270" s="23" t="s">
        <v>455</v>
      </c>
      <c r="L270" s="24">
        <v>0.65</v>
      </c>
      <c r="M270" s="24">
        <v>13.8</v>
      </c>
      <c r="N270" s="24">
        <v>8.9700000000000006</v>
      </c>
      <c r="O270" s="23">
        <v>377.59666666666658</v>
      </c>
      <c r="P270" s="19"/>
      <c r="Q270" s="19"/>
      <c r="R270" s="18"/>
    </row>
    <row r="271" spans="2:18" ht="25.5" customHeight="1" x14ac:dyDescent="0.35">
      <c r="B271" s="23" t="s">
        <v>378</v>
      </c>
      <c r="C271" s="23" t="s">
        <v>379</v>
      </c>
      <c r="D271" s="23" t="s">
        <v>105</v>
      </c>
      <c r="E271" s="23">
        <f t="shared" si="35"/>
        <v>516</v>
      </c>
      <c r="F271" s="23" t="s">
        <v>446</v>
      </c>
      <c r="G271" s="23" t="s">
        <v>451</v>
      </c>
      <c r="H271" s="23" t="s">
        <v>452</v>
      </c>
      <c r="I271" s="23" t="s">
        <v>1</v>
      </c>
      <c r="J271" s="23" t="s">
        <v>9</v>
      </c>
      <c r="K271" s="23" t="s">
        <v>455</v>
      </c>
      <c r="L271" s="24">
        <v>0.65</v>
      </c>
      <c r="M271" s="24">
        <v>0</v>
      </c>
      <c r="N271" s="24">
        <v>0</v>
      </c>
      <c r="O271" s="23">
        <v>377.59666666666658</v>
      </c>
      <c r="P271" s="19"/>
      <c r="Q271" s="19"/>
      <c r="R271" s="18"/>
    </row>
    <row r="272" spans="2:18" ht="25.5" customHeight="1" x14ac:dyDescent="0.35">
      <c r="B272" s="23" t="s">
        <v>378</v>
      </c>
      <c r="C272" s="23" t="s">
        <v>379</v>
      </c>
      <c r="D272" s="23" t="s">
        <v>105</v>
      </c>
      <c r="E272" s="23">
        <f t="shared" si="35"/>
        <v>516</v>
      </c>
      <c r="F272" s="23" t="s">
        <v>446</v>
      </c>
      <c r="G272" s="23" t="s">
        <v>453</v>
      </c>
      <c r="H272" s="23" t="s">
        <v>454</v>
      </c>
      <c r="I272" s="23" t="s">
        <v>1</v>
      </c>
      <c r="J272" s="23" t="s">
        <v>9</v>
      </c>
      <c r="K272" s="23" t="s">
        <v>455</v>
      </c>
      <c r="L272" s="24">
        <v>0.65</v>
      </c>
      <c r="M272" s="24">
        <v>0</v>
      </c>
      <c r="N272" s="24">
        <v>0</v>
      </c>
      <c r="O272" s="23">
        <v>377.59666666666658</v>
      </c>
      <c r="P272" s="19"/>
      <c r="Q272" s="19"/>
      <c r="R272" s="18"/>
    </row>
    <row r="273" spans="2:18" ht="25.5" customHeight="1" x14ac:dyDescent="0.35">
      <c r="B273" s="23" t="s">
        <v>378</v>
      </c>
      <c r="C273" s="23" t="s">
        <v>379</v>
      </c>
      <c r="D273" s="23" t="s">
        <v>105</v>
      </c>
      <c r="E273" s="23">
        <f t="shared" si="35"/>
        <v>516</v>
      </c>
      <c r="F273" s="23" t="s">
        <v>446</v>
      </c>
      <c r="G273" s="23" t="s">
        <v>447</v>
      </c>
      <c r="H273" s="23" t="s">
        <v>448</v>
      </c>
      <c r="I273" s="23" t="s">
        <v>34</v>
      </c>
      <c r="J273" s="23" t="s">
        <v>9</v>
      </c>
      <c r="K273" s="23" t="s">
        <v>456</v>
      </c>
      <c r="L273" s="24">
        <v>0.68333333333333335</v>
      </c>
      <c r="M273" s="24">
        <v>0</v>
      </c>
      <c r="N273" s="24">
        <v>0</v>
      </c>
      <c r="O273" s="23">
        <v>377.59666666666658</v>
      </c>
      <c r="P273" s="19"/>
      <c r="Q273" s="19"/>
      <c r="R273" s="18"/>
    </row>
    <row r="274" spans="2:18" ht="25.5" customHeight="1" x14ac:dyDescent="0.35">
      <c r="B274" s="23" t="s">
        <v>378</v>
      </c>
      <c r="C274" s="23" t="s">
        <v>379</v>
      </c>
      <c r="D274" s="23" t="s">
        <v>105</v>
      </c>
      <c r="E274" s="23">
        <f t="shared" si="35"/>
        <v>516</v>
      </c>
      <c r="F274" s="23" t="s">
        <v>446</v>
      </c>
      <c r="G274" s="23" t="s">
        <v>449</v>
      </c>
      <c r="H274" s="23" t="s">
        <v>450</v>
      </c>
      <c r="I274" s="23" t="s">
        <v>1</v>
      </c>
      <c r="J274" s="23" t="s">
        <v>9</v>
      </c>
      <c r="K274" s="23" t="s">
        <v>456</v>
      </c>
      <c r="L274" s="24">
        <v>0.68333333333333335</v>
      </c>
      <c r="M274" s="24">
        <v>10.5</v>
      </c>
      <c r="N274" s="24">
        <v>7.1749999999999998</v>
      </c>
      <c r="O274" s="23">
        <v>377.59666666666658</v>
      </c>
      <c r="P274" s="19"/>
      <c r="Q274" s="19"/>
      <c r="R274" s="18"/>
    </row>
    <row r="275" spans="2:18" ht="25.5" customHeight="1" x14ac:dyDescent="0.35">
      <c r="B275" s="23" t="s">
        <v>378</v>
      </c>
      <c r="C275" s="23" t="s">
        <v>379</v>
      </c>
      <c r="D275" s="23" t="s">
        <v>105</v>
      </c>
      <c r="E275" s="23">
        <f t="shared" si="35"/>
        <v>516</v>
      </c>
      <c r="F275" s="23" t="s">
        <v>446</v>
      </c>
      <c r="G275" s="23" t="s">
        <v>451</v>
      </c>
      <c r="H275" s="23" t="s">
        <v>452</v>
      </c>
      <c r="I275" s="23" t="s">
        <v>1</v>
      </c>
      <c r="J275" s="23" t="s">
        <v>9</v>
      </c>
      <c r="K275" s="23" t="s">
        <v>456</v>
      </c>
      <c r="L275" s="24">
        <v>0.68333333333333335</v>
      </c>
      <c r="M275" s="24">
        <v>0</v>
      </c>
      <c r="N275" s="24">
        <v>0</v>
      </c>
      <c r="O275" s="23">
        <v>377.59666666666658</v>
      </c>
      <c r="P275" s="19"/>
      <c r="Q275" s="19"/>
      <c r="R275" s="18"/>
    </row>
    <row r="276" spans="2:18" ht="25.5" customHeight="1" x14ac:dyDescent="0.35">
      <c r="B276" s="23" t="s">
        <v>378</v>
      </c>
      <c r="C276" s="23" t="s">
        <v>379</v>
      </c>
      <c r="D276" s="23" t="s">
        <v>105</v>
      </c>
      <c r="E276" s="23">
        <f t="shared" si="35"/>
        <v>516</v>
      </c>
      <c r="F276" s="23" t="s">
        <v>446</v>
      </c>
      <c r="G276" s="23" t="s">
        <v>453</v>
      </c>
      <c r="H276" s="23" t="s">
        <v>454</v>
      </c>
      <c r="I276" s="23" t="s">
        <v>1</v>
      </c>
      <c r="J276" s="23" t="s">
        <v>9</v>
      </c>
      <c r="K276" s="23" t="s">
        <v>456</v>
      </c>
      <c r="L276" s="24">
        <v>0.68333333333333335</v>
      </c>
      <c r="M276" s="24">
        <v>0</v>
      </c>
      <c r="N276" s="24">
        <v>0</v>
      </c>
      <c r="O276" s="23">
        <v>377.59666666666658</v>
      </c>
      <c r="P276" s="19"/>
      <c r="Q276" s="19"/>
      <c r="R276" s="18"/>
    </row>
    <row r="277" spans="2:18" ht="25.5" customHeight="1" x14ac:dyDescent="0.35">
      <c r="B277" s="23" t="s">
        <v>378</v>
      </c>
      <c r="C277" s="23" t="s">
        <v>379</v>
      </c>
      <c r="D277" s="23" t="s">
        <v>105</v>
      </c>
      <c r="E277" s="23">
        <v>517</v>
      </c>
      <c r="F277" s="23" t="s">
        <v>43</v>
      </c>
      <c r="G277" s="23" t="s">
        <v>61</v>
      </c>
      <c r="H277" s="23" t="s">
        <v>86</v>
      </c>
      <c r="I277" s="23" t="s">
        <v>1</v>
      </c>
      <c r="J277" s="23" t="s">
        <v>9</v>
      </c>
      <c r="K277" s="23" t="s">
        <v>399</v>
      </c>
      <c r="L277" s="24">
        <v>0.58333333333333337</v>
      </c>
      <c r="M277" s="24">
        <v>11.4</v>
      </c>
      <c r="N277" s="24">
        <v>6.65</v>
      </c>
      <c r="O277" s="23">
        <v>377.59666666666658</v>
      </c>
      <c r="P277" s="19"/>
      <c r="Q277" s="19"/>
      <c r="R277" s="18"/>
    </row>
    <row r="278" spans="2:18" ht="25.5" customHeight="1" x14ac:dyDescent="0.35">
      <c r="B278" s="23" t="s">
        <v>378</v>
      </c>
      <c r="C278" s="23" t="s">
        <v>379</v>
      </c>
      <c r="D278" s="23" t="s">
        <v>105</v>
      </c>
      <c r="E278" s="23">
        <v>518</v>
      </c>
      <c r="F278" s="23" t="s">
        <v>457</v>
      </c>
      <c r="G278" s="23" t="s">
        <v>458</v>
      </c>
      <c r="H278" s="23" t="s">
        <v>459</v>
      </c>
      <c r="I278" s="23" t="s">
        <v>1</v>
      </c>
      <c r="J278" s="23" t="s">
        <v>9</v>
      </c>
      <c r="K278" s="23" t="s">
        <v>391</v>
      </c>
      <c r="L278" s="24">
        <v>0.2</v>
      </c>
      <c r="M278" s="24">
        <v>14.2</v>
      </c>
      <c r="N278" s="24">
        <v>2.84</v>
      </c>
      <c r="O278" s="23">
        <v>377.59666666666658</v>
      </c>
      <c r="P278" s="19"/>
      <c r="Q278" s="19"/>
      <c r="R278" s="18"/>
    </row>
    <row r="279" spans="2:18" ht="25.5" customHeight="1" x14ac:dyDescent="0.35">
      <c r="B279" s="23" t="s">
        <v>378</v>
      </c>
      <c r="C279" s="23" t="s">
        <v>379</v>
      </c>
      <c r="D279" s="23" t="s">
        <v>105</v>
      </c>
      <c r="E279" s="23">
        <f t="shared" ref="E279:E281" si="36">E278</f>
        <v>518</v>
      </c>
      <c r="F279" s="23" t="s">
        <v>457</v>
      </c>
      <c r="G279" s="23" t="s">
        <v>460</v>
      </c>
      <c r="H279" s="23" t="s">
        <v>461</v>
      </c>
      <c r="I279" s="23" t="s">
        <v>1</v>
      </c>
      <c r="J279" s="23" t="s">
        <v>9</v>
      </c>
      <c r="K279" s="23" t="s">
        <v>391</v>
      </c>
      <c r="L279" s="24">
        <v>0.2</v>
      </c>
      <c r="M279" s="24">
        <v>16.100000000000001</v>
      </c>
      <c r="N279" s="24">
        <v>3.2200000000000006</v>
      </c>
      <c r="O279" s="23">
        <v>377.59666666666658</v>
      </c>
      <c r="P279" s="19"/>
      <c r="Q279" s="19"/>
      <c r="R279" s="18"/>
    </row>
    <row r="280" spans="2:18" ht="25.5" customHeight="1" x14ac:dyDescent="0.35">
      <c r="B280" s="23" t="s">
        <v>378</v>
      </c>
      <c r="C280" s="23" t="s">
        <v>379</v>
      </c>
      <c r="D280" s="23" t="s">
        <v>105</v>
      </c>
      <c r="E280" s="23">
        <f t="shared" si="36"/>
        <v>518</v>
      </c>
      <c r="F280" s="23" t="s">
        <v>457</v>
      </c>
      <c r="G280" s="23" t="s">
        <v>458</v>
      </c>
      <c r="H280" s="23" t="s">
        <v>459</v>
      </c>
      <c r="I280" s="23" t="s">
        <v>1</v>
      </c>
      <c r="J280" s="23" t="s">
        <v>9</v>
      </c>
      <c r="K280" s="23" t="s">
        <v>462</v>
      </c>
      <c r="L280" s="24">
        <v>0.23333333333333334</v>
      </c>
      <c r="M280" s="24">
        <v>9.9</v>
      </c>
      <c r="N280" s="24">
        <v>2.31</v>
      </c>
      <c r="O280" s="23">
        <v>377.59666666666658</v>
      </c>
      <c r="P280" s="19"/>
      <c r="Q280" s="19"/>
      <c r="R280" s="18"/>
    </row>
    <row r="281" spans="2:18" ht="25.5" customHeight="1" x14ac:dyDescent="0.35">
      <c r="B281" s="23" t="s">
        <v>378</v>
      </c>
      <c r="C281" s="23" t="s">
        <v>379</v>
      </c>
      <c r="D281" s="23" t="s">
        <v>105</v>
      </c>
      <c r="E281" s="23">
        <f t="shared" si="36"/>
        <v>518</v>
      </c>
      <c r="F281" s="23" t="s">
        <v>457</v>
      </c>
      <c r="G281" s="23" t="s">
        <v>460</v>
      </c>
      <c r="H281" s="23" t="s">
        <v>461</v>
      </c>
      <c r="I281" s="23" t="s">
        <v>1</v>
      </c>
      <c r="J281" s="23" t="s">
        <v>9</v>
      </c>
      <c r="K281" s="23" t="s">
        <v>462</v>
      </c>
      <c r="L281" s="24">
        <v>0.23333333333333334</v>
      </c>
      <c r="M281" s="24">
        <v>0</v>
      </c>
      <c r="N281" s="24">
        <v>0</v>
      </c>
      <c r="O281" s="23">
        <v>377.59666666666658</v>
      </c>
      <c r="P281" s="19"/>
      <c r="Q281" s="19"/>
      <c r="R281" s="18"/>
    </row>
    <row r="282" spans="2:18" ht="25.5" customHeight="1" x14ac:dyDescent="0.35">
      <c r="B282" s="23" t="s">
        <v>378</v>
      </c>
      <c r="C282" s="23" t="s">
        <v>379</v>
      </c>
      <c r="D282" s="23" t="s">
        <v>105</v>
      </c>
      <c r="E282" s="23">
        <v>519</v>
      </c>
      <c r="F282" s="23" t="s">
        <v>463</v>
      </c>
      <c r="G282" s="23" t="s">
        <v>464</v>
      </c>
      <c r="H282" s="23" t="s">
        <v>465</v>
      </c>
      <c r="I282" s="23" t="s">
        <v>1</v>
      </c>
      <c r="J282" s="23" t="s">
        <v>9</v>
      </c>
      <c r="K282" s="23" t="s">
        <v>456</v>
      </c>
      <c r="L282" s="24">
        <v>0.68333333333333335</v>
      </c>
      <c r="M282" s="24">
        <v>0.4</v>
      </c>
      <c r="N282" s="24">
        <v>0.27333333333333337</v>
      </c>
      <c r="O282" s="23">
        <v>377.59666666666658</v>
      </c>
      <c r="P282" s="19"/>
      <c r="Q282" s="19"/>
      <c r="R282" s="18"/>
    </row>
    <row r="283" spans="2:18" ht="25.5" customHeight="1" x14ac:dyDescent="0.35">
      <c r="B283" s="23" t="s">
        <v>378</v>
      </c>
      <c r="C283" s="23" t="s">
        <v>379</v>
      </c>
      <c r="D283" s="23" t="s">
        <v>105</v>
      </c>
      <c r="E283" s="23">
        <f t="shared" ref="E283" si="37">E282</f>
        <v>519</v>
      </c>
      <c r="F283" s="23" t="s">
        <v>463</v>
      </c>
      <c r="G283" s="23" t="s">
        <v>466</v>
      </c>
      <c r="H283" s="23" t="s">
        <v>467</v>
      </c>
      <c r="I283" s="23" t="s">
        <v>1</v>
      </c>
      <c r="J283" s="23" t="s">
        <v>9</v>
      </c>
      <c r="K283" s="23" t="s">
        <v>456</v>
      </c>
      <c r="L283" s="24">
        <v>0.68333333333333335</v>
      </c>
      <c r="M283" s="24">
        <v>1.8</v>
      </c>
      <c r="N283" s="24">
        <v>1.23</v>
      </c>
      <c r="O283" s="23">
        <v>377.59666666666658</v>
      </c>
      <c r="P283" s="19"/>
      <c r="Q283" s="19"/>
      <c r="R283" s="18"/>
    </row>
    <row r="284" spans="2:18" ht="25.5" customHeight="1" x14ac:dyDescent="0.35">
      <c r="B284" s="23" t="s">
        <v>378</v>
      </c>
      <c r="C284" s="23" t="s">
        <v>379</v>
      </c>
      <c r="D284" s="23" t="s">
        <v>105</v>
      </c>
      <c r="E284" s="23">
        <v>520</v>
      </c>
      <c r="F284" s="23" t="s">
        <v>468</v>
      </c>
      <c r="G284" s="23" t="s">
        <v>469</v>
      </c>
      <c r="H284" s="23" t="s">
        <v>470</v>
      </c>
      <c r="I284" s="23" t="s">
        <v>1</v>
      </c>
      <c r="J284" s="23" t="s">
        <v>9</v>
      </c>
      <c r="K284" s="23" t="s">
        <v>417</v>
      </c>
      <c r="L284" s="24">
        <v>0.56666666666666665</v>
      </c>
      <c r="M284" s="24">
        <v>1.2</v>
      </c>
      <c r="N284" s="24">
        <v>0.67999999999999994</v>
      </c>
      <c r="O284" s="23">
        <v>377.59666666666658</v>
      </c>
      <c r="P284" s="19"/>
      <c r="Q284" s="19"/>
      <c r="R284" s="18"/>
    </row>
    <row r="285" spans="2:18" ht="25.5" customHeight="1" x14ac:dyDescent="0.35">
      <c r="B285" s="23" t="s">
        <v>378</v>
      </c>
      <c r="C285" s="23" t="s">
        <v>379</v>
      </c>
      <c r="D285" s="23" t="s">
        <v>105</v>
      </c>
      <c r="E285" s="23">
        <f t="shared" ref="E285:E286" si="38">E284</f>
        <v>520</v>
      </c>
      <c r="F285" s="23" t="s">
        <v>468</v>
      </c>
      <c r="G285" s="23" t="s">
        <v>471</v>
      </c>
      <c r="H285" s="23" t="s">
        <v>472</v>
      </c>
      <c r="I285" s="23" t="s">
        <v>1</v>
      </c>
      <c r="J285" s="23" t="s">
        <v>9</v>
      </c>
      <c r="K285" s="23" t="s">
        <v>417</v>
      </c>
      <c r="L285" s="24">
        <v>0.56666666666666665</v>
      </c>
      <c r="M285" s="24">
        <v>16.7</v>
      </c>
      <c r="N285" s="24">
        <v>9.4633333333333329</v>
      </c>
      <c r="O285" s="23">
        <v>377.59666666666658</v>
      </c>
      <c r="P285" s="19"/>
      <c r="Q285" s="19"/>
      <c r="R285" s="18"/>
    </row>
    <row r="286" spans="2:18" ht="25.5" customHeight="1" x14ac:dyDescent="0.35">
      <c r="B286" s="23" t="s">
        <v>378</v>
      </c>
      <c r="C286" s="23" t="s">
        <v>379</v>
      </c>
      <c r="D286" s="23" t="s">
        <v>105</v>
      </c>
      <c r="E286" s="23">
        <f t="shared" si="38"/>
        <v>520</v>
      </c>
      <c r="F286" s="23" t="s">
        <v>468</v>
      </c>
      <c r="G286" s="23" t="s">
        <v>473</v>
      </c>
      <c r="H286" s="23" t="s">
        <v>470</v>
      </c>
      <c r="I286" s="23" t="s">
        <v>436</v>
      </c>
      <c r="J286" s="23" t="s">
        <v>9</v>
      </c>
      <c r="K286" s="23" t="s">
        <v>417</v>
      </c>
      <c r="L286" s="24">
        <v>0.56666666666666665</v>
      </c>
      <c r="M286" s="25">
        <v>7.8666666666666671</v>
      </c>
      <c r="N286" s="25">
        <v>4.4577777777777783</v>
      </c>
      <c r="O286" s="23">
        <v>377.59666666666658</v>
      </c>
      <c r="P286" s="20"/>
      <c r="Q286" s="20"/>
      <c r="R286" s="18"/>
    </row>
    <row r="287" spans="2:18" ht="25.5" customHeight="1" x14ac:dyDescent="0.35">
      <c r="B287" s="23" t="s">
        <v>378</v>
      </c>
      <c r="C287" s="23" t="s">
        <v>379</v>
      </c>
      <c r="D287" s="23" t="s">
        <v>105</v>
      </c>
      <c r="E287" s="23">
        <v>521</v>
      </c>
      <c r="F287" s="23" t="s">
        <v>474</v>
      </c>
      <c r="G287" s="23" t="s">
        <v>475</v>
      </c>
      <c r="H287" s="23" t="s">
        <v>476</v>
      </c>
      <c r="I287" s="23" t="s">
        <v>34</v>
      </c>
      <c r="J287" s="23" t="s">
        <v>9</v>
      </c>
      <c r="K287" s="23" t="s">
        <v>384</v>
      </c>
      <c r="L287" s="24">
        <v>0.28333333333333333</v>
      </c>
      <c r="M287" s="24">
        <v>1.4</v>
      </c>
      <c r="N287" s="24">
        <v>0.39666666666666661</v>
      </c>
      <c r="O287" s="23">
        <v>377.59666666666658</v>
      </c>
      <c r="P287" s="19"/>
      <c r="Q287" s="19"/>
      <c r="R287" s="18"/>
    </row>
    <row r="288" spans="2:18" ht="25.5" customHeight="1" x14ac:dyDescent="0.35">
      <c r="B288" s="23" t="s">
        <v>378</v>
      </c>
      <c r="C288" s="23" t="s">
        <v>379</v>
      </c>
      <c r="D288" s="23" t="s">
        <v>105</v>
      </c>
      <c r="E288" s="23">
        <f t="shared" ref="E288:E289" si="39">E287</f>
        <v>521</v>
      </c>
      <c r="F288" s="23" t="s">
        <v>474</v>
      </c>
      <c r="G288" s="23" t="s">
        <v>477</v>
      </c>
      <c r="H288" s="23" t="s">
        <v>478</v>
      </c>
      <c r="I288" s="23" t="s">
        <v>1</v>
      </c>
      <c r="J288" s="23" t="s">
        <v>9</v>
      </c>
      <c r="K288" s="23" t="s">
        <v>384</v>
      </c>
      <c r="L288" s="24">
        <v>0.28333333333333333</v>
      </c>
      <c r="M288" s="24">
        <v>2.2000000000000002</v>
      </c>
      <c r="N288" s="24">
        <v>0.62333333333333341</v>
      </c>
      <c r="O288" s="23">
        <v>377.59666666666658</v>
      </c>
      <c r="P288" s="19"/>
      <c r="Q288" s="19"/>
      <c r="R288" s="18"/>
    </row>
    <row r="289" spans="2:18" ht="25.5" customHeight="1" x14ac:dyDescent="0.35">
      <c r="B289" s="23" t="s">
        <v>378</v>
      </c>
      <c r="C289" s="23" t="s">
        <v>379</v>
      </c>
      <c r="D289" s="23" t="s">
        <v>105</v>
      </c>
      <c r="E289" s="23">
        <f t="shared" si="39"/>
        <v>521</v>
      </c>
      <c r="F289" s="23" t="s">
        <v>474</v>
      </c>
      <c r="G289" s="23" t="s">
        <v>479</v>
      </c>
      <c r="H289" s="23" t="s">
        <v>476</v>
      </c>
      <c r="I289" s="23" t="s">
        <v>1</v>
      </c>
      <c r="J289" s="23" t="s">
        <v>9</v>
      </c>
      <c r="K289" s="23" t="s">
        <v>384</v>
      </c>
      <c r="L289" s="24">
        <v>0.28333333333333333</v>
      </c>
      <c r="M289" s="24">
        <v>3.2</v>
      </c>
      <c r="N289" s="24">
        <v>0.90666666666666673</v>
      </c>
      <c r="O289" s="23">
        <v>377.59666666666658</v>
      </c>
      <c r="P289" s="19"/>
      <c r="Q289" s="19"/>
      <c r="R289" s="18"/>
    </row>
    <row r="290" spans="2:18" ht="25.5" customHeight="1" x14ac:dyDescent="0.35">
      <c r="B290" s="23" t="s">
        <v>378</v>
      </c>
      <c r="C290" s="23" t="s">
        <v>379</v>
      </c>
      <c r="D290" s="23" t="s">
        <v>105</v>
      </c>
      <c r="E290" s="23">
        <v>525</v>
      </c>
      <c r="F290" s="23" t="s">
        <v>480</v>
      </c>
      <c r="G290" s="23" t="s">
        <v>481</v>
      </c>
      <c r="H290" s="23" t="s">
        <v>482</v>
      </c>
      <c r="I290" s="23" t="s">
        <v>1</v>
      </c>
      <c r="J290" s="23" t="s">
        <v>9</v>
      </c>
      <c r="K290" s="23" t="s">
        <v>483</v>
      </c>
      <c r="L290" s="24">
        <v>0.6</v>
      </c>
      <c r="M290" s="24">
        <v>13.2</v>
      </c>
      <c r="N290" s="24">
        <v>7.919999999999999</v>
      </c>
      <c r="O290" s="23">
        <v>377.59666666666658</v>
      </c>
      <c r="P290" s="19"/>
      <c r="Q290" s="19"/>
      <c r="R290" s="18"/>
    </row>
    <row r="291" spans="2:18" ht="25.5" customHeight="1" x14ac:dyDescent="0.35">
      <c r="B291" s="23" t="s">
        <v>378</v>
      </c>
      <c r="C291" s="23" t="s">
        <v>379</v>
      </c>
      <c r="D291" s="23" t="s">
        <v>105</v>
      </c>
      <c r="E291" s="23">
        <v>526</v>
      </c>
      <c r="F291" s="23" t="s">
        <v>179</v>
      </c>
      <c r="G291" s="23" t="s">
        <v>180</v>
      </c>
      <c r="H291" s="23" t="s">
        <v>181</v>
      </c>
      <c r="I291" s="23" t="s">
        <v>1</v>
      </c>
      <c r="J291" s="23" t="s">
        <v>9</v>
      </c>
      <c r="K291" s="23" t="s">
        <v>403</v>
      </c>
      <c r="L291" s="24">
        <v>0.38333333333333336</v>
      </c>
      <c r="M291" s="24">
        <v>9.6999999999999993</v>
      </c>
      <c r="N291" s="24">
        <v>3.7183333333333333</v>
      </c>
      <c r="O291" s="23">
        <v>377.59666666666658</v>
      </c>
      <c r="P291" s="19"/>
      <c r="Q291" s="19"/>
      <c r="R291" s="18"/>
    </row>
    <row r="292" spans="2:18" ht="25.5" customHeight="1" x14ac:dyDescent="0.35">
      <c r="B292" s="23" t="s">
        <v>378</v>
      </c>
      <c r="C292" s="23" t="s">
        <v>379</v>
      </c>
      <c r="D292" s="23" t="s">
        <v>105</v>
      </c>
      <c r="E292" s="23">
        <v>527</v>
      </c>
      <c r="F292" s="23" t="s">
        <v>484</v>
      </c>
      <c r="G292" s="23" t="s">
        <v>485</v>
      </c>
      <c r="H292" s="23" t="s">
        <v>486</v>
      </c>
      <c r="I292" s="23" t="s">
        <v>1</v>
      </c>
      <c r="J292" s="23" t="s">
        <v>9</v>
      </c>
      <c r="K292" s="23" t="s">
        <v>399</v>
      </c>
      <c r="L292" s="24">
        <v>0.58333333333333337</v>
      </c>
      <c r="M292" s="24">
        <v>10.4</v>
      </c>
      <c r="N292" s="24">
        <v>6.0666666666666673</v>
      </c>
      <c r="O292" s="23">
        <v>377.59666666666658</v>
      </c>
      <c r="P292" s="19"/>
      <c r="Q292" s="19"/>
      <c r="R292" s="18"/>
    </row>
    <row r="293" spans="2:18" ht="25.5" customHeight="1" x14ac:dyDescent="0.35">
      <c r="B293" s="23" t="s">
        <v>378</v>
      </c>
      <c r="C293" s="23" t="s">
        <v>379</v>
      </c>
      <c r="D293" s="23" t="s">
        <v>105</v>
      </c>
      <c r="E293" s="23">
        <v>528</v>
      </c>
      <c r="F293" s="23" t="s">
        <v>487</v>
      </c>
      <c r="G293" s="23" t="s">
        <v>488</v>
      </c>
      <c r="H293" s="23" t="s">
        <v>489</v>
      </c>
      <c r="I293" s="23" t="s">
        <v>1</v>
      </c>
      <c r="J293" s="23" t="s">
        <v>9</v>
      </c>
      <c r="K293" s="23" t="s">
        <v>404</v>
      </c>
      <c r="L293" s="24">
        <v>0.46666666666666667</v>
      </c>
      <c r="M293" s="24">
        <v>3.7</v>
      </c>
      <c r="N293" s="24">
        <v>1.7266666666666668</v>
      </c>
      <c r="O293" s="23">
        <v>377.59666666666658</v>
      </c>
      <c r="P293" s="19"/>
      <c r="Q293" s="19"/>
      <c r="R293" s="18"/>
    </row>
    <row r="294" spans="2:18" ht="25.5" customHeight="1" x14ac:dyDescent="0.35">
      <c r="B294" s="23" t="s">
        <v>378</v>
      </c>
      <c r="C294" s="23" t="s">
        <v>379</v>
      </c>
      <c r="D294" s="23" t="s">
        <v>105</v>
      </c>
      <c r="E294" s="23">
        <v>854</v>
      </c>
      <c r="F294" s="23" t="s">
        <v>490</v>
      </c>
      <c r="G294" s="23" t="s">
        <v>491</v>
      </c>
      <c r="H294" s="23" t="s">
        <v>492</v>
      </c>
      <c r="I294" s="23" t="s">
        <v>441</v>
      </c>
      <c r="J294" s="23" t="s">
        <v>9</v>
      </c>
      <c r="K294" s="23" t="s">
        <v>445</v>
      </c>
      <c r="L294" s="24">
        <v>0.53333333333333333</v>
      </c>
      <c r="M294" s="25">
        <v>2</v>
      </c>
      <c r="N294" s="25">
        <v>1.0666666666666667</v>
      </c>
      <c r="O294" s="23">
        <v>377.59666666666658</v>
      </c>
      <c r="P294" s="20"/>
      <c r="Q294" s="20"/>
      <c r="R294" s="18"/>
    </row>
    <row r="295" spans="2:18" ht="25.5" customHeight="1" x14ac:dyDescent="0.35">
      <c r="B295" s="23" t="s">
        <v>378</v>
      </c>
      <c r="C295" s="23" t="s">
        <v>379</v>
      </c>
      <c r="D295" s="23" t="s">
        <v>105</v>
      </c>
      <c r="E295" s="23">
        <v>875</v>
      </c>
      <c r="F295" s="23" t="s">
        <v>493</v>
      </c>
      <c r="G295" s="23" t="s">
        <v>494</v>
      </c>
      <c r="H295" s="23" t="s">
        <v>495</v>
      </c>
      <c r="I295" s="23" t="s">
        <v>5</v>
      </c>
      <c r="J295" s="23" t="s">
        <v>9</v>
      </c>
      <c r="K295" s="23" t="s">
        <v>496</v>
      </c>
      <c r="L295" s="24">
        <v>0.48333333333333334</v>
      </c>
      <c r="M295" s="25">
        <v>7.4</v>
      </c>
      <c r="N295" s="25">
        <v>3.5766666666666667</v>
      </c>
      <c r="O295" s="23">
        <v>377.59666666666658</v>
      </c>
      <c r="P295" s="20"/>
      <c r="Q295" s="20"/>
      <c r="R295" s="18"/>
    </row>
    <row r="296" spans="2:18" ht="25.5" customHeight="1" x14ac:dyDescent="0.35">
      <c r="B296" s="23" t="s">
        <v>378</v>
      </c>
      <c r="C296" s="23" t="s">
        <v>379</v>
      </c>
      <c r="D296" s="23" t="s">
        <v>105</v>
      </c>
      <c r="E296" s="23">
        <v>1620</v>
      </c>
      <c r="F296" s="23" t="s">
        <v>497</v>
      </c>
      <c r="G296" s="23" t="s">
        <v>498</v>
      </c>
      <c r="H296" s="23" t="s">
        <v>499</v>
      </c>
      <c r="I296" s="23" t="s">
        <v>1</v>
      </c>
      <c r="J296" s="23" t="s">
        <v>9</v>
      </c>
      <c r="K296" s="23" t="s">
        <v>500</v>
      </c>
      <c r="L296" s="24">
        <v>0.16666666666666666</v>
      </c>
      <c r="M296" s="24">
        <v>8.9</v>
      </c>
      <c r="N296" s="24">
        <v>1.4833333333333334</v>
      </c>
      <c r="O296" s="23">
        <v>377.59666666666658</v>
      </c>
      <c r="P296" s="19"/>
      <c r="Q296" s="19"/>
      <c r="R296" s="18"/>
    </row>
    <row r="297" spans="2:18" ht="25.5" customHeight="1" x14ac:dyDescent="0.35">
      <c r="B297" s="23" t="s">
        <v>378</v>
      </c>
      <c r="C297" s="23" t="s">
        <v>379</v>
      </c>
      <c r="D297" s="23" t="s">
        <v>105</v>
      </c>
      <c r="E297" s="23">
        <v>1717</v>
      </c>
      <c r="F297" s="23" t="s">
        <v>47</v>
      </c>
      <c r="G297" s="23" t="s">
        <v>70</v>
      </c>
      <c r="H297" s="23" t="s">
        <v>93</v>
      </c>
      <c r="I297" s="23" t="s">
        <v>34</v>
      </c>
      <c r="J297" s="23" t="s">
        <v>9</v>
      </c>
      <c r="K297" s="23" t="s">
        <v>384</v>
      </c>
      <c r="L297" s="24">
        <v>0.28333333333333333</v>
      </c>
      <c r="M297" s="24">
        <v>0</v>
      </c>
      <c r="N297" s="24">
        <v>0</v>
      </c>
      <c r="O297" s="23">
        <v>377.59666666666658</v>
      </c>
      <c r="P297" s="19"/>
      <c r="Q297" s="19"/>
      <c r="R297" s="18"/>
    </row>
    <row r="298" spans="2:18" ht="25.5" customHeight="1" x14ac:dyDescent="0.35">
      <c r="B298" s="23" t="s">
        <v>378</v>
      </c>
      <c r="C298" s="23" t="s">
        <v>379</v>
      </c>
      <c r="D298" s="23" t="s">
        <v>105</v>
      </c>
      <c r="E298" s="23">
        <f t="shared" ref="E298" si="40">E297</f>
        <v>1717</v>
      </c>
      <c r="F298" s="23" t="s">
        <v>47</v>
      </c>
      <c r="G298" s="23" t="s">
        <v>69</v>
      </c>
      <c r="H298" s="23" t="s">
        <v>93</v>
      </c>
      <c r="I298" s="23" t="s">
        <v>1</v>
      </c>
      <c r="J298" s="23" t="s">
        <v>9</v>
      </c>
      <c r="K298" s="23" t="s">
        <v>384</v>
      </c>
      <c r="L298" s="24">
        <v>0.28333333333333333</v>
      </c>
      <c r="M298" s="24">
        <v>8.3000000000000007</v>
      </c>
      <c r="N298" s="24">
        <v>2.351666666666667</v>
      </c>
      <c r="O298" s="23">
        <v>377.59666666666658</v>
      </c>
      <c r="P298" s="19"/>
      <c r="Q298" s="19"/>
      <c r="R298" s="18"/>
    </row>
    <row r="299" spans="2:18" ht="25.5" customHeight="1" x14ac:dyDescent="0.35">
      <c r="B299" s="23" t="s">
        <v>378</v>
      </c>
      <c r="C299" s="23" t="s">
        <v>379</v>
      </c>
      <c r="D299" s="23" t="s">
        <v>105</v>
      </c>
      <c r="E299" s="23">
        <v>1728</v>
      </c>
      <c r="F299" s="23" t="s">
        <v>501</v>
      </c>
      <c r="G299" s="23" t="s">
        <v>502</v>
      </c>
      <c r="H299" s="23" t="s">
        <v>503</v>
      </c>
      <c r="I299" s="23" t="s">
        <v>1</v>
      </c>
      <c r="J299" s="23" t="s">
        <v>9</v>
      </c>
      <c r="K299" s="23" t="s">
        <v>504</v>
      </c>
      <c r="L299" s="24">
        <v>0.36666666666666664</v>
      </c>
      <c r="M299" s="24">
        <v>16.2</v>
      </c>
      <c r="N299" s="24">
        <v>5.9399999999999995</v>
      </c>
      <c r="O299" s="23">
        <v>377.59666666666658</v>
      </c>
      <c r="P299" s="19"/>
      <c r="Q299" s="19"/>
      <c r="R299" s="18"/>
    </row>
    <row r="300" spans="2:18" ht="25.5" customHeight="1" x14ac:dyDescent="0.35">
      <c r="B300" s="23" t="s">
        <v>378</v>
      </c>
      <c r="C300" s="23" t="s">
        <v>379</v>
      </c>
      <c r="D300" s="23" t="s">
        <v>105</v>
      </c>
      <c r="E300" s="23">
        <v>1756</v>
      </c>
      <c r="F300" s="23" t="s">
        <v>505</v>
      </c>
      <c r="G300" s="23" t="s">
        <v>506</v>
      </c>
      <c r="H300" s="23" t="s">
        <v>507</v>
      </c>
      <c r="I300" s="23" t="s">
        <v>34</v>
      </c>
      <c r="J300" s="23" t="s">
        <v>9</v>
      </c>
      <c r="K300" s="23" t="s">
        <v>384</v>
      </c>
      <c r="L300" s="24">
        <v>0.28333333333333333</v>
      </c>
      <c r="M300" s="24">
        <v>0.7</v>
      </c>
      <c r="N300" s="24">
        <v>0.19833333333333331</v>
      </c>
      <c r="O300" s="23">
        <v>377.59666666666658</v>
      </c>
      <c r="P300" s="19"/>
      <c r="Q300" s="19"/>
      <c r="R300" s="18"/>
    </row>
    <row r="301" spans="2:18" ht="25.5" customHeight="1" x14ac:dyDescent="0.35">
      <c r="B301" s="23" t="s">
        <v>378</v>
      </c>
      <c r="C301" s="23" t="s">
        <v>379</v>
      </c>
      <c r="D301" s="23" t="s">
        <v>105</v>
      </c>
      <c r="E301" s="23">
        <f t="shared" ref="E301" si="41">E300</f>
        <v>1756</v>
      </c>
      <c r="F301" s="23" t="s">
        <v>505</v>
      </c>
      <c r="G301" s="23" t="s">
        <v>508</v>
      </c>
      <c r="H301" s="23" t="s">
        <v>507</v>
      </c>
      <c r="I301" s="23" t="s">
        <v>1</v>
      </c>
      <c r="J301" s="23" t="s">
        <v>9</v>
      </c>
      <c r="K301" s="23" t="s">
        <v>384</v>
      </c>
      <c r="L301" s="24">
        <v>0.28333333333333333</v>
      </c>
      <c r="M301" s="24">
        <v>7.5</v>
      </c>
      <c r="N301" s="24">
        <v>2.125</v>
      </c>
      <c r="O301" s="23">
        <v>377.59666666666658</v>
      </c>
      <c r="P301" s="19"/>
      <c r="Q301" s="19"/>
      <c r="R301" s="18"/>
    </row>
    <row r="302" spans="2:18" ht="25.5" customHeight="1" x14ac:dyDescent="0.35">
      <c r="B302" s="23" t="s">
        <v>378</v>
      </c>
      <c r="C302" s="23" t="s">
        <v>379</v>
      </c>
      <c r="D302" s="23" t="s">
        <v>105</v>
      </c>
      <c r="E302" s="23">
        <v>1772</v>
      </c>
      <c r="F302" s="23" t="s">
        <v>509</v>
      </c>
      <c r="G302" s="23" t="s">
        <v>510</v>
      </c>
      <c r="H302" s="23" t="s">
        <v>511</v>
      </c>
      <c r="I302" s="23" t="s">
        <v>1</v>
      </c>
      <c r="J302" s="23" t="s">
        <v>9</v>
      </c>
      <c r="K302" s="23" t="s">
        <v>404</v>
      </c>
      <c r="L302" s="24">
        <v>0.46666666666666667</v>
      </c>
      <c r="M302" s="24">
        <v>2.6</v>
      </c>
      <c r="N302" s="24">
        <v>1.2133333333333334</v>
      </c>
      <c r="O302" s="23">
        <v>377.59666666666658</v>
      </c>
      <c r="P302" s="19"/>
      <c r="Q302" s="19"/>
      <c r="R302" s="18"/>
    </row>
    <row r="303" spans="2:18" ht="25.5" customHeight="1" x14ac:dyDescent="0.35">
      <c r="B303" s="23" t="s">
        <v>378</v>
      </c>
      <c r="C303" s="23" t="s">
        <v>379</v>
      </c>
      <c r="D303" s="23" t="s">
        <v>105</v>
      </c>
      <c r="E303" s="23">
        <f t="shared" ref="E303" si="42">E302</f>
        <v>1772</v>
      </c>
      <c r="F303" s="23" t="s">
        <v>509</v>
      </c>
      <c r="G303" s="23" t="s">
        <v>510</v>
      </c>
      <c r="H303" s="23" t="s">
        <v>511</v>
      </c>
      <c r="I303" s="23" t="s">
        <v>1</v>
      </c>
      <c r="J303" s="23" t="s">
        <v>9</v>
      </c>
      <c r="K303" s="23" t="s">
        <v>483</v>
      </c>
      <c r="L303" s="24">
        <v>0.6</v>
      </c>
      <c r="M303" s="24">
        <v>7.2</v>
      </c>
      <c r="N303" s="24">
        <v>4.32</v>
      </c>
      <c r="O303" s="23">
        <v>377.59666666666658</v>
      </c>
      <c r="P303" s="19"/>
      <c r="Q303" s="19"/>
      <c r="R303" s="18"/>
    </row>
    <row r="304" spans="2:18" ht="25.5" customHeight="1" x14ac:dyDescent="0.35">
      <c r="B304" s="23" t="s">
        <v>512</v>
      </c>
      <c r="C304" s="23" t="s">
        <v>99</v>
      </c>
      <c r="D304" s="23" t="s">
        <v>4</v>
      </c>
      <c r="E304" s="23">
        <v>1828</v>
      </c>
      <c r="F304" s="23" t="s">
        <v>44</v>
      </c>
      <c r="G304" s="23" t="s">
        <v>62</v>
      </c>
      <c r="H304" s="23" t="s">
        <v>87</v>
      </c>
      <c r="I304" s="23" t="s">
        <v>88</v>
      </c>
      <c r="J304" s="23" t="s">
        <v>9</v>
      </c>
      <c r="K304" s="23" t="s">
        <v>513</v>
      </c>
      <c r="L304" s="24">
        <v>1.6666666666666666E-2</v>
      </c>
      <c r="M304" s="25">
        <v>3</v>
      </c>
      <c r="N304" s="25">
        <v>0.05</v>
      </c>
      <c r="O304" s="24">
        <v>6.9429999999999996</v>
      </c>
      <c r="P304" s="20"/>
      <c r="Q304" s="20"/>
      <c r="R304" s="19"/>
    </row>
    <row r="305" spans="2:33" ht="25.5" customHeight="1" x14ac:dyDescent="0.35">
      <c r="B305" s="23" t="s">
        <v>512</v>
      </c>
      <c r="C305" s="23" t="s">
        <v>99</v>
      </c>
      <c r="D305" s="23" t="s">
        <v>4</v>
      </c>
      <c r="E305" s="23">
        <v>1864</v>
      </c>
      <c r="F305" s="23" t="s">
        <v>45</v>
      </c>
      <c r="G305" s="23" t="s">
        <v>63</v>
      </c>
      <c r="H305" s="23" t="s">
        <v>89</v>
      </c>
      <c r="I305" s="23" t="s">
        <v>25</v>
      </c>
      <c r="J305" s="23" t="s">
        <v>9</v>
      </c>
      <c r="K305" s="23" t="s">
        <v>514</v>
      </c>
      <c r="L305" s="24">
        <v>0.46666666666666667</v>
      </c>
      <c r="M305" s="24">
        <v>2.8000000000000001E-2</v>
      </c>
      <c r="N305" s="24">
        <v>1.3066666666666667E-2</v>
      </c>
      <c r="O305" s="23">
        <v>6.9429999999999996</v>
      </c>
      <c r="P305" s="19"/>
      <c r="Q305" s="19"/>
      <c r="R305" s="18"/>
    </row>
    <row r="306" spans="2:33" ht="25.5" customHeight="1" x14ac:dyDescent="0.35">
      <c r="B306" s="23" t="s">
        <v>512</v>
      </c>
      <c r="C306" s="23" t="s">
        <v>99</v>
      </c>
      <c r="D306" s="23" t="s">
        <v>4</v>
      </c>
      <c r="E306" s="23">
        <f t="shared" ref="E306:E308" si="43">E305</f>
        <v>1864</v>
      </c>
      <c r="F306" s="23" t="s">
        <v>45</v>
      </c>
      <c r="G306" s="23" t="s">
        <v>64</v>
      </c>
      <c r="H306" s="23" t="s">
        <v>90</v>
      </c>
      <c r="I306" s="23" t="s">
        <v>91</v>
      </c>
      <c r="J306" s="23" t="s">
        <v>9</v>
      </c>
      <c r="K306" s="23" t="s">
        <v>514</v>
      </c>
      <c r="L306" s="24">
        <v>0.46666666666666667</v>
      </c>
      <c r="M306" s="25">
        <v>1.4999999999999999E-2</v>
      </c>
      <c r="N306" s="25">
        <v>7.0000000000000001E-3</v>
      </c>
      <c r="O306" s="23">
        <v>6.9429999999999996</v>
      </c>
      <c r="P306" s="20"/>
      <c r="Q306" s="20"/>
      <c r="R306" s="18"/>
    </row>
    <row r="307" spans="2:33" ht="25.5" customHeight="1" x14ac:dyDescent="0.35">
      <c r="B307" s="23" t="s">
        <v>512</v>
      </c>
      <c r="C307" s="23" t="s">
        <v>99</v>
      </c>
      <c r="D307" s="23" t="s">
        <v>4</v>
      </c>
      <c r="E307" s="23">
        <f t="shared" si="43"/>
        <v>1864</v>
      </c>
      <c r="F307" s="23" t="s">
        <v>45</v>
      </c>
      <c r="G307" s="23" t="s">
        <v>63</v>
      </c>
      <c r="H307" s="23" t="s">
        <v>89</v>
      </c>
      <c r="I307" s="23" t="s">
        <v>25</v>
      </c>
      <c r="J307" s="23" t="s">
        <v>9</v>
      </c>
      <c r="K307" s="23" t="s">
        <v>515</v>
      </c>
      <c r="L307" s="24">
        <v>0.48333333333333334</v>
      </c>
      <c r="M307" s="24">
        <v>0</v>
      </c>
      <c r="N307" s="24">
        <v>0</v>
      </c>
      <c r="O307" s="23">
        <v>6.9429999999999996</v>
      </c>
      <c r="P307" s="19"/>
      <c r="Q307" s="19"/>
      <c r="R307" s="18"/>
    </row>
    <row r="308" spans="2:33" ht="25.5" customHeight="1" thickBot="1" x14ac:dyDescent="0.4">
      <c r="B308" s="23" t="s">
        <v>512</v>
      </c>
      <c r="C308" s="23" t="s">
        <v>99</v>
      </c>
      <c r="D308" s="23" t="s">
        <v>4</v>
      </c>
      <c r="E308" s="23">
        <f t="shared" si="43"/>
        <v>1864</v>
      </c>
      <c r="F308" s="23" t="s">
        <v>45</v>
      </c>
      <c r="G308" s="23" t="s">
        <v>64</v>
      </c>
      <c r="H308" s="23" t="s">
        <v>90</v>
      </c>
      <c r="I308" s="23" t="s">
        <v>91</v>
      </c>
      <c r="J308" s="23" t="s">
        <v>9</v>
      </c>
      <c r="K308" s="23" t="s">
        <v>515</v>
      </c>
      <c r="L308" s="24">
        <v>0.48333333333333334</v>
      </c>
      <c r="M308" s="25">
        <v>3.9</v>
      </c>
      <c r="N308" s="25">
        <v>1.885</v>
      </c>
      <c r="O308" s="23">
        <v>6.9429999999999996</v>
      </c>
      <c r="P308" s="22"/>
      <c r="Q308" s="22"/>
      <c r="R308" s="21"/>
    </row>
    <row r="309" spans="2:33" ht="25.5" customHeight="1" x14ac:dyDescent="0.35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4"/>
      <c r="M309" s="24"/>
      <c r="N309" s="24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4"/>
      <c r="AA309" s="24"/>
      <c r="AB309" s="24"/>
      <c r="AC309" s="23"/>
      <c r="AD309" s="23"/>
      <c r="AE309" s="23"/>
      <c r="AF309" s="23"/>
      <c r="AG309" s="23"/>
    </row>
    <row r="310" spans="2:33" ht="25.5" customHeight="1" x14ac:dyDescent="0.35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4"/>
      <c r="M310" s="25"/>
      <c r="N310" s="25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4"/>
      <c r="AA310" s="25"/>
      <c r="AB310" s="25"/>
      <c r="AC310" s="23"/>
      <c r="AD310" s="23"/>
      <c r="AE310" s="23"/>
      <c r="AF310" s="23"/>
      <c r="AG310" s="23"/>
    </row>
    <row r="311" spans="2:33" ht="25.5" customHeight="1" x14ac:dyDescent="0.35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4"/>
      <c r="M311" s="24"/>
      <c r="N311" s="24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4"/>
      <c r="AA311" s="24"/>
      <c r="AB311" s="24"/>
      <c r="AC311" s="23"/>
      <c r="AD311" s="23"/>
      <c r="AE311" s="23"/>
      <c r="AF311" s="23"/>
      <c r="AG311" s="23"/>
    </row>
    <row r="312" spans="2:33" ht="25.5" customHeight="1" x14ac:dyDescent="0.35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4"/>
      <c r="M312" s="25"/>
      <c r="N312" s="25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4"/>
      <c r="AA312" s="25"/>
      <c r="AB312" s="25"/>
      <c r="AC312" s="23"/>
      <c r="AD312" s="23"/>
      <c r="AE312" s="23"/>
      <c r="AF312" s="23"/>
      <c r="AG312" s="23"/>
    </row>
    <row r="313" spans="2:33" ht="25.5" customHeight="1" x14ac:dyDescent="0.35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4"/>
      <c r="M313" s="24"/>
      <c r="N313" s="24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4"/>
      <c r="AA313" s="24"/>
      <c r="AB313" s="24"/>
      <c r="AC313" s="23"/>
      <c r="AD313" s="23"/>
      <c r="AE313" s="23"/>
      <c r="AF313" s="23"/>
      <c r="AG313" s="23"/>
    </row>
    <row r="314" spans="2:33" ht="25.5" customHeight="1" x14ac:dyDescent="0.35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4"/>
      <c r="M314" s="25"/>
      <c r="N314" s="25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4"/>
      <c r="AA314" s="25"/>
      <c r="AB314" s="25"/>
      <c r="AC314" s="23"/>
      <c r="AD314" s="23"/>
      <c r="AE314" s="23"/>
      <c r="AF314" s="23"/>
      <c r="AG314" s="23"/>
    </row>
    <row r="315" spans="2:33" ht="25.5" customHeight="1" x14ac:dyDescent="0.35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4"/>
      <c r="M315" s="24"/>
      <c r="N315" s="24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4"/>
      <c r="AA315" s="24"/>
      <c r="AB315" s="24"/>
      <c r="AC315" s="23"/>
      <c r="AD315" s="23"/>
      <c r="AE315" s="23"/>
      <c r="AF315" s="23"/>
      <c r="AG315" s="23"/>
    </row>
    <row r="316" spans="2:33" ht="25.5" customHeight="1" x14ac:dyDescent="0.35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4"/>
      <c r="M316" s="25"/>
      <c r="N316" s="25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4"/>
      <c r="AA316" s="25"/>
      <c r="AB316" s="25"/>
      <c r="AC316" s="23"/>
      <c r="AD316" s="23"/>
      <c r="AE316" s="23"/>
      <c r="AF316" s="23"/>
      <c r="AG316" s="23"/>
    </row>
    <row r="317" spans="2:33" ht="25.5" customHeight="1" x14ac:dyDescent="0.35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4"/>
      <c r="M317" s="24"/>
      <c r="N317" s="24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4"/>
      <c r="AA317" s="24"/>
      <c r="AB317" s="24"/>
      <c r="AC317" s="23"/>
      <c r="AD317" s="23"/>
      <c r="AE317" s="23"/>
      <c r="AF317" s="23"/>
      <c r="AG317" s="23"/>
    </row>
    <row r="318" spans="2:33" ht="25.5" customHeight="1" x14ac:dyDescent="0.35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4"/>
      <c r="M318" s="25"/>
      <c r="N318" s="25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4"/>
      <c r="AA318" s="25"/>
      <c r="AB318" s="25"/>
      <c r="AC318" s="23"/>
      <c r="AD318" s="23"/>
      <c r="AE318" s="23"/>
      <c r="AF318" s="23"/>
      <c r="AG318" s="23"/>
    </row>
    <row r="319" spans="2:33" ht="25.5" customHeight="1" x14ac:dyDescent="0.35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4"/>
      <c r="M319" s="24"/>
      <c r="N319" s="24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4"/>
      <c r="AA319" s="24"/>
      <c r="AB319" s="24"/>
      <c r="AC319" s="23"/>
      <c r="AD319" s="23"/>
      <c r="AE319" s="23"/>
      <c r="AF319" s="23"/>
      <c r="AG319" s="23"/>
    </row>
    <row r="320" spans="2:33" ht="25.5" customHeight="1" x14ac:dyDescent="0.35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4"/>
      <c r="M320" s="25"/>
      <c r="N320" s="25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4"/>
      <c r="AA320" s="25"/>
      <c r="AB320" s="25"/>
      <c r="AC320" s="23"/>
      <c r="AD320" s="23"/>
      <c r="AE320" s="23"/>
      <c r="AF320" s="23"/>
      <c r="AG320" s="23"/>
    </row>
    <row r="321" spans="2:33" ht="25.5" customHeight="1" x14ac:dyDescent="0.35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4"/>
      <c r="M321" s="24"/>
      <c r="N321" s="24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4"/>
      <c r="AA321" s="24"/>
      <c r="AB321" s="24"/>
      <c r="AC321" s="23"/>
      <c r="AD321" s="23"/>
      <c r="AE321" s="23"/>
      <c r="AF321" s="23"/>
      <c r="AG321" s="23"/>
    </row>
    <row r="322" spans="2:33" ht="25.5" customHeight="1" x14ac:dyDescent="0.35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4"/>
      <c r="M322" s="25"/>
      <c r="N322" s="25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4"/>
      <c r="AA322" s="25"/>
      <c r="AB322" s="25"/>
      <c r="AC322" s="23"/>
      <c r="AD322" s="23"/>
      <c r="AE322" s="23"/>
      <c r="AF322" s="23"/>
      <c r="AG322" s="23"/>
    </row>
    <row r="323" spans="2:33" ht="25.5" customHeight="1" x14ac:dyDescent="0.35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4"/>
      <c r="M323" s="24"/>
      <c r="N323" s="24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4"/>
      <c r="AA323" s="24"/>
      <c r="AB323" s="24"/>
      <c r="AC323" s="23"/>
      <c r="AD323" s="23"/>
      <c r="AE323" s="23"/>
      <c r="AF323" s="23"/>
      <c r="AG323" s="23"/>
    </row>
    <row r="324" spans="2:33" ht="25.5" customHeight="1" x14ac:dyDescent="0.35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4"/>
      <c r="M324" s="25"/>
      <c r="N324" s="25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4"/>
      <c r="AA324" s="25"/>
      <c r="AB324" s="25"/>
      <c r="AC324" s="23"/>
      <c r="AD324" s="23"/>
      <c r="AE324" s="23"/>
      <c r="AF324" s="23"/>
      <c r="AG324" s="23"/>
    </row>
    <row r="325" spans="2:33" ht="25.5" customHeight="1" x14ac:dyDescent="0.35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4"/>
      <c r="M325" s="24"/>
      <c r="N325" s="24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4"/>
      <c r="AA325" s="24"/>
      <c r="AB325" s="24"/>
      <c r="AC325" s="23"/>
      <c r="AD325" s="23"/>
      <c r="AE325" s="23"/>
      <c r="AF325" s="23"/>
      <c r="AG325" s="23"/>
    </row>
    <row r="326" spans="2:33" ht="25.5" customHeight="1" x14ac:dyDescent="0.35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4"/>
      <c r="M326" s="25"/>
      <c r="N326" s="25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4"/>
      <c r="AA326" s="25"/>
      <c r="AB326" s="25"/>
      <c r="AC326" s="23"/>
      <c r="AD326" s="23"/>
      <c r="AE326" s="23"/>
      <c r="AF326" s="23"/>
      <c r="AG326" s="23"/>
    </row>
    <row r="327" spans="2:33" ht="25.5" customHeight="1" x14ac:dyDescent="0.35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4"/>
      <c r="M327" s="24"/>
      <c r="N327" s="24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4"/>
      <c r="AA327" s="24"/>
      <c r="AB327" s="24"/>
      <c r="AC327" s="23"/>
      <c r="AD327" s="23"/>
      <c r="AE327" s="23"/>
      <c r="AF327" s="23"/>
      <c r="AG327" s="23"/>
    </row>
    <row r="328" spans="2:33" ht="25.5" customHeight="1" x14ac:dyDescent="0.35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4"/>
      <c r="M328" s="25"/>
      <c r="N328" s="25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4"/>
      <c r="AA328" s="25"/>
      <c r="AB328" s="25"/>
      <c r="AC328" s="23"/>
      <c r="AD328" s="23"/>
      <c r="AE328" s="23"/>
      <c r="AF328" s="23"/>
      <c r="AG328" s="23"/>
    </row>
    <row r="329" spans="2:33" ht="25.5" customHeight="1" x14ac:dyDescent="0.35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4"/>
      <c r="M329" s="24"/>
      <c r="N329" s="24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4"/>
      <c r="AA329" s="24"/>
      <c r="AB329" s="24"/>
      <c r="AC329" s="23"/>
      <c r="AD329" s="23"/>
      <c r="AE329" s="23"/>
      <c r="AF329" s="23"/>
      <c r="AG329" s="23"/>
    </row>
    <row r="330" spans="2:33" ht="25.5" customHeight="1" x14ac:dyDescent="0.35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4"/>
      <c r="M330" s="25"/>
      <c r="N330" s="25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4"/>
      <c r="AA330" s="25"/>
      <c r="AB330" s="25"/>
      <c r="AC330" s="23"/>
      <c r="AD330" s="23"/>
      <c r="AE330" s="23"/>
      <c r="AF330" s="23"/>
      <c r="AG330" s="23"/>
    </row>
    <row r="331" spans="2:33" ht="25.5" customHeight="1" x14ac:dyDescent="0.35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4"/>
      <c r="M331" s="24"/>
      <c r="N331" s="24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4"/>
      <c r="AA331" s="24"/>
      <c r="AB331" s="24"/>
      <c r="AC331" s="23"/>
      <c r="AD331" s="23"/>
      <c r="AE331" s="23"/>
      <c r="AF331" s="23"/>
      <c r="AG331" s="23"/>
    </row>
    <row r="332" spans="2:33" ht="25.5" customHeight="1" x14ac:dyDescent="0.35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4"/>
      <c r="M332" s="25"/>
      <c r="N332" s="25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4"/>
      <c r="AA332" s="25"/>
      <c r="AB332" s="25"/>
      <c r="AC332" s="23"/>
      <c r="AD332" s="23"/>
      <c r="AE332" s="23"/>
      <c r="AF332" s="23"/>
      <c r="AG332" s="23"/>
    </row>
    <row r="333" spans="2:33" ht="25.5" customHeight="1" x14ac:dyDescent="0.35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4"/>
      <c r="M333" s="24"/>
      <c r="N333" s="24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4"/>
      <c r="AA333" s="24"/>
      <c r="AB333" s="24"/>
      <c r="AC333" s="23"/>
      <c r="AD333" s="23"/>
      <c r="AE333" s="23"/>
      <c r="AF333" s="23"/>
      <c r="AG333" s="23"/>
    </row>
    <row r="334" spans="2:33" ht="25.5" customHeight="1" x14ac:dyDescent="0.35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4"/>
      <c r="M334" s="25"/>
      <c r="N334" s="25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4"/>
      <c r="AA334" s="25"/>
      <c r="AB334" s="25"/>
      <c r="AC334" s="23"/>
      <c r="AD334" s="23"/>
      <c r="AE334" s="23"/>
      <c r="AF334" s="23"/>
      <c r="AG334" s="23"/>
    </row>
    <row r="335" spans="2:33" ht="25.5" customHeight="1" x14ac:dyDescent="0.35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4"/>
      <c r="M335" s="24"/>
      <c r="N335" s="24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4"/>
      <c r="AA335" s="24"/>
      <c r="AB335" s="24"/>
      <c r="AC335" s="23"/>
      <c r="AD335" s="23"/>
      <c r="AE335" s="23"/>
      <c r="AF335" s="23"/>
      <c r="AG335" s="23"/>
    </row>
    <row r="336" spans="2:33" ht="25.5" customHeight="1" x14ac:dyDescent="0.35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4"/>
      <c r="M336" s="25"/>
      <c r="N336" s="25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4"/>
      <c r="AA336" s="25"/>
      <c r="AB336" s="25"/>
      <c r="AC336" s="23"/>
      <c r="AD336" s="23"/>
      <c r="AE336" s="23"/>
      <c r="AF336" s="23"/>
      <c r="AG336" s="23"/>
    </row>
    <row r="337" spans="2:33" ht="25.5" customHeight="1" x14ac:dyDescent="0.35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4"/>
      <c r="M337" s="24"/>
      <c r="N337" s="24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4"/>
      <c r="AA337" s="24"/>
      <c r="AB337" s="24"/>
      <c r="AC337" s="23"/>
      <c r="AD337" s="23"/>
      <c r="AE337" s="23"/>
      <c r="AF337" s="23"/>
      <c r="AG337" s="23"/>
    </row>
    <row r="338" spans="2:33" ht="25.5" customHeight="1" x14ac:dyDescent="0.35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4"/>
      <c r="M338" s="25"/>
      <c r="N338" s="25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4"/>
      <c r="AA338" s="25"/>
      <c r="AB338" s="25"/>
      <c r="AC338" s="23"/>
      <c r="AD338" s="23"/>
      <c r="AE338" s="23"/>
      <c r="AF338" s="23"/>
      <c r="AG338" s="23"/>
    </row>
    <row r="339" spans="2:33" ht="25.5" customHeight="1" x14ac:dyDescent="0.35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4"/>
      <c r="M339" s="24"/>
      <c r="N339" s="24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4"/>
      <c r="AA339" s="24"/>
      <c r="AB339" s="24"/>
      <c r="AC339" s="23"/>
      <c r="AD339" s="23"/>
      <c r="AE339" s="23"/>
      <c r="AF339" s="23"/>
      <c r="AG339" s="23"/>
    </row>
    <row r="340" spans="2:33" ht="25.5" customHeight="1" x14ac:dyDescent="0.35"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4"/>
      <c r="M340" s="25"/>
      <c r="N340" s="25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4"/>
      <c r="AA340" s="25"/>
      <c r="AB340" s="25"/>
      <c r="AC340" s="23"/>
      <c r="AD340" s="23"/>
      <c r="AE340" s="23"/>
      <c r="AF340" s="23"/>
      <c r="AG340" s="23"/>
    </row>
    <row r="341" spans="2:33" ht="25.5" customHeight="1" x14ac:dyDescent="0.35"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4"/>
      <c r="M341" s="24"/>
      <c r="N341" s="24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4"/>
      <c r="AA341" s="24"/>
      <c r="AB341" s="24"/>
      <c r="AC341" s="23"/>
      <c r="AD341" s="23"/>
      <c r="AE341" s="23"/>
      <c r="AF341" s="23"/>
      <c r="AG341" s="23"/>
    </row>
    <row r="342" spans="2:33" ht="25.5" customHeight="1" x14ac:dyDescent="0.35"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4"/>
      <c r="M342" s="25"/>
      <c r="N342" s="25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4"/>
      <c r="AA342" s="25"/>
      <c r="AB342" s="25"/>
      <c r="AC342" s="23"/>
      <c r="AD342" s="23"/>
      <c r="AE342" s="23"/>
      <c r="AF342" s="23"/>
      <c r="AG342" s="23"/>
    </row>
    <row r="343" spans="2:33" ht="25.5" customHeight="1" x14ac:dyDescent="0.35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4"/>
      <c r="M343" s="24"/>
      <c r="N343" s="24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4"/>
      <c r="AA343" s="24"/>
      <c r="AB343" s="24"/>
      <c r="AC343" s="23"/>
      <c r="AD343" s="23"/>
      <c r="AE343" s="23"/>
      <c r="AF343" s="23"/>
      <c r="AG343" s="23"/>
    </row>
    <row r="344" spans="2:33" ht="25.5" customHeight="1" x14ac:dyDescent="0.35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4"/>
      <c r="M344" s="25"/>
      <c r="N344" s="25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4"/>
      <c r="AA344" s="25"/>
      <c r="AB344" s="25"/>
      <c r="AC344" s="23"/>
      <c r="AD344" s="23"/>
      <c r="AE344" s="23"/>
      <c r="AF344" s="23"/>
      <c r="AG344" s="23"/>
    </row>
    <row r="345" spans="2:33" ht="25.5" customHeight="1" x14ac:dyDescent="0.35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4"/>
      <c r="M345" s="24"/>
      <c r="N345" s="24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4"/>
      <c r="AA345" s="24"/>
      <c r="AB345" s="24"/>
      <c r="AC345" s="23"/>
      <c r="AD345" s="23"/>
      <c r="AE345" s="23"/>
      <c r="AF345" s="23"/>
      <c r="AG345" s="23"/>
    </row>
    <row r="346" spans="2:33" ht="25.5" customHeight="1" x14ac:dyDescent="0.35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4"/>
      <c r="M346" s="25"/>
      <c r="N346" s="25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4"/>
      <c r="AA346" s="25"/>
      <c r="AB346" s="25"/>
      <c r="AC346" s="23"/>
      <c r="AD346" s="23"/>
      <c r="AE346" s="23"/>
      <c r="AF346" s="23"/>
      <c r="AG346" s="23"/>
    </row>
    <row r="347" spans="2:33" ht="25.5" customHeight="1" x14ac:dyDescent="0.35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4"/>
      <c r="M347" s="24"/>
      <c r="N347" s="24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4"/>
      <c r="AA347" s="24"/>
      <c r="AB347" s="24"/>
      <c r="AC347" s="23"/>
      <c r="AD347" s="23"/>
      <c r="AE347" s="23"/>
      <c r="AF347" s="23"/>
      <c r="AG347" s="23"/>
    </row>
    <row r="348" spans="2:33" ht="25.5" customHeight="1" x14ac:dyDescent="0.35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4"/>
      <c r="M348" s="25"/>
      <c r="N348" s="25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4"/>
      <c r="AA348" s="25"/>
      <c r="AB348" s="25"/>
      <c r="AC348" s="23"/>
      <c r="AD348" s="23"/>
      <c r="AE348" s="23"/>
      <c r="AF348" s="23"/>
      <c r="AG348" s="23"/>
    </row>
    <row r="349" spans="2:33" ht="25.5" customHeight="1" x14ac:dyDescent="0.35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4"/>
      <c r="M349" s="24"/>
      <c r="N349" s="24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4"/>
      <c r="AA349" s="24"/>
      <c r="AB349" s="24"/>
      <c r="AC349" s="23"/>
      <c r="AD349" s="23"/>
      <c r="AE349" s="23"/>
      <c r="AF349" s="23"/>
      <c r="AG349" s="23"/>
    </row>
    <row r="350" spans="2:33" ht="25.5" customHeight="1" x14ac:dyDescent="0.35"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4"/>
      <c r="M350" s="25"/>
      <c r="N350" s="25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4"/>
      <c r="AA350" s="25"/>
      <c r="AB350" s="25"/>
      <c r="AC350" s="23"/>
      <c r="AD350" s="23"/>
      <c r="AE350" s="23"/>
      <c r="AF350" s="23"/>
      <c r="AG350" s="23"/>
    </row>
    <row r="351" spans="2:33" ht="25.5" customHeight="1" x14ac:dyDescent="0.35"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4"/>
      <c r="M351" s="24"/>
      <c r="N351" s="24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4"/>
      <c r="AA351" s="24"/>
      <c r="AB351" s="24"/>
      <c r="AC351" s="23"/>
      <c r="AD351" s="23"/>
      <c r="AE351" s="23"/>
      <c r="AF351" s="23"/>
      <c r="AG351" s="23"/>
    </row>
    <row r="352" spans="2:33" ht="25.5" customHeight="1" x14ac:dyDescent="0.35"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4"/>
      <c r="M352" s="25"/>
      <c r="N352" s="25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4"/>
      <c r="AA352" s="25"/>
      <c r="AB352" s="25"/>
      <c r="AC352" s="23"/>
      <c r="AD352" s="23"/>
      <c r="AE352" s="23"/>
      <c r="AF352" s="23"/>
      <c r="AG352" s="23"/>
    </row>
    <row r="353" spans="2:33" ht="25.5" customHeight="1" x14ac:dyDescent="0.35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4"/>
      <c r="M353" s="24"/>
      <c r="N353" s="24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4"/>
      <c r="AA353" s="24"/>
      <c r="AB353" s="24"/>
      <c r="AC353" s="23"/>
      <c r="AD353" s="23"/>
      <c r="AE353" s="23"/>
      <c r="AF353" s="23"/>
      <c r="AG353" s="23"/>
    </row>
    <row r="354" spans="2:33" ht="25.5" customHeight="1" x14ac:dyDescent="0.35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4"/>
      <c r="M354" s="25"/>
      <c r="N354" s="25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4"/>
      <c r="AA354" s="25"/>
      <c r="AB354" s="25"/>
      <c r="AC354" s="23"/>
      <c r="AD354" s="23"/>
      <c r="AE354" s="23"/>
      <c r="AF354" s="23"/>
      <c r="AG354" s="23"/>
    </row>
    <row r="355" spans="2:33" ht="25.5" customHeight="1" x14ac:dyDescent="0.35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4"/>
      <c r="M355" s="24"/>
      <c r="N355" s="24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4"/>
      <c r="AA355" s="24"/>
      <c r="AB355" s="24"/>
      <c r="AC355" s="23"/>
      <c r="AD355" s="23"/>
      <c r="AE355" s="23"/>
      <c r="AF355" s="23"/>
      <c r="AG355" s="23"/>
    </row>
    <row r="356" spans="2:33" ht="25.5" customHeight="1" x14ac:dyDescent="0.35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4"/>
      <c r="M356" s="25"/>
      <c r="N356" s="25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4"/>
      <c r="AA356" s="25"/>
      <c r="AB356" s="25"/>
      <c r="AC356" s="23"/>
      <c r="AD356" s="23"/>
      <c r="AE356" s="23"/>
      <c r="AF356" s="23"/>
      <c r="AG356" s="23"/>
    </row>
    <row r="357" spans="2:33" ht="25.5" customHeight="1" x14ac:dyDescent="0.35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4"/>
      <c r="M357" s="24"/>
      <c r="N357" s="24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4"/>
      <c r="AA357" s="24"/>
      <c r="AB357" s="24"/>
      <c r="AC357" s="23"/>
      <c r="AD357" s="23"/>
      <c r="AE357" s="23"/>
      <c r="AF357" s="23"/>
      <c r="AG357" s="23"/>
    </row>
    <row r="358" spans="2:33" ht="25.5" customHeight="1" x14ac:dyDescent="0.35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4"/>
      <c r="M358" s="25"/>
      <c r="N358" s="25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4"/>
      <c r="AA358" s="25"/>
      <c r="AB358" s="25"/>
      <c r="AC358" s="23"/>
      <c r="AD358" s="23"/>
      <c r="AE358" s="23"/>
      <c r="AF358" s="23"/>
      <c r="AG358" s="23"/>
    </row>
    <row r="359" spans="2:33" ht="25.5" customHeight="1" x14ac:dyDescent="0.35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4"/>
      <c r="M359" s="24"/>
      <c r="N359" s="24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4"/>
      <c r="AA359" s="24"/>
      <c r="AB359" s="24"/>
      <c r="AC359" s="23"/>
      <c r="AD359" s="23"/>
      <c r="AE359" s="23"/>
      <c r="AF359" s="23"/>
      <c r="AG359" s="23"/>
    </row>
    <row r="360" spans="2:33" ht="25.5" customHeight="1" x14ac:dyDescent="0.35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4"/>
      <c r="M360" s="25"/>
      <c r="N360" s="25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4"/>
      <c r="AA360" s="25"/>
      <c r="AB360" s="25"/>
      <c r="AC360" s="23"/>
      <c r="AD360" s="23"/>
      <c r="AE360" s="23"/>
      <c r="AF360" s="23"/>
      <c r="AG360" s="23"/>
    </row>
    <row r="361" spans="2:33" ht="25.5" customHeight="1" x14ac:dyDescent="0.35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4"/>
      <c r="M361" s="24"/>
      <c r="N361" s="24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4"/>
      <c r="AA361" s="24"/>
      <c r="AB361" s="24"/>
      <c r="AC361" s="23"/>
      <c r="AD361" s="23"/>
      <c r="AE361" s="23"/>
      <c r="AF361" s="23"/>
      <c r="AG361" s="23"/>
    </row>
    <row r="362" spans="2:33" ht="25.5" customHeight="1" x14ac:dyDescent="0.35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4"/>
      <c r="M362" s="25"/>
      <c r="N362" s="25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4"/>
      <c r="AA362" s="25"/>
      <c r="AB362" s="25"/>
      <c r="AC362" s="23"/>
      <c r="AD362" s="23"/>
      <c r="AE362" s="23"/>
      <c r="AF362" s="23"/>
      <c r="AG362" s="23"/>
    </row>
    <row r="363" spans="2:33" ht="25.5" customHeight="1" x14ac:dyDescent="0.35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4"/>
      <c r="M363" s="24"/>
      <c r="N363" s="24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4"/>
      <c r="AA363" s="24"/>
      <c r="AB363" s="24"/>
      <c r="AC363" s="23"/>
      <c r="AD363" s="23"/>
      <c r="AE363" s="23"/>
      <c r="AF363" s="23"/>
      <c r="AG363" s="23"/>
    </row>
    <row r="364" spans="2:33" ht="25.5" customHeight="1" x14ac:dyDescent="0.35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4"/>
      <c r="M364" s="25"/>
      <c r="N364" s="25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4"/>
      <c r="AA364" s="25"/>
      <c r="AB364" s="25"/>
      <c r="AC364" s="23"/>
      <c r="AD364" s="23"/>
      <c r="AE364" s="23"/>
      <c r="AF364" s="23"/>
      <c r="AG364" s="23"/>
    </row>
    <row r="365" spans="2:33" ht="25.5" customHeight="1" x14ac:dyDescent="0.35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4"/>
      <c r="M365" s="24"/>
      <c r="N365" s="24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4"/>
      <c r="AA365" s="24"/>
      <c r="AB365" s="24"/>
      <c r="AC365" s="23"/>
      <c r="AD365" s="23"/>
      <c r="AE365" s="23"/>
      <c r="AF365" s="23"/>
      <c r="AG365" s="23"/>
    </row>
    <row r="366" spans="2:33" ht="25.5" customHeight="1" x14ac:dyDescent="0.35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4"/>
      <c r="M366" s="25"/>
      <c r="N366" s="25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4"/>
      <c r="AA366" s="25"/>
      <c r="AB366" s="25"/>
      <c r="AC366" s="23"/>
      <c r="AD366" s="23"/>
      <c r="AE366" s="23"/>
      <c r="AF366" s="23"/>
      <c r="AG366" s="23"/>
    </row>
    <row r="367" spans="2:33" ht="25.5" customHeight="1" x14ac:dyDescent="0.35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4"/>
      <c r="M367" s="24"/>
      <c r="N367" s="24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4"/>
      <c r="AA367" s="24"/>
      <c r="AB367" s="24"/>
      <c r="AC367" s="23"/>
      <c r="AD367" s="23"/>
      <c r="AE367" s="23"/>
      <c r="AF367" s="23"/>
      <c r="AG367" s="23"/>
    </row>
    <row r="368" spans="2:33" ht="25.5" customHeight="1" x14ac:dyDescent="0.35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4"/>
      <c r="M368" s="25"/>
      <c r="N368" s="25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4"/>
      <c r="AA368" s="25"/>
      <c r="AB368" s="25"/>
      <c r="AC368" s="23"/>
      <c r="AD368" s="23"/>
      <c r="AE368" s="23"/>
      <c r="AF368" s="23"/>
      <c r="AG368" s="23"/>
    </row>
    <row r="369" spans="2:33" ht="25.5" customHeight="1" x14ac:dyDescent="0.35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4"/>
      <c r="M369" s="24"/>
      <c r="N369" s="24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4"/>
      <c r="AA369" s="24"/>
      <c r="AB369" s="24"/>
      <c r="AC369" s="23"/>
      <c r="AD369" s="23"/>
      <c r="AE369" s="23"/>
      <c r="AF369" s="23"/>
      <c r="AG369" s="23"/>
    </row>
    <row r="370" spans="2:33" ht="25.5" customHeight="1" x14ac:dyDescent="0.35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4"/>
      <c r="M370" s="25"/>
      <c r="N370" s="25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4"/>
      <c r="AA370" s="25"/>
      <c r="AB370" s="25"/>
      <c r="AC370" s="23"/>
      <c r="AD370" s="23"/>
      <c r="AE370" s="23"/>
      <c r="AF370" s="23"/>
      <c r="AG370" s="23"/>
    </row>
    <row r="371" spans="2:33" ht="25.5" customHeight="1" x14ac:dyDescent="0.35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4"/>
      <c r="M371" s="24"/>
      <c r="N371" s="24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4"/>
      <c r="AA371" s="24"/>
      <c r="AB371" s="24"/>
      <c r="AC371" s="23"/>
      <c r="AD371" s="23"/>
      <c r="AE371" s="23"/>
      <c r="AF371" s="23"/>
      <c r="AG371" s="23"/>
    </row>
    <row r="372" spans="2:33" ht="25.5" customHeight="1" x14ac:dyDescent="0.35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4"/>
      <c r="M372" s="25"/>
      <c r="N372" s="25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4"/>
      <c r="AA372" s="25"/>
      <c r="AB372" s="25"/>
      <c r="AC372" s="23"/>
      <c r="AD372" s="23"/>
      <c r="AE372" s="23"/>
      <c r="AF372" s="23"/>
      <c r="AG372" s="23"/>
    </row>
    <row r="373" spans="2:33" ht="25.5" customHeight="1" x14ac:dyDescent="0.35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4"/>
      <c r="M373" s="24"/>
      <c r="N373" s="24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4"/>
      <c r="AA373" s="24"/>
      <c r="AB373" s="24"/>
      <c r="AC373" s="23"/>
      <c r="AD373" s="23"/>
      <c r="AE373" s="23"/>
      <c r="AF373" s="23"/>
      <c r="AG373" s="23"/>
    </row>
    <row r="374" spans="2:33" ht="25.5" customHeight="1" x14ac:dyDescent="0.35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4"/>
      <c r="M374" s="25"/>
      <c r="N374" s="25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4"/>
      <c r="AA374" s="25"/>
      <c r="AB374" s="25"/>
      <c r="AC374" s="23"/>
      <c r="AD374" s="23"/>
      <c r="AE374" s="23"/>
      <c r="AF374" s="23"/>
      <c r="AG374" s="23"/>
    </row>
    <row r="375" spans="2:33" ht="25.5" customHeight="1" x14ac:dyDescent="0.35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4"/>
      <c r="M375" s="24"/>
      <c r="N375" s="24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4"/>
      <c r="AA375" s="24"/>
      <c r="AB375" s="24"/>
      <c r="AC375" s="23"/>
      <c r="AD375" s="23"/>
      <c r="AE375" s="23"/>
      <c r="AF375" s="23"/>
      <c r="AG375" s="23"/>
    </row>
    <row r="376" spans="2:33" ht="25.5" customHeight="1" x14ac:dyDescent="0.35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4"/>
      <c r="M376" s="25"/>
      <c r="N376" s="25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4"/>
      <c r="AA376" s="25"/>
      <c r="AB376" s="25"/>
      <c r="AC376" s="23"/>
      <c r="AD376" s="23"/>
      <c r="AE376" s="23"/>
      <c r="AF376" s="23"/>
      <c r="AG376" s="23"/>
    </row>
    <row r="377" spans="2:33" ht="25.5" customHeight="1" x14ac:dyDescent="0.35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4"/>
      <c r="M377" s="24"/>
      <c r="N377" s="24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4"/>
      <c r="AA377" s="24"/>
      <c r="AB377" s="24"/>
      <c r="AC377" s="23"/>
      <c r="AD377" s="23"/>
      <c r="AE377" s="23"/>
      <c r="AF377" s="23"/>
      <c r="AG377" s="23"/>
    </row>
    <row r="378" spans="2:33" ht="25.5" customHeight="1" x14ac:dyDescent="0.35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4"/>
      <c r="M378" s="25"/>
      <c r="N378" s="25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4"/>
      <c r="AA378" s="25"/>
      <c r="AB378" s="25"/>
      <c r="AC378" s="23"/>
      <c r="AD378" s="23"/>
      <c r="AE378" s="23"/>
      <c r="AF378" s="23"/>
      <c r="AG378" s="23"/>
    </row>
    <row r="379" spans="2:33" ht="25.5" customHeight="1" x14ac:dyDescent="0.35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4"/>
      <c r="M379" s="24"/>
      <c r="N379" s="24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4"/>
      <c r="AA379" s="24"/>
      <c r="AB379" s="24"/>
      <c r="AC379" s="23"/>
      <c r="AD379" s="23"/>
      <c r="AE379" s="23"/>
      <c r="AF379" s="23"/>
      <c r="AG379" s="23"/>
    </row>
    <row r="380" spans="2:33" ht="25.5" customHeight="1" x14ac:dyDescent="0.35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4"/>
      <c r="M380" s="25"/>
      <c r="N380" s="25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4"/>
      <c r="AA380" s="25"/>
      <c r="AB380" s="25"/>
      <c r="AC380" s="23"/>
      <c r="AD380" s="23"/>
      <c r="AE380" s="23"/>
      <c r="AF380" s="23"/>
      <c r="AG380" s="23"/>
    </row>
    <row r="381" spans="2:33" ht="25.5" customHeight="1" x14ac:dyDescent="0.35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4"/>
      <c r="M381" s="24"/>
      <c r="N381" s="24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4"/>
      <c r="AA381" s="24"/>
      <c r="AB381" s="24"/>
      <c r="AC381" s="23"/>
      <c r="AD381" s="23"/>
      <c r="AE381" s="23"/>
      <c r="AF381" s="23"/>
      <c r="AG381" s="23"/>
    </row>
    <row r="382" spans="2:33" ht="25.5" customHeight="1" x14ac:dyDescent="0.35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4"/>
      <c r="M382" s="25"/>
      <c r="N382" s="25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4"/>
      <c r="AA382" s="25"/>
      <c r="AB382" s="25"/>
      <c r="AC382" s="23"/>
      <c r="AD382" s="23"/>
      <c r="AE382" s="23"/>
      <c r="AF382" s="23"/>
      <c r="AG382" s="23"/>
    </row>
    <row r="383" spans="2:33" ht="25.5" customHeight="1" x14ac:dyDescent="0.35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4"/>
      <c r="M383" s="24"/>
      <c r="N383" s="24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4"/>
      <c r="AA383" s="24"/>
      <c r="AB383" s="24"/>
      <c r="AC383" s="23"/>
      <c r="AD383" s="23"/>
      <c r="AE383" s="23"/>
      <c r="AF383" s="23"/>
      <c r="AG383" s="23"/>
    </row>
    <row r="384" spans="2:33" ht="25.5" customHeight="1" x14ac:dyDescent="0.35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4"/>
      <c r="M384" s="25"/>
      <c r="N384" s="25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4"/>
      <c r="AA384" s="25"/>
      <c r="AB384" s="25"/>
      <c r="AC384" s="23"/>
      <c r="AD384" s="23"/>
      <c r="AE384" s="23"/>
      <c r="AF384" s="23"/>
      <c r="AG384" s="23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TRS SEN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Alejandro Pérez Tapia</dc:creator>
  <cp:lastModifiedBy>Nicolas  Silva Munoz</cp:lastModifiedBy>
  <dcterms:created xsi:type="dcterms:W3CDTF">2020-04-13T18:18:37Z</dcterms:created>
  <dcterms:modified xsi:type="dcterms:W3CDTF">2020-09-01T02:38:08Z</dcterms:modified>
</cp:coreProperties>
</file>