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Z:\0 Tareas Bancada Femenina\Reporte a la CNE\2019\2019.07.15\"/>
    </mc:Choice>
  </mc:AlternateContent>
  <xr:revisionPtr revIDLastSave="0" documentId="13_ncr:1_{499D8347-B26E-4FC0-96F9-67F08E6E0DCA}" xr6:coauthVersionLast="43" xr6:coauthVersionMax="43" xr10:uidLastSave="{00000000-0000-0000-0000-000000000000}"/>
  <bookViews>
    <workbookView xWindow="28680" yWindow="-120" windowWidth="29040" windowHeight="15840" tabRatio="842" activeTab="1" xr2:uid="{00000000-000D-0000-FFFF-FFFF00000000}"/>
  </bookViews>
  <sheets>
    <sheet name="Generación" sheetId="1" r:id="rId1"/>
    <sheet name="Transmisión" sheetId="8" r:id="rId2"/>
  </sheets>
  <externalReferences>
    <externalReference r:id="rId3"/>
    <externalReference r:id="rId4"/>
    <externalReference r:id="rId5"/>
  </externalReferences>
  <definedNames>
    <definedName name="_xlnm._FilterDatabase" localSheetId="0" hidden="1">Generación!$B$9:$Q$226</definedName>
    <definedName name="_xlnm._FilterDatabase" localSheetId="1" hidden="1">Transmisión!$B$9:$Q$248</definedName>
    <definedName name="Consumo2">'[1](2) Consumos &amp; Datos'!$A$7:$P$64</definedName>
    <definedName name="feriados">[2]calendario!$A$2:$A$30</definedName>
    <definedName name="Festivos">[3]calendario!$A$2:$A$14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6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Camila Seitz Birr</author>
  </authors>
  <commentList>
    <comment ref="K86" authorId="0" shapeId="0" xr:uid="{B8539E7B-7A3E-4813-A943-A491269894A7}">
      <text>
        <r>
          <rPr>
            <b/>
            <sz val="9"/>
            <color indexed="81"/>
            <rFont val="Tahoma"/>
            <family val="2"/>
          </rPr>
          <t>Camila Seitz Birr:</t>
        </r>
        <r>
          <rPr>
            <sz val="9"/>
            <color indexed="81"/>
            <rFont val="Tahoma"/>
            <family val="2"/>
          </rPr>
          <t xml:space="preserve">
El próximo mes se eliminará de la lista.</t>
        </r>
      </text>
    </comment>
    <comment ref="K89" authorId="0" shapeId="0" xr:uid="{39F6E030-A582-4213-96A7-6868BE8AA5D8}">
      <text>
        <r>
          <rPr>
            <b/>
            <sz val="9"/>
            <color indexed="81"/>
            <rFont val="Tahoma"/>
            <family val="2"/>
          </rPr>
          <t>Camila Seitz Birr:</t>
        </r>
        <r>
          <rPr>
            <sz val="9"/>
            <color indexed="81"/>
            <rFont val="Tahoma"/>
            <family val="2"/>
          </rPr>
          <t xml:space="preserve">
El próximo mes se eliminará de la lista.</t>
        </r>
      </text>
    </comment>
    <comment ref="K92" authorId="0" shapeId="0" xr:uid="{3649AF5C-DF90-49E3-8AFF-1BEA28919E28}">
      <text>
        <r>
          <rPr>
            <b/>
            <sz val="9"/>
            <color indexed="81"/>
            <rFont val="Tahoma"/>
            <family val="2"/>
          </rPr>
          <t>Camila Seitz Birr:</t>
        </r>
        <r>
          <rPr>
            <sz val="9"/>
            <color indexed="81"/>
            <rFont val="Tahoma"/>
            <family val="2"/>
          </rPr>
          <t xml:space="preserve">
El próximo mes se eliminará de la lista.</t>
        </r>
      </text>
    </comment>
    <comment ref="K93" authorId="0" shapeId="0" xr:uid="{F0933BC9-A1A7-45B9-BE54-38B8F2021DA6}">
      <text>
        <r>
          <rPr>
            <b/>
            <sz val="9"/>
            <color indexed="81"/>
            <rFont val="Tahoma"/>
            <family val="2"/>
          </rPr>
          <t>Camila Seitz Birr:</t>
        </r>
        <r>
          <rPr>
            <sz val="9"/>
            <color indexed="81"/>
            <rFont val="Tahoma"/>
            <family val="2"/>
          </rPr>
          <t xml:space="preserve">
El próximo mes se eliminará de la lista.</t>
        </r>
      </text>
    </comment>
    <comment ref="K100" authorId="0" shapeId="0" xr:uid="{79016BD5-FB48-47BF-B4F8-ED5485A16063}">
      <text>
        <r>
          <rPr>
            <b/>
            <sz val="9"/>
            <color indexed="81"/>
            <rFont val="Tahoma"/>
            <family val="2"/>
          </rPr>
          <t>Camila Seitz Birr:</t>
        </r>
        <r>
          <rPr>
            <sz val="9"/>
            <color indexed="81"/>
            <rFont val="Tahoma"/>
            <family val="2"/>
          </rPr>
          <t xml:space="preserve">
El próximo mes se eliminará de la lista.</t>
        </r>
      </text>
    </comment>
    <comment ref="K101" authorId="0" shapeId="0" xr:uid="{D3C8501D-F7E2-44B3-BF57-347AE2A31950}">
      <text>
        <r>
          <rPr>
            <b/>
            <sz val="9"/>
            <color indexed="81"/>
            <rFont val="Tahoma"/>
            <family val="2"/>
          </rPr>
          <t>Camila Seitz Birr:</t>
        </r>
        <r>
          <rPr>
            <sz val="9"/>
            <color indexed="81"/>
            <rFont val="Tahoma"/>
            <family val="2"/>
          </rPr>
          <t xml:space="preserve">
El próximo mes se eliminará de la lista.</t>
        </r>
      </text>
    </comment>
    <comment ref="K102" authorId="0" shapeId="0" xr:uid="{7DDB6266-4D3A-498B-B077-3FDA968CC530}">
      <text>
        <r>
          <rPr>
            <b/>
            <sz val="9"/>
            <color indexed="81"/>
            <rFont val="Tahoma"/>
            <family val="2"/>
          </rPr>
          <t>Camila Seitz Birr:</t>
        </r>
        <r>
          <rPr>
            <sz val="9"/>
            <color indexed="81"/>
            <rFont val="Tahoma"/>
            <family val="2"/>
          </rPr>
          <t xml:space="preserve">
El próximo mes se eliminará de la lista.</t>
        </r>
      </text>
    </comment>
    <comment ref="K103" authorId="0" shapeId="0" xr:uid="{34620825-E29A-45AE-BC72-51CFEC3608CA}">
      <text>
        <r>
          <rPr>
            <b/>
            <sz val="9"/>
            <color indexed="81"/>
            <rFont val="Tahoma"/>
            <family val="2"/>
          </rPr>
          <t>Camila Seitz Birr:</t>
        </r>
        <r>
          <rPr>
            <sz val="9"/>
            <color indexed="81"/>
            <rFont val="Tahoma"/>
            <family val="2"/>
          </rPr>
          <t xml:space="preserve">
El próximo mes se eliminará de la lista.</t>
        </r>
      </text>
    </comment>
    <comment ref="K104" authorId="0" shapeId="0" xr:uid="{6329AD3F-6DC1-4050-8A9F-46C7B6310F8D}">
      <text>
        <r>
          <rPr>
            <b/>
            <sz val="9"/>
            <color indexed="81"/>
            <rFont val="Tahoma"/>
            <family val="2"/>
          </rPr>
          <t>Camila Seitz Birr:</t>
        </r>
        <r>
          <rPr>
            <sz val="9"/>
            <color indexed="81"/>
            <rFont val="Tahoma"/>
            <family val="2"/>
          </rPr>
          <t xml:space="preserve">
El próximo mes se eliminará de la lista.</t>
        </r>
      </text>
    </comment>
    <comment ref="K105" authorId="0" shapeId="0" xr:uid="{4F48D329-FE66-41C6-94DA-7FC984132DAF}">
      <text>
        <r>
          <rPr>
            <b/>
            <sz val="9"/>
            <color indexed="81"/>
            <rFont val="Tahoma"/>
            <family val="2"/>
          </rPr>
          <t>Camila Seitz Birr:</t>
        </r>
        <r>
          <rPr>
            <sz val="9"/>
            <color indexed="81"/>
            <rFont val="Tahoma"/>
            <family val="2"/>
          </rPr>
          <t xml:space="preserve">
El próximo mes se eliminará de la lista.</t>
        </r>
      </text>
    </comment>
    <comment ref="K108" authorId="0" shapeId="0" xr:uid="{C4817CBA-91CF-4370-9808-92D61E6B9F7D}">
      <text>
        <r>
          <rPr>
            <b/>
            <sz val="9"/>
            <color indexed="81"/>
            <rFont val="Tahoma"/>
            <family val="2"/>
          </rPr>
          <t>Camila Seitz Birr:</t>
        </r>
        <r>
          <rPr>
            <sz val="9"/>
            <color indexed="81"/>
            <rFont val="Tahoma"/>
            <family val="2"/>
          </rPr>
          <t xml:space="preserve">
El próximo mes se eliminará de la lista.</t>
        </r>
      </text>
    </comment>
    <comment ref="K112" authorId="0" shapeId="0" xr:uid="{D63FCE93-3E17-4FCB-83FE-CAA202E002AC}">
      <text>
        <r>
          <rPr>
            <b/>
            <sz val="9"/>
            <color indexed="81"/>
            <rFont val="Tahoma"/>
            <family val="2"/>
          </rPr>
          <t>Camila Seitz Birr:</t>
        </r>
        <r>
          <rPr>
            <sz val="9"/>
            <color indexed="81"/>
            <rFont val="Tahoma"/>
            <family val="2"/>
          </rPr>
          <t xml:space="preserve">
El próximo mes se eliminará de la lista.</t>
        </r>
      </text>
    </comment>
    <comment ref="K118" authorId="0" shapeId="0" xr:uid="{98D4A96C-C715-49AB-AEA8-306A97F927AC}">
      <text>
        <r>
          <rPr>
            <b/>
            <sz val="9"/>
            <color indexed="81"/>
            <rFont val="Tahoma"/>
            <family val="2"/>
          </rPr>
          <t>Camila Seitz Birr:</t>
        </r>
        <r>
          <rPr>
            <sz val="9"/>
            <color indexed="81"/>
            <rFont val="Tahoma"/>
            <family val="2"/>
          </rPr>
          <t xml:space="preserve">
El próximo mes se eliminará de la lista.</t>
        </r>
      </text>
    </comment>
    <comment ref="K120" authorId="0" shapeId="0" xr:uid="{3708F2B2-1EA4-43CD-B79C-1530F62CB79F}">
      <text>
        <r>
          <rPr>
            <b/>
            <sz val="9"/>
            <color indexed="81"/>
            <rFont val="Tahoma"/>
            <family val="2"/>
          </rPr>
          <t>Camila Seitz Birr:</t>
        </r>
        <r>
          <rPr>
            <sz val="9"/>
            <color indexed="81"/>
            <rFont val="Tahoma"/>
            <family val="2"/>
          </rPr>
          <t xml:space="preserve">
El próximo mes se eliminará de la lista.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Camila Seitz Birr</author>
    <author>coyailen.chacon</author>
    <author>Coyailen Chacón Zúñiga</author>
    <author>lilian.garcia</author>
    <author>Lilian.Garcia</author>
  </authors>
  <commentList>
    <comment ref="J15" authorId="0" shapeId="0" xr:uid="{3BACD426-A5D5-406E-B066-512AAA4CF584}">
      <text>
        <r>
          <rPr>
            <b/>
            <sz val="9"/>
            <color indexed="81"/>
            <rFont val="Tahoma"/>
            <family val="2"/>
          </rPr>
          <t>Camila Seitz Birr:</t>
        </r>
        <r>
          <rPr>
            <sz val="9"/>
            <color indexed="81"/>
            <rFont val="Tahoma"/>
            <family val="2"/>
          </rPr>
          <t xml:space="preserve">
Fecha estimada informada por Transelec el 17/06/2019</t>
        </r>
      </text>
    </comment>
    <comment ref="O16" authorId="1" shapeId="0" xr:uid="{08B73D34-F32E-4273-8655-C781F35A98BA}">
      <text>
        <r>
          <rPr>
            <b/>
            <sz val="9"/>
            <color indexed="81"/>
            <rFont val="Tahoma"/>
            <family val="2"/>
          </rPr>
          <t>coyailen.chacon:</t>
        </r>
        <r>
          <rPr>
            <sz val="9"/>
            <color indexed="81"/>
            <rFont val="Tahoma"/>
            <family val="2"/>
          </rPr>
          <t xml:space="preserve">
Potencia 2x750 MVA  segun Decreto Plan de Expansión</t>
        </r>
      </text>
    </comment>
    <comment ref="J22" authorId="0" shapeId="0" xr:uid="{E5CB3408-FB6B-4C94-9ACB-457F035DF49F}">
      <text>
        <r>
          <rPr>
            <b/>
            <sz val="9"/>
            <color indexed="81"/>
            <rFont val="Tahoma"/>
            <family val="2"/>
          </rPr>
          <t>Camila Seitz Birr:</t>
        </r>
        <r>
          <rPr>
            <sz val="9"/>
            <color indexed="81"/>
            <rFont val="Tahoma"/>
            <family val="2"/>
          </rPr>
          <t xml:space="preserve">
Fecha informada por Coordinador según avance del Proyecto.</t>
        </r>
      </text>
    </comment>
    <comment ref="G24" authorId="1" shapeId="0" xr:uid="{EF34CF56-05AF-40B1-BF94-98AF7759BCFA}">
      <text>
        <r>
          <rPr>
            <b/>
            <sz val="9"/>
            <color indexed="81"/>
            <rFont val="Tahoma"/>
            <family val="2"/>
          </rPr>
          <t>coyailen.chacon:</t>
        </r>
        <r>
          <rPr>
            <sz val="9"/>
            <color indexed="81"/>
            <rFont val="Tahoma"/>
            <family val="2"/>
          </rPr>
          <t xml:space="preserve">
Descripcion distinta al decreto</t>
        </r>
      </text>
    </comment>
    <comment ref="J25" authorId="1" shapeId="0" xr:uid="{15393845-11A2-4170-94AC-9C3BC9B36B12}">
      <text>
        <r>
          <rPr>
            <b/>
            <sz val="9"/>
            <color indexed="81"/>
            <rFont val="Tahoma"/>
            <family val="2"/>
          </rPr>
          <t>coyailen.chacon:</t>
        </r>
        <r>
          <rPr>
            <sz val="9"/>
            <color indexed="81"/>
            <rFont val="Tahoma"/>
            <family val="2"/>
          </rPr>
          <t xml:space="preserve">
Fecha estimada informada por Transelec el 17/06/2019</t>
        </r>
      </text>
    </comment>
    <comment ref="J26" authorId="1" shapeId="0" xr:uid="{C97F3280-888A-425C-9D76-A2E466F2C553}">
      <text>
        <r>
          <rPr>
            <b/>
            <sz val="9"/>
            <color indexed="81"/>
            <rFont val="Tahoma"/>
            <family val="2"/>
          </rPr>
          <t>coyailen.chacon:</t>
        </r>
        <r>
          <rPr>
            <sz val="9"/>
            <color indexed="81"/>
            <rFont val="Tahoma"/>
            <family val="2"/>
          </rPr>
          <t xml:space="preserve">
Fecha estimada informada por Transelec el 17/06/2019</t>
        </r>
      </text>
    </comment>
    <comment ref="J27" authorId="0" shapeId="0" xr:uid="{AC055BCC-484C-47B8-874C-1C3CEC95FBB6}">
      <text>
        <r>
          <rPr>
            <b/>
            <sz val="9"/>
            <color indexed="81"/>
            <rFont val="Tahoma"/>
            <family val="2"/>
          </rPr>
          <t>Camila Seitz Birr:</t>
        </r>
        <r>
          <rPr>
            <sz val="9"/>
            <color indexed="81"/>
            <rFont val="Tahoma"/>
            <family val="2"/>
          </rPr>
          <t xml:space="preserve">
Fecha estimada por Transelec.</t>
        </r>
      </text>
    </comment>
    <comment ref="J30" authorId="1" shapeId="0" xr:uid="{1D6A012E-E9D3-4DB5-AF30-C0B79DF8BAC5}">
      <text>
        <r>
          <rPr>
            <b/>
            <sz val="9"/>
            <color indexed="81"/>
            <rFont val="Tahoma"/>
            <family val="2"/>
          </rPr>
          <t>coyailen.chacon:</t>
        </r>
        <r>
          <rPr>
            <sz val="9"/>
            <color indexed="81"/>
            <rFont val="Tahoma"/>
            <family val="2"/>
          </rPr>
          <t xml:space="preserve">
Fecha estimada informada por Transelec el 17/06/2019</t>
        </r>
      </text>
    </comment>
    <comment ref="J31" authorId="1" shapeId="0" xr:uid="{118BE50A-8E62-43B4-A5A4-2A59F46E4C5F}">
      <text>
        <r>
          <rPr>
            <b/>
            <sz val="9"/>
            <color indexed="81"/>
            <rFont val="Tahoma"/>
            <family val="2"/>
          </rPr>
          <t>coyailen.chacon:</t>
        </r>
        <r>
          <rPr>
            <sz val="9"/>
            <color indexed="81"/>
            <rFont val="Tahoma"/>
            <family val="2"/>
          </rPr>
          <t xml:space="preserve">
según cronograma actualizado por Eletrans S.A.</t>
        </r>
      </text>
    </comment>
    <comment ref="M32" authorId="0" shapeId="0" xr:uid="{C5A5B3BC-AF07-4ABD-B0A9-C99BA4C0B1CB}">
      <text>
        <r>
          <rPr>
            <b/>
            <sz val="9"/>
            <color indexed="81"/>
            <rFont val="Tahoma"/>
            <family val="2"/>
          </rPr>
          <t>Camila Seitz Birr:</t>
        </r>
        <r>
          <rPr>
            <sz val="9"/>
            <color indexed="81"/>
            <rFont val="Tahoma"/>
            <family val="2"/>
          </rPr>
          <t xml:space="preserve">
El próximo mes se eliminará de la lista.</t>
        </r>
      </text>
    </comment>
    <comment ref="G33" authorId="1" shapeId="0" xr:uid="{DA7DF1CE-A78F-446C-9200-75D5DE10D2F3}">
      <text>
        <r>
          <rPr>
            <b/>
            <sz val="9"/>
            <color indexed="81"/>
            <rFont val="Tahoma"/>
            <family val="2"/>
          </rPr>
          <t>coyailen.chacon:</t>
        </r>
        <r>
          <rPr>
            <sz val="9"/>
            <color indexed="81"/>
            <rFont val="Tahoma"/>
            <family val="2"/>
          </rPr>
          <t xml:space="preserve">
La descripcion del proyecto iniciado no concuerda con lo indicado en el decreto 373</t>
        </r>
      </text>
    </comment>
    <comment ref="J33" authorId="0" shapeId="0" xr:uid="{5A263107-8226-44A1-A64A-164B2D086F6C}">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35" authorId="0" shapeId="0" xr:uid="{1C375DA8-060A-43FF-AE4E-B74D71CC9A57}">
      <text>
        <r>
          <rPr>
            <b/>
            <sz val="9"/>
            <color indexed="81"/>
            <rFont val="Tahoma"/>
            <family val="2"/>
          </rPr>
          <t xml:space="preserve">Camila Seitz Birr:
</t>
        </r>
        <r>
          <rPr>
            <sz val="9"/>
            <color indexed="81"/>
            <rFont val="Tahoma"/>
            <family val="2"/>
          </rPr>
          <t>Cronograma actualizado por la Empresa.</t>
        </r>
      </text>
    </comment>
    <comment ref="J37" authorId="0" shapeId="0" xr:uid="{5E57F7C4-ECCB-4D6F-8008-8AE12340CEA1}">
      <text>
        <r>
          <rPr>
            <b/>
            <sz val="9"/>
            <color indexed="81"/>
            <rFont val="Tahoma"/>
            <family val="2"/>
          </rPr>
          <t>Camila Seitz Birr:</t>
        </r>
        <r>
          <rPr>
            <sz val="9"/>
            <color indexed="81"/>
            <rFont val="Tahoma"/>
            <family val="2"/>
          </rPr>
          <t xml:space="preserve">
Fecha estimada informada por Transelec el 17/06/2019</t>
        </r>
      </text>
    </comment>
    <comment ref="J38" authorId="0" shapeId="0" xr:uid="{A3CC400C-D606-4372-9536-A4A580E3C719}">
      <text>
        <r>
          <rPr>
            <b/>
            <sz val="9"/>
            <color indexed="81"/>
            <rFont val="Tahoma"/>
            <family val="2"/>
          </rPr>
          <t>Camila Seitz Birr:</t>
        </r>
        <r>
          <rPr>
            <sz val="9"/>
            <color indexed="81"/>
            <rFont val="Tahoma"/>
            <family val="2"/>
          </rPr>
          <t xml:space="preserve">
Fecha estimada informada por Transelec el 17/06/2019</t>
        </r>
      </text>
    </comment>
    <comment ref="J40" authorId="2" shapeId="0" xr:uid="{5FD231C6-BDDE-440E-BEBF-6DF4A85662BF}">
      <text>
        <r>
          <rPr>
            <b/>
            <sz val="9"/>
            <color indexed="81"/>
            <rFont val="Tahoma"/>
            <family val="2"/>
          </rPr>
          <t>Coyailen Chacón Zúñiga:</t>
        </r>
        <r>
          <rPr>
            <sz val="9"/>
            <color indexed="81"/>
            <rFont val="Tahoma"/>
            <family val="2"/>
          </rPr>
          <t xml:space="preserve">
Actualizado por Colbún</t>
        </r>
      </text>
    </comment>
    <comment ref="J45" authorId="0" shapeId="0" xr:uid="{7A1D2329-6FA2-4FA4-9213-D2BCF3B99B17}">
      <text>
        <r>
          <rPr>
            <b/>
            <sz val="9"/>
            <color indexed="81"/>
            <rFont val="Tahoma"/>
            <family val="2"/>
          </rPr>
          <t>Camila Seitz Birr:</t>
        </r>
        <r>
          <rPr>
            <sz val="9"/>
            <color indexed="81"/>
            <rFont val="Tahoma"/>
            <family val="2"/>
          </rPr>
          <t xml:space="preserve">
Fecha estimada informada por Transelec el 17/06/2019</t>
        </r>
      </text>
    </comment>
    <comment ref="J47" authorId="0" shapeId="0" xr:uid="{F71378CB-1C03-4418-99F5-A9BDA7D02B0B}">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49" authorId="0" shapeId="0" xr:uid="{9D2DC05D-3459-4A94-B159-B7B99111BFF3}">
      <text>
        <r>
          <rPr>
            <b/>
            <sz val="9"/>
            <color indexed="81"/>
            <rFont val="Tahoma"/>
            <family val="2"/>
          </rPr>
          <t>Camila Seitz Birr:</t>
        </r>
        <r>
          <rPr>
            <sz val="9"/>
            <color indexed="81"/>
            <rFont val="Tahoma"/>
            <family val="2"/>
          </rPr>
          <t xml:space="preserve">
Fecha estimada informada por Transelec el 17/06/2019</t>
        </r>
      </text>
    </comment>
    <comment ref="M64" authorId="0" shapeId="0" xr:uid="{42030A01-818B-4CB5-8058-BF18FB72AC13}">
      <text>
        <r>
          <rPr>
            <b/>
            <sz val="9"/>
            <color indexed="81"/>
            <rFont val="Tahoma"/>
            <family val="2"/>
          </rPr>
          <t>Camila Seitz Birr:</t>
        </r>
        <r>
          <rPr>
            <sz val="9"/>
            <color indexed="81"/>
            <rFont val="Tahoma"/>
            <family val="2"/>
          </rPr>
          <t xml:space="preserve">
El próximo mes se eliminará de la lista.</t>
        </r>
      </text>
    </comment>
    <comment ref="J65" authorId="0" shapeId="0" xr:uid="{6C69F703-20A2-4DFE-A857-53DF25C9B0C3}">
      <text>
        <r>
          <rPr>
            <b/>
            <sz val="9"/>
            <color indexed="81"/>
            <rFont val="Tahoma"/>
            <family val="2"/>
          </rPr>
          <t>Camila Seitz Birr:</t>
        </r>
        <r>
          <rPr>
            <sz val="9"/>
            <color indexed="81"/>
            <rFont val="Tahoma"/>
            <family val="2"/>
          </rPr>
          <t xml:space="preserve">
Cronograma actualizado por CGE.</t>
        </r>
      </text>
    </comment>
    <comment ref="J66" authorId="0" shapeId="0" xr:uid="{E738ADEE-5673-4B1E-BF1E-162055DDFA52}">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69" authorId="0" shapeId="0" xr:uid="{D8524E35-8B63-4071-9216-1870171BA2D6}">
      <text>
        <r>
          <rPr>
            <b/>
            <sz val="9"/>
            <color indexed="81"/>
            <rFont val="Tahoma"/>
            <family val="2"/>
          </rPr>
          <t>Camila Seitz Birr:</t>
        </r>
        <r>
          <rPr>
            <sz val="9"/>
            <color indexed="81"/>
            <rFont val="Tahoma"/>
            <family val="2"/>
          </rPr>
          <t xml:space="preserve">
Fecha estimada por la Empresa Solicitante</t>
        </r>
      </text>
    </comment>
    <comment ref="E70" authorId="1" shapeId="0" xr:uid="{B441D23E-7038-46AC-9C25-486C029323BF}">
      <text>
        <r>
          <rPr>
            <b/>
            <sz val="9"/>
            <color indexed="81"/>
            <rFont val="Tahoma"/>
            <family val="2"/>
          </rPr>
          <t>coyailen.chacon:</t>
        </r>
        <r>
          <rPr>
            <sz val="9"/>
            <color indexed="81"/>
            <rFont val="Tahoma"/>
            <family val="2"/>
          </rPr>
          <t xml:space="preserve">
Parque Eólico Reinaco SpA</t>
        </r>
      </text>
    </comment>
    <comment ref="P73" authorId="1" shapeId="0" xr:uid="{98F56708-C33B-4E4E-B61F-1EFC16F3B72E}">
      <text>
        <r>
          <rPr>
            <b/>
            <sz val="9"/>
            <color indexed="81"/>
            <rFont val="Tahoma"/>
            <family val="2"/>
          </rPr>
          <t>coyailen.chacon:</t>
        </r>
        <r>
          <rPr>
            <sz val="9"/>
            <color indexed="81"/>
            <rFont val="Tahoma"/>
            <family val="2"/>
          </rPr>
          <t xml:space="preserve">
Servicios de telecomunicaciones.</t>
        </r>
      </text>
    </comment>
    <comment ref="J75" authorId="2" shapeId="0" xr:uid="{68C3D949-EC69-4D90-A775-0FDE44DA3679}">
      <text>
        <r>
          <rPr>
            <b/>
            <sz val="9"/>
            <color indexed="81"/>
            <rFont val="Tahoma"/>
            <family val="2"/>
          </rPr>
          <t xml:space="preserve">Camila Seitz Birr:
</t>
        </r>
        <r>
          <rPr>
            <sz val="9"/>
            <color indexed="81"/>
            <rFont val="Tahoma"/>
            <family val="2"/>
          </rPr>
          <t>Fecha actualizada por CGE.</t>
        </r>
      </text>
    </comment>
    <comment ref="J79" authorId="2" shapeId="0" xr:uid="{12EB17D5-1FB9-45FB-87CF-1A9EABD99800}">
      <text>
        <r>
          <rPr>
            <b/>
            <sz val="9"/>
            <color indexed="81"/>
            <rFont val="Tahoma"/>
            <family val="2"/>
          </rPr>
          <t>Coyailen Chacón Zúñiga:</t>
        </r>
        <r>
          <rPr>
            <sz val="9"/>
            <color indexed="81"/>
            <rFont val="Tahoma"/>
            <family val="2"/>
          </rPr>
          <t xml:space="preserve">
Actualizado por Copelec
</t>
        </r>
      </text>
    </comment>
    <comment ref="J80" authorId="0" shapeId="0" xr:uid="{00E231CB-6B2C-4029-9B7A-320F1B43D06F}">
      <text>
        <r>
          <rPr>
            <b/>
            <sz val="9"/>
            <color indexed="81"/>
            <rFont val="Tahoma"/>
            <family val="2"/>
          </rPr>
          <t>Camila Seitz Birr:</t>
        </r>
        <r>
          <rPr>
            <sz val="9"/>
            <color indexed="81"/>
            <rFont val="Tahoma"/>
            <family val="2"/>
          </rPr>
          <t xml:space="preserve">
Cronograma actualizado por CGE.</t>
        </r>
      </text>
    </comment>
    <comment ref="J81" authorId="0" shapeId="0" xr:uid="{1E55DBC5-84F9-4BF4-AC49-624E9846D68A}">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82" authorId="0" shapeId="0" xr:uid="{2F799AC2-A2CE-41DE-A64A-1A7FA51B2FF1}">
      <text>
        <r>
          <rPr>
            <b/>
            <sz val="9"/>
            <color indexed="81"/>
            <rFont val="Tahoma"/>
            <family val="2"/>
          </rPr>
          <t>Camila Seitz Birr:</t>
        </r>
        <r>
          <rPr>
            <sz val="9"/>
            <color indexed="81"/>
            <rFont val="Tahoma"/>
            <family val="2"/>
          </rPr>
          <t xml:space="preserve">
Cronograma actualizado por CGE.</t>
        </r>
      </text>
    </comment>
    <comment ref="J83" authorId="0" shapeId="0" xr:uid="{6C245347-6B7E-46F3-8123-5552FE6659E7}">
      <text>
        <r>
          <rPr>
            <b/>
            <sz val="9"/>
            <color indexed="81"/>
            <rFont val="Tahoma"/>
            <family val="2"/>
          </rPr>
          <t>Camila Seitz Birr:</t>
        </r>
        <r>
          <rPr>
            <sz val="9"/>
            <color indexed="81"/>
            <rFont val="Tahoma"/>
            <family val="2"/>
          </rPr>
          <t xml:space="preserve">
Cronograma actualizado por CGE.</t>
        </r>
      </text>
    </comment>
    <comment ref="J85" authorId="2" shapeId="0" xr:uid="{1F6F3B78-C980-40D5-8054-A143782E8204}">
      <text>
        <r>
          <rPr>
            <b/>
            <sz val="9"/>
            <color indexed="81"/>
            <rFont val="Tahoma"/>
            <family val="2"/>
          </rPr>
          <t>Coyailen Chacón Zúñiga:</t>
        </r>
        <r>
          <rPr>
            <sz val="9"/>
            <color indexed="81"/>
            <rFont val="Tahoma"/>
            <family val="2"/>
          </rPr>
          <t xml:space="preserve">
Cronograma no actualizado por Enel.</t>
        </r>
      </text>
    </comment>
    <comment ref="K85" authorId="0" shapeId="0" xr:uid="{C39EB464-9147-456D-A548-D07444659EDB}">
      <text>
        <r>
          <rPr>
            <b/>
            <sz val="9"/>
            <color indexed="81"/>
            <rFont val="Tahoma"/>
            <family val="2"/>
          </rPr>
          <t>Camila Seitz Birr:</t>
        </r>
        <r>
          <rPr>
            <sz val="9"/>
            <color indexed="81"/>
            <rFont val="Tahoma"/>
            <family val="2"/>
          </rPr>
          <t xml:space="preserve">
Energizado por curso forzoso
</t>
        </r>
      </text>
    </comment>
    <comment ref="J86" authorId="0" shapeId="0" xr:uid="{9FE64FC7-8722-440E-A324-3267890FB81D}">
      <text>
        <r>
          <rPr>
            <b/>
            <sz val="9"/>
            <color indexed="81"/>
            <rFont val="Tahoma"/>
            <family val="2"/>
          </rPr>
          <t>Camila Seitz Birr:</t>
        </r>
        <r>
          <rPr>
            <sz val="9"/>
            <color indexed="81"/>
            <rFont val="Tahoma"/>
            <family val="2"/>
          </rPr>
          <t xml:space="preserve">
Cronograma actualizado por Coordinador, según avance del Proyecto.</t>
        </r>
      </text>
    </comment>
    <comment ref="J88" authorId="0" shapeId="0" xr:uid="{FB7B8E91-0CCB-4CB5-AC4D-D9E418EF9247}">
      <text>
        <r>
          <rPr>
            <b/>
            <sz val="9"/>
            <color indexed="81"/>
            <rFont val="Tahoma"/>
            <family val="2"/>
          </rPr>
          <t>Camila Seitz Birr:</t>
        </r>
        <r>
          <rPr>
            <sz val="9"/>
            <color indexed="81"/>
            <rFont val="Tahoma"/>
            <family val="2"/>
          </rPr>
          <t xml:space="preserve">
Cronograma actualizado por CGE.</t>
        </r>
      </text>
    </comment>
    <comment ref="J90" authorId="0" shapeId="0" xr:uid="{DA7BDD2D-AA1B-4FEC-B5AB-99CCE39177AE}">
      <text>
        <r>
          <rPr>
            <b/>
            <sz val="9"/>
            <color indexed="81"/>
            <rFont val="Tahoma"/>
            <family val="2"/>
          </rPr>
          <t>Camila Seitz Birr:</t>
        </r>
        <r>
          <rPr>
            <sz val="9"/>
            <color indexed="81"/>
            <rFont val="Tahoma"/>
            <family val="2"/>
          </rPr>
          <t xml:space="preserve">
Fecha actualizada por CGE.</t>
        </r>
      </text>
    </comment>
    <comment ref="M90" authorId="0" shapeId="0" xr:uid="{44F44F16-315A-43E8-8F74-BE53E999370D}">
      <text>
        <r>
          <rPr>
            <b/>
            <sz val="9"/>
            <color indexed="81"/>
            <rFont val="Tahoma"/>
            <family val="2"/>
          </rPr>
          <t>Camila Seitz Birr:</t>
        </r>
        <r>
          <rPr>
            <sz val="9"/>
            <color indexed="81"/>
            <rFont val="Tahoma"/>
            <family val="2"/>
          </rPr>
          <t xml:space="preserve">
El próximo mes se eliminará de la lista
</t>
        </r>
      </text>
    </comment>
    <comment ref="J93" authorId="0" shapeId="0" xr:uid="{EDB5AC75-D0FB-4D98-A9C1-21CD4531F5B2}">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95" authorId="0" shapeId="0" xr:uid="{70AA6256-CD10-4D95-9706-8C3CEE471CD1}">
      <text>
        <r>
          <rPr>
            <b/>
            <sz val="9"/>
            <color indexed="81"/>
            <rFont val="Tahoma"/>
            <family val="2"/>
          </rPr>
          <t>Camila Seitz Birr:</t>
        </r>
        <r>
          <rPr>
            <sz val="9"/>
            <color indexed="81"/>
            <rFont val="Tahoma"/>
            <family val="2"/>
          </rPr>
          <t xml:space="preserve">
El proyecto ya se encontraba energizado.</t>
        </r>
      </text>
    </comment>
    <comment ref="J103" authorId="0" shapeId="0" xr:uid="{631743F6-9F6A-4D42-BD72-55674DB54E42}">
      <text>
        <r>
          <rPr>
            <b/>
            <sz val="9"/>
            <color indexed="81"/>
            <rFont val="Tahoma"/>
            <family val="2"/>
          </rPr>
          <t>Camila Seitz Birr:</t>
        </r>
        <r>
          <rPr>
            <sz val="9"/>
            <color indexed="81"/>
            <rFont val="Tahoma"/>
            <family val="2"/>
          </rPr>
          <t xml:space="preserve">
Cronograma actualizado por CGE.</t>
        </r>
      </text>
    </comment>
    <comment ref="F110" authorId="1" shapeId="0" xr:uid="{7D472F55-2F23-4CCB-B0F5-C312890A9B62}">
      <text>
        <r>
          <rPr>
            <b/>
            <sz val="9"/>
            <color indexed="81"/>
            <rFont val="Tahoma"/>
            <family val="2"/>
          </rPr>
          <t>coyailen.chacon:</t>
        </r>
        <r>
          <rPr>
            <sz val="9"/>
            <color indexed="81"/>
            <rFont val="Tahoma"/>
            <family val="2"/>
          </rPr>
          <t xml:space="preserve">
el proyecto energizo sin iniciar proceso de conexión</t>
        </r>
      </text>
    </comment>
    <comment ref="F203" authorId="1" shapeId="0" xr:uid="{FD36F0CD-78AC-42BD-87D1-11B4FB82C44E}">
      <text>
        <r>
          <rPr>
            <b/>
            <sz val="9"/>
            <color indexed="81"/>
            <rFont val="Tahoma"/>
            <family val="2"/>
          </rPr>
          <t>coyailen.chacon:</t>
        </r>
        <r>
          <rPr>
            <sz val="9"/>
            <color indexed="81"/>
            <rFont val="Tahoma"/>
            <family val="2"/>
          </rPr>
          <t xml:space="preserve">
Nueva SE Seccionadora Quillagua 220 kV</t>
        </r>
      </text>
    </comment>
    <comment ref="J203" authorId="1" shapeId="0" xr:uid="{584B3B57-6BEF-4A9B-87AA-173B4766DACE}">
      <text>
        <r>
          <rPr>
            <b/>
            <sz val="9"/>
            <color indexed="81"/>
            <rFont val="Tahoma"/>
            <family val="2"/>
          </rPr>
          <t>coyailen.chacon:</t>
        </r>
        <r>
          <rPr>
            <sz val="9"/>
            <color indexed="81"/>
            <rFont val="Tahoma"/>
            <family val="2"/>
          </rPr>
          <t xml:space="preserve">
Fecha estimada informada por Transelec el 17/06/2019</t>
        </r>
      </text>
    </comment>
    <comment ref="M207" authorId="0" shapeId="0" xr:uid="{893AD518-B48F-489B-9C99-2CE1C263B8E9}">
      <text>
        <r>
          <rPr>
            <b/>
            <sz val="9"/>
            <color indexed="81"/>
            <rFont val="Tahoma"/>
            <family val="2"/>
          </rPr>
          <t>Camila Seitz Birr:</t>
        </r>
        <r>
          <rPr>
            <sz val="9"/>
            <color indexed="81"/>
            <rFont val="Tahoma"/>
            <family val="2"/>
          </rPr>
          <t xml:space="preserve">
El próximo mes se eliminará de la lista.</t>
        </r>
      </text>
    </comment>
    <comment ref="L218" authorId="3" shapeId="0" xr:uid="{A7828C42-052C-4802-929E-803B2A21B1C9}">
      <text>
        <r>
          <rPr>
            <b/>
            <sz val="9"/>
            <color indexed="81"/>
            <rFont val="Tahoma"/>
            <family val="2"/>
          </rPr>
          <t>coyailen.chacon:</t>
        </r>
        <r>
          <rPr>
            <sz val="9"/>
            <color indexed="81"/>
            <rFont val="Tahoma"/>
            <family val="2"/>
          </rPr>
          <t xml:space="preserve">
aun con pendiente, hicieron cambios sin informar a la DO.</t>
        </r>
      </text>
    </comment>
    <comment ref="G232" authorId="4" shapeId="0" xr:uid="{35B3ABAE-08E4-4D1D-BF14-36DBA569D259}">
      <text>
        <r>
          <rPr>
            <sz val="11"/>
            <color theme="1"/>
            <rFont val="Calibri"/>
            <family val="2"/>
            <scheme val="minor"/>
          </rPr>
          <t xml:space="preserve">Cambio en el proyecto no informado a CDEC quieren instalar un segundo transformador 25kVA,tienen un acuerdo con Emelari pero van a llamar a CDEC una vez que se definan con Emelari
</t>
        </r>
      </text>
    </comment>
    <comment ref="J232" authorId="0" shapeId="0" xr:uid="{502AFFD4-D63D-4500-A2A8-AF26586AF8C7}">
      <text>
        <r>
          <rPr>
            <b/>
            <sz val="9"/>
            <color indexed="81"/>
            <rFont val="Tahoma"/>
            <family val="2"/>
          </rPr>
          <t>Camila Seitz Birr:</t>
        </r>
        <r>
          <rPr>
            <sz val="9"/>
            <color indexed="81"/>
            <rFont val="Tahoma"/>
            <family val="2"/>
          </rPr>
          <t xml:space="preserve">
Cronograma sin actualizar por CGE.</t>
        </r>
      </text>
    </comment>
    <comment ref="Q234" authorId="1" shapeId="0" xr:uid="{D15C4727-FE06-4F16-BA07-6BD0FFE9FD34}">
      <text>
        <r>
          <rPr>
            <b/>
            <sz val="9"/>
            <color indexed="81"/>
            <rFont val="Tahoma"/>
            <family val="2"/>
          </rPr>
          <t>coyailen.chacon:</t>
        </r>
        <r>
          <rPr>
            <sz val="9"/>
            <color indexed="81"/>
            <rFont val="Tahoma"/>
            <family val="2"/>
          </rPr>
          <t xml:space="preserve">
SE Tres Pinos (existente)</t>
        </r>
      </text>
    </comment>
    <comment ref="J248" authorId="1" shapeId="0" xr:uid="{CFAE8161-FED5-4B05-8C6A-1DFF45F5ABAC}">
      <text>
        <r>
          <rPr>
            <b/>
            <sz val="9"/>
            <color indexed="81"/>
            <rFont val="Tahoma"/>
            <family val="2"/>
          </rPr>
          <t>coyailen.chacon:</t>
        </r>
        <r>
          <rPr>
            <sz val="9"/>
            <color indexed="81"/>
            <rFont val="Tahoma"/>
            <family val="2"/>
          </rPr>
          <t xml:space="preserve">
Fecha estimada informada por Transelec el 17/06/2019</t>
        </r>
      </text>
    </comment>
  </commentList>
</comments>
</file>

<file path=xl/sharedStrings.xml><?xml version="1.0" encoding="utf-8"?>
<sst xmlns="http://schemas.openxmlformats.org/spreadsheetml/2006/main" count="3607" uniqueCount="1310">
  <si>
    <t>Informe Mensual CNE</t>
  </si>
  <si>
    <t>Generación</t>
  </si>
  <si>
    <t>Transmisión</t>
  </si>
  <si>
    <t>NUP</t>
  </si>
  <si>
    <t>Proceso</t>
  </si>
  <si>
    <t>Nombre Empresa</t>
  </si>
  <si>
    <t>Nombre Proyecto</t>
  </si>
  <si>
    <t>Declarado en Construcción</t>
  </si>
  <si>
    <t>Fecha Estimada de Interconexión</t>
  </si>
  <si>
    <t>Fecha Real de PES</t>
  </si>
  <si>
    <t>Fecha Estimada Entrada en Operación</t>
  </si>
  <si>
    <t>Fecha Real de EO</t>
  </si>
  <si>
    <t>Tipo de Generación</t>
  </si>
  <si>
    <t>Tipo de Tecnología</t>
  </si>
  <si>
    <t>N° Unidades</t>
  </si>
  <si>
    <t>Potencia por Unidad [MW]</t>
  </si>
  <si>
    <t>Potencia Neta Total [MW]</t>
  </si>
  <si>
    <t>Punto de Conexión</t>
  </si>
  <si>
    <t>Región</t>
  </si>
  <si>
    <t>Comuna</t>
  </si>
  <si>
    <t>Descripción (N° de circuitos, patios, unidades, etc.)</t>
  </si>
  <si>
    <t>Segmento</t>
  </si>
  <si>
    <t>Fecha real de PES</t>
  </si>
  <si>
    <t>Fecha real de EO</t>
  </si>
  <si>
    <t>Nivel de Tensión (kV)</t>
  </si>
  <si>
    <t>Potencia [MVA]</t>
  </si>
  <si>
    <t>Punto de Conexión 2</t>
  </si>
  <si>
    <t>N°</t>
  </si>
  <si>
    <t>SIPC</t>
  </si>
  <si>
    <t>STN</t>
  </si>
  <si>
    <t>Si</t>
  </si>
  <si>
    <t>en Pruebas</t>
  </si>
  <si>
    <t>Eletrans S.A.</t>
  </si>
  <si>
    <t>Nueva Línea 1X220 kV A. Melipilla – Rapel</t>
  </si>
  <si>
    <t>Nueva Línea 1x220 kV Melipilla - Rapel (*)</t>
  </si>
  <si>
    <t>Nueva Línea 2X220 kV Lo Aguirre – A. Melipilla, con un circuito tendido</t>
  </si>
  <si>
    <t>Nueva Línea 2x220 kV Lo Aguirre - A. Melipilla (*)</t>
  </si>
  <si>
    <t>Consorcio Red Eléctrica Chile Spa y Cobra Instalaciones y Servicios S.A.</t>
  </si>
  <si>
    <t>Subestación Seccionadora Nueva Pozo Almonte 220 kV</t>
  </si>
  <si>
    <t>7T/2017</t>
  </si>
  <si>
    <t>Enel Distribución Chile S.A.</t>
  </si>
  <si>
    <t>S/E Seccionadora Nueva Lampa 220 kV</t>
  </si>
  <si>
    <t>8T/2017</t>
  </si>
  <si>
    <t>Transelec S.A.</t>
  </si>
  <si>
    <t>Banco de Autotransformadores 750 MVA 500/220 kV en SE Los Changos</t>
  </si>
  <si>
    <t>Nueva Línea 2x500 kV 1500 MW entre SE Los Changos y SE Nueva Crucero Encuentro, Bancos de Autotransformadores 2x750 MVA 500/220 kV en SE Nueva Crucero Encuentro, Banco de Autotransformadores 750 MVA 500/220 kV en SE Los Changos</t>
  </si>
  <si>
    <t>Nueva Línea 2x500 kV 1500 MW entre SE Los Changos y SE Kimal (Nueva Crucero Encuentro)</t>
  </si>
  <si>
    <t>Línea en 500kV de longitud aproximada de 140 km en estructuras para doble circuito, con una capacidad de 1.500 MW</t>
  </si>
  <si>
    <t>Bancos de Autotransformadores 2x750 MVA 500/220 kV en SE Kimal (Nueva Crucero Encuentro)</t>
  </si>
  <si>
    <t>Banco de Autotransformadores 750 MVA 500-220 kV</t>
  </si>
  <si>
    <t>500-220</t>
  </si>
  <si>
    <t>Interconexión Eléctrica S.A. E.S.P</t>
  </si>
  <si>
    <t>9T/2017</t>
  </si>
  <si>
    <t>Banco de Autotransformadores 1x750 MVA 500/220 kV en SE Nueva Cardones</t>
  </si>
  <si>
    <t>DEx 310-13 (08-08-2013)</t>
  </si>
  <si>
    <t>si</t>
  </si>
  <si>
    <t>Pichirropulli transmisora de energía</t>
  </si>
  <si>
    <t>Línea 2x500 kV Pichirropulli – Nueva Puerto Montt, energizada en 220 kV</t>
  </si>
  <si>
    <t>Línea 2x500 kV Pichirropulli -  nueva Puerto Montt</t>
  </si>
  <si>
    <t>Nueva línea 2x220 kV entre S/E Nueva Pozo Almonte - Pozo Almonte, tendido del primer circuito; Nueva Línea 2x220 kV entre S/E Nueva Pozo Almonte - Cóndores, tendido del primer circuito; y Nueva Línea 2x220 kV entre S/E Nueva Pozo Almonte - Parinacota, tendido del primer circuito.</t>
  </si>
  <si>
    <t>DDT</t>
  </si>
  <si>
    <t>Consorcio Saesa - Chilquinta</t>
  </si>
  <si>
    <t>Nueva Línea Nueva Maitencillo - Punta Colorada - Nueva Pan de Azúcar 2x220 kV, 2x500 MVA</t>
  </si>
  <si>
    <t>3T/2018</t>
  </si>
  <si>
    <t>MNR</t>
  </si>
  <si>
    <t>Colbún S.A.</t>
  </si>
  <si>
    <t>Normalización de paños J3 y J10 en SE Alto Jahuel 220 kV</t>
  </si>
  <si>
    <t>(DEx 373-16) El proyecto consiste en la conexión a la barra de transferencia de los paños J3 y J10 perteneciente a uno de los circuitos de la línea 2x220 kV Maipo - Alto Jahuel y a uno de los circuitos de la línea 2x220 kV Candelaria - Alto Jahuel.</t>
  </si>
  <si>
    <t>Minera El Tesoro - Minera Esperanza</t>
  </si>
  <si>
    <t>Cambios de TTCC Líneas 1x220 kV Encuentro – El Tesoro y El Tesoro – Esperanza</t>
  </si>
  <si>
    <t>Decreto plan de expansión 373-2016</t>
  </si>
  <si>
    <t>SATT</t>
  </si>
  <si>
    <t>Seccionamiento del segundo circuito Lagunas – Crucero 2x220 kV en SE María Elena</t>
  </si>
  <si>
    <t>Decreto plan de expansión 373-2016
El proyecto contempla la ampliacion del patio de 220 kV de la SE Maria elena para la extensión de la actual Barra Principal N°1, la incorporacion de una nueva Barra Principal N°2 y el seccionamiento en la SE Maria Elena de la Linea 1x220 kV Crucero -Laguna 1, y disponible con plataforma suficiente para la incorporacion de al menos tres nuevas diagonales  para futuras conexiones que no forman parte de este proyecto.</t>
  </si>
  <si>
    <t>Incorporación de paño de Línea 1 x220 kV Tarapacá – Cóndores en SE Cóndores</t>
  </si>
  <si>
    <t>Seccionamiento del segundo circuito de la línea Polpaico – Alto Jahuel 2x500 kV en SE Lo Aguirre 500 kV</t>
  </si>
  <si>
    <t>SE Seccionadora Nueva Valdivia 220 kV</t>
  </si>
  <si>
    <t>Nueva Subestación Seccionadora Frontera</t>
  </si>
  <si>
    <t>373/2016 Decreto Plan de Expansión: Nueva SE Seccionadora Quillagua 220 kV
Esta obra consiste en la construcción de una nueva Subestación seccionadora en 220 kV en configuración interruptor y medio y el seccionamiento de las actuales líneas 1x220 kV María Elena-Crucero y 1x220 kV Lagunas-Crucero. El proyecto considera dejar espacio disponible en plataforma para una nueva diagonal para la normalización de la conexión del paño del Parque Eólico Quillagua a la nueva subestación</t>
  </si>
  <si>
    <t>Normalización de paños J3 y J4 en SE Chena 220 kV</t>
  </si>
  <si>
    <t>Normalización en SE Diego de Almagro 220 kV</t>
  </si>
  <si>
    <t>Parque Eólico Los Cururos</t>
  </si>
  <si>
    <t>Seccionamiento del primer circuito de la línea Pan de Azúcar – Las Palmas 2x220 kV en SE La Cebada</t>
  </si>
  <si>
    <t>Ampliación y Cambio de configuración en SE Maipo 220 kV</t>
  </si>
  <si>
    <t>Decreto plan de expansión 373-2016
El proyecto, considera la modificación de la S/E Maipo 220 kV desde su configuración actual a una de doble barra más barra de transferencia en tecnología GIS. De esta forma, se permitirá la conexión a la nueva configuración de barras de los actuales paños pertenecientes al Sistema de Transmisión Nacional, ambos circuitos de las líneas 220kV Alto Jahuel — Maipo y 220kV Maipo — Candelaria, de los cuatro bancos de condensadores shunt y del paño de transformación que alimenta la línea 110kV Maipo — CMPC.</t>
  </si>
  <si>
    <t>STS</t>
  </si>
  <si>
    <t>Ampliación y Cambio de configuración en SE Melipulli 220 kV</t>
  </si>
  <si>
    <t>Parque Eólico El Arrayán</t>
  </si>
  <si>
    <t>Seccionamiento del segundo circuito de la línea Pan de Azúcar – Las Palmas 2x220 kV en SE Don Goyo</t>
  </si>
  <si>
    <t>Enel Distribución S.A.</t>
  </si>
  <si>
    <t>Normalización en SE Chena 220 kV</t>
  </si>
  <si>
    <t>Transemel</t>
  </si>
  <si>
    <t>Ampliación y cambio de configuración en SE Parinacota 220 kV</t>
  </si>
  <si>
    <t>Ampliación y cambio de configuración en SE Cóndores 220 kV</t>
  </si>
  <si>
    <t>Normalización en SE Candelaria 220 kV</t>
  </si>
  <si>
    <t>Nueva Compensación Serie en SE Puente Negro 220 kV</t>
  </si>
  <si>
    <t>Engie Energía Chile S.A.</t>
  </si>
  <si>
    <t>Normalización conexión de paño de línea 2x220 Crucero – Laberinto: circuito 1 en SE Laberinto 220 kV</t>
  </si>
  <si>
    <t>Aes Gener</t>
  </si>
  <si>
    <t>Normalización conexión de paño de línea 2x220 Crucero – Laberinto: circuito 2 en SE Laberinto 220 kV</t>
  </si>
  <si>
    <t>Sociedad Austral de Transmisión Troncal S.A.</t>
  </si>
  <si>
    <t>Seccionamiento de la línea 2x220 kV Cardones–Carrera Pinto– Diego de Almagro y Cambio de configuración en SE San Andrés 220 kV</t>
  </si>
  <si>
    <t>Centinela Transmisión S.A.</t>
  </si>
  <si>
    <t>Normalización del paño de línea Encuentro - El Tesoro en S/E Encuentro 220 kV</t>
  </si>
  <si>
    <t>422/2017</t>
  </si>
  <si>
    <t>Extensión líneas 2x220 kV Crucero-Lagunas para reubicación de conexiones desde SE Crucero a SE Nueva Crucero Encuentro</t>
  </si>
  <si>
    <t>El proyecto consiste en la ampliación de la subestación, para permitir la
conexión de líneas que llegan a esta subestación con la nueva subestación
“Nueva Crucero Encuentro”. La obra incluye la conexión en la subestación
Crucero de la acometida de las líneas Tocopilla 1 y Tocopilla 2 con la acometida
de las líneas Chuquicamata y Salar</t>
  </si>
  <si>
    <t>Ampliación SE Nueva Crucero Encuentro (Kimal)</t>
  </si>
  <si>
    <t>DEx 158-15 (21-04-2015) El proyecto consiste en la ampliación de la subestación “Nueva Crucero Encuentro” para que ésta se conecte a las líneas Crucero - Chuquicamata y Crucero - Salar, además de la línea 2x220 kV Crucero - Laberinto, mediante la construcción de nuevas líneas junto con sus respectivos paños.</t>
  </si>
  <si>
    <t>220</t>
  </si>
  <si>
    <t>Ampliación S/E Mulchén 220 kV</t>
  </si>
  <si>
    <t>Ampliación S/E Ciruelos 220 kV</t>
  </si>
  <si>
    <t>Interchile S.A.</t>
  </si>
  <si>
    <t>Proyecto de compensación reactiva en línea 2x500 kV Nueva Pan de Azúcar - Polpaico</t>
  </si>
  <si>
    <t>Nueva S/E Seccionadora Río Malleco 220 kV</t>
  </si>
  <si>
    <t>El proyecto consiste en la construcción de una nueva subestación seccionadora de la Línea 2x220 kV Mulchén - Cautín. La configuración de la subestación Río Malleco corresponderá a interruptor y medio y tecnología AIS o Air lnsulated Switchgear con capacidad de barras de al menos 1.000 MVA con 75°C en el conductor y 35° temperatura ambiente. En la nueva subestación se deberán construir las dos diagonales necesarias para el seccionamiento de la línea 2x220 kV Mulchén - Cautín</t>
  </si>
  <si>
    <t>Nueva S/E Seccionadora Cerros de Huichahue 220 kV</t>
  </si>
  <si>
    <t>CGE S.A.</t>
  </si>
  <si>
    <t>Ampliación S/E Duqueco 220 kV</t>
  </si>
  <si>
    <t>S/E Seccionadora Centinela 220 kV y extensión línea 1x220 kV y extensión línea 1x220 kV Encuentro - El Tesoro para reubicar la conexión desde S/E El Tesoro a S/E Centinela 220 kV</t>
  </si>
  <si>
    <t>Nueva S/E Seccionadora Algarrobal 220 kV</t>
  </si>
  <si>
    <t>El proyecto consiste en la construcción de una nueva subestación seccionadora  de las líneas 2x220 kV Maitencillo - Cardones y 1x220 kV Maitencillo - Cardones. La configuración de la subestación  Algarrobal corresponderá a interruptor y medio y tecnología AIS o Air lnsulated Switchgear con capacidad de barras de al menos 1.000 MVA con 75°C en el conductor y 35°C temperatura  ambiente.</t>
  </si>
  <si>
    <t>S/E Seccionadora EL Rosal 220 kV</t>
  </si>
  <si>
    <t>El proyecto consiste en la construcción de una subestación seccionadora en configuración interruptor y medio con la finalidad de normalizar la conexión en derivación existente en la línea Charrúa- Duqueco 1x220 kV. El proyecto considera la construcción de dos barras en tecnología AIS o Air lnsulated Switchgear con capacidad de al menos 500 MVA con 75°C en el conductor y 35°C temperatura y 2 medias diagonales para el seccionamiento de la línea, dejando espacio además para dos (2) diagonales con terreno nivelado para futuros proyectos.</t>
  </si>
  <si>
    <t>S/E Seccionadora Río Toltén 220 kV</t>
  </si>
  <si>
    <t>El proyecto consiste en la construcción de una subestación seccionadora con la finalidad de normalizar la conexión en derivación existente en la línea Ciruelos - Cautín 2x220 kV. La configuración de la nueva subestación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Ciruelos - Cautín y la extensión de las barras para una diagonal adicional</t>
  </si>
  <si>
    <t>S/E Seccionadora Nueva Chuquicamata 220 kV</t>
  </si>
  <si>
    <t xml:space="preserve">El Proyecto consiste en la construcción de la subestación seccionadora Nueva Chuquicamata 220 kV, el seccionamiento de las futuras líneas 1x220 kV Kimal - Chuquicamata y 1x220 kV Kimal- Salar en la nueva subestación, y la construcción de una nueva línea 2x220 kV entre las subestaciones Nueva Chuquicamata y Calama, tendido del primer circuito.   </t>
  </si>
  <si>
    <t>Nueva S/E Seccionadora Frutillar Norte 220 kV</t>
  </si>
  <si>
    <t>El proyecto consiste en la construcción de una nueva subestación seccionadora de la línea 2x220 kV Rahue - Puerto Montt. La configuración de la subestación Frutillar Norte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Rahue- Puerto Montt</t>
  </si>
  <si>
    <t>S/E Nueva Ancud 220 kV</t>
  </si>
  <si>
    <t xml:space="preserve">El proyecto consiste en la construcción de una nueva línea 2x500 kV entre las subestaciones Nueva Puerto Montt y S/E Nueva Ancud, con una capacidad de 1.500 MVA por circuito y sus respectivos paños de conexión en los patios de 220 kV en las subestaciones antes mencionadas. </t>
  </si>
  <si>
    <t>Consorcio Ferrovial Transco Chile SpA – Ferrovial Transco Chile III SpA</t>
  </si>
  <si>
    <t>Nueva Línea Nueva Pan de Azúcar - Punta Sierra - Los Pelambres 2x220 kV, 2x580 MVA</t>
  </si>
  <si>
    <t>El proyecto consiste en la construcción de una nueva línea 2x220 kV entre las subestaciones Nueva Pan de Azúcar, Punta Sierra y Nueva Los Pelambres, con una capacidad mínima de 580 MVA por circuito y sus respectivos paños de conexión en los patios de 220 kV en las subestaciones mencionadas.</t>
  </si>
  <si>
    <t>Nueva línea 2x220 kV entre S/E Nueva Chuquicamata - S/E Calama</t>
  </si>
  <si>
    <t>Línea Nueva Puerto Montt - Nueva Ancud 2x500 kV 2x1500 MVA y Nuevo cruce aéreo 2x500 kV 2x1500 MVA, ambos energizados en 220 kV</t>
  </si>
  <si>
    <t>Línea 110kV Correntoso - Copihues</t>
  </si>
  <si>
    <t>STD</t>
  </si>
  <si>
    <t>CGE</t>
  </si>
  <si>
    <t>S/E Seccionadora Santa Luisa</t>
  </si>
  <si>
    <t>habilitación y puesta en servicio de la nueva S/E Santa Luisa 154kV, conformada por una barra principal 154kV y 3 paños de Línea Al, A2 y A3.</t>
  </si>
  <si>
    <t>Codelco</t>
  </si>
  <si>
    <t>Planta Flotación Escoria</t>
  </si>
  <si>
    <t>Minera Spence</t>
  </si>
  <si>
    <t xml:space="preserve"> Spence Growth Options (SGO) - Subestación Spence II 220kV.</t>
  </si>
  <si>
    <t>SE Seccionadora en Linea 220 KV Encuentro-Spence, a 4,5 km de actual SE Spence, de Capacidad instalada de 300 MVA (dos transformadores de 150 MVA)</t>
  </si>
  <si>
    <t>Austrian Solar</t>
  </si>
  <si>
    <t>SE San Simón</t>
  </si>
  <si>
    <t>Subestación seccionadora en línea Crucero Lagunas</t>
  </si>
  <si>
    <t>Enap Refinería Aconcagua</t>
  </si>
  <si>
    <t xml:space="preserve">Las instalaciones de ERA en el Terminal Quintero actualmente tienen una capacidad instalada de potencia de 4 MW, a través de 2 empalmes para Cliente Regulado, de        2 MW cada uno, sin embargo, esta limitación no permite que todas las instalaciones del terminal se alimenten al mismo tiempo, obligando a realizar ajustes operacionales para mantener dicho límite. 
Por otra parte, se proyecta que la potencia demandada podría aumentar puntualmente a 10 MW con el cambio de la canasta de crudos que se espera a futuro y la realización de operaciones simultáneas. Esta canasta de crudos, que será más pesada, requerirá de calefacción eléctrica para los estanques, consumirá mayor potencia en los equipos de bombeo de los oleoductos e incorporará nuevas cargas de la planta de tratamiento de agua, debiendo asegurar además la disponibilidad de potencia a consumir por equipos de emergencia, en caso de la ocurrencia de un evento. 
Dado lo anterior, se hace necesario ampliar la infraestructura para suministro de energía eléctrica externa a las instalaciones de ERA en el Terminal Quintero.
Debido a lo indicado anteriormente se proyectó la construcción de una subestación, la cual será de 110/12 KV, con una potencia proyectada de 12 MVA, la cual contará con dos transformadores de 110/12 KV de potencia 12 MVA, quienes alimentaran dos barras con cargas redundantes.
Por situaciones estratégicas de inversión, así como la estabilidad del suministro desde el SIC, se considera que la nueva subestación será alimentada desde la subestación GIS de la empresa GNL-Qintero. Esta alimentación eléctrica se hará desde una de las barras (bahía A3) energizada desde la subestación Ventana de GENER.
Además, dado a un acuerdo estratégico de negocios, se estableció que la subestación El Bato quedaría funcionando solo con un transformador de 110/12 KV y una sola barra, Manteniendo el alimentador de cliente regulado como respaldo de la subestación El Bato.
</t>
  </si>
  <si>
    <t xml:space="preserve">110 </t>
  </si>
  <si>
    <t>Conexión Definitiva Renaico, Línea Bureo Mulchén</t>
  </si>
  <si>
    <t>Conexión definitiva del parque eólico Renaico, conectándose a la S/E Mulchen 220kV a través de la Línea 220kV Bureo Mulchén</t>
  </si>
  <si>
    <t>SASC</t>
  </si>
  <si>
    <t>Tochén Transmisión</t>
  </si>
  <si>
    <t>Línea 220 kV San Gabriel Mulchén</t>
  </si>
  <si>
    <t>Línea de Trnsmisión 220 kV Y 28 Km de longuitud que conecta el parque eolico San Gabiel a l SE Mulchén</t>
  </si>
  <si>
    <t>Chuquicamata Subterránea</t>
  </si>
  <si>
    <t>Línea Encuentro - Tchitack; Línea Ministro Hales - Tchitack; S-E Tchitack</t>
  </si>
  <si>
    <t>S-A</t>
  </si>
  <si>
    <t>Inversiones y Servicios Dataluna Ltda.</t>
  </si>
  <si>
    <t>SE Libertadores</t>
  </si>
  <si>
    <t xml:space="preserve">Nueva Subestación para aumento de consumos por ampliación de Datacenter. Conexión en derivación de la línea 2x110 kV Cerro Navia Las Vegas. </t>
  </si>
  <si>
    <t>110</t>
  </si>
  <si>
    <t>SUCT</t>
  </si>
  <si>
    <t>Minera Escondida</t>
  </si>
  <si>
    <t>EWSE</t>
  </si>
  <si>
    <t>Instalación de transformadores 220/6,99 kV de 27/36 MVA en SSEE Farellón, Puri y Chimborazo, junto con el aumento de capacidad de 16,5MW; 16,5 MW y 16,5 MW respectivamente.
Reemplazo de dos Transformadores existentes en S/E Coloso T1 y T2 de 220/13,8kV y potencia 20/26,7/33,3 MVA por uno de tres bobinados de tensión 220/13,8/6,9 y potencia 80/44/36 MVA.</t>
  </si>
  <si>
    <t>Aumento de capacidad línea 1x154 kV Empalme Teno - Teno</t>
  </si>
  <si>
    <t xml:space="preserve">Rs. Ex. 418, </t>
  </si>
  <si>
    <t>STZ</t>
  </si>
  <si>
    <t>66</t>
  </si>
  <si>
    <t>Aumento de capacidad línea 1x66 kV Chivilcán - Las Encinas - Padre Las Casas</t>
  </si>
  <si>
    <t>Rs. Ex. 418, Aumento Capacidad LT</t>
  </si>
  <si>
    <t>Copelec</t>
  </si>
  <si>
    <t>Nueva S/E Los Tilos Bulnes 66/13,8 kV 12 MVA</t>
  </si>
  <si>
    <t>Aumento de capacidad en S/E Club Hípico</t>
  </si>
  <si>
    <t>Rs. Ex. 418, S-E Club Hípico: Instalación Transformador 110-12kV 50 MVA y Celdas 12 kV</t>
  </si>
  <si>
    <t>Nuevo Transformador en S/E La Cisterna</t>
  </si>
  <si>
    <t>Rs. Ex. 418</t>
  </si>
  <si>
    <t>Aumento de capacidad en S/E Curanilahue</t>
  </si>
  <si>
    <t>Rs. Ex. 418, Ampliación S/E Curanilahue, El proyecto consiste en el aumento de la capacidad de la Subestación Curanilahue, mediante el reemplazo de la unidad de transformación 66/113.2 kV de 5 MVA por una nueva de capacidad máxima de 10 MVA</t>
  </si>
  <si>
    <t>Aumento de capacidad en S/E Villa Alegre</t>
  </si>
  <si>
    <t>Rs. Ex. 418, Ampliación SE Villa Alegre</t>
  </si>
  <si>
    <t>Nuevo Transformador en S/E Los Maquis</t>
  </si>
  <si>
    <t>Rs. Ex. 418 - Instalar Primer Transformador 10 MVA-66-MT</t>
  </si>
  <si>
    <t>Proyecto Apoyo Maule</t>
  </si>
  <si>
    <t>Rs. Ex. 418, . Apoyo Maule 220kV: Construcción Nueva LT 1x220 kV, Nueva SE 220kV Santa Isabel, Bco. Transformadores 220-154 kV-300MVA SE Maule y Seccionamiento LT 154 kV Itahue-Parral (Inf Expansion Zonal)</t>
  </si>
  <si>
    <t>Nuevo Transformador en S/E San Pablo</t>
  </si>
  <si>
    <t>Rs. Ex. 418, Instalación Transformador 110-23 50 MVA + Patio 23 kV</t>
  </si>
  <si>
    <t>Aumento de capacidad en S/E Frutillar</t>
  </si>
  <si>
    <t>Sistema de Transmisión del Sur S.A.</t>
  </si>
  <si>
    <t>Aumento de capacidad en S/E Portezuelo</t>
  </si>
  <si>
    <t>Rs. Ex 418 Reemplazo Transformador N°1 por equipo de 75 MVA 110-66kV</t>
  </si>
  <si>
    <t>154</t>
  </si>
  <si>
    <t>Nueva línea 2x66 kV Pan de Azúcar – Guayacán</t>
  </si>
  <si>
    <t>Rs. Ex. 418; Construcción nueva acometida en S-E Pan de Azúcar</t>
  </si>
  <si>
    <t>Nuevo Transformador en SE Pan de Azúcar - Etapa 2</t>
  </si>
  <si>
    <t>Rs. Ex. 418   ETAPA2: ATR4 que remplaza el actual T4 y reutiliza paños (y ETAPA1: ATR1 150 MVA)
Aumento de capacidad mediante el reemplazo de la unidad de transformación actual 220/110 kV de 75 MVA por una nueva de 150 MVA. El nuevo equipo de transformación quedará conectado mediante doble vinculación a las barras de 220 kV, en tanto que el equipo que aumentará la capacidad de existente utilizará las actuales conexiones.</t>
  </si>
  <si>
    <t>Aumento de capacidad en S/E Lebu</t>
  </si>
  <si>
    <t>Rs. Ex. 418, Ampliación S/E Lebu</t>
  </si>
  <si>
    <t>Nuevo Transformador en S/E Talcahuano</t>
  </si>
  <si>
    <t>Rs. Ex. 418, SE Talcahuano: Habilitación T2 de 56 MVA y 52AT2</t>
  </si>
  <si>
    <t>Nuevo Transformador en S/E Punta Cortés</t>
  </si>
  <si>
    <t>Rs. Ex. 418, Instalar Tercer Transformador 154(220)-66 kV-75 MVA</t>
  </si>
  <si>
    <t>Aumento de capacidad en S/E Punta Cortés</t>
  </si>
  <si>
    <t>Rs. Ex. 418, Instalar Cuarto Transformador 66-15kV-30 MVA.</t>
  </si>
  <si>
    <t>Aumento de capacidad tramo de línea 2x110 kV Los Almendros - Tap Los Dominicos</t>
  </si>
  <si>
    <t xml:space="preserve">Consiste en el aumento de la capacidad de transporte del tramo de la línea 2x110 KV  Los almendros- Tap Los Dominicos, de una longitud aproximada de 1,5 Km, por un nuevo conductor de alta temperatura de una capacidad nominal de 552 MVA. </t>
  </si>
  <si>
    <t>Aumento de capacidad tramo de línea 1x66 kV Teno - Rauquén</t>
  </si>
  <si>
    <t>Rs. Ex. 418, LT 1x66 kV Teno-Rauquén: Aumento Capacidad LT, Tramo E205-E213</t>
  </si>
  <si>
    <t>Nueva S/E Chirre 110/23 kV 16 MVA</t>
  </si>
  <si>
    <t>Nueva S/E Llollelhue 220/66 kV 2x90 MVA</t>
  </si>
  <si>
    <t>Nueva S/E Padre Hurtado 110/23 kV y Línea 1x110 kV Santa Marta - Padre Hurtado</t>
  </si>
  <si>
    <t>Enel</t>
  </si>
  <si>
    <t>Aumento de capacidad en S/E San José</t>
  </si>
  <si>
    <t>Rs. Ex. 418, Remplazo Transformador 22,4 MVA por 50 MVA+ celdas 12 Kv</t>
  </si>
  <si>
    <t>Nuevo Transformador en S/E Panamericana</t>
  </si>
  <si>
    <t>Rs. Ex. 418 Instalación Transformador 110-12 50 MVA + patio 12 Kv</t>
  </si>
  <si>
    <t>Nueva S/E Pargua 110/23 kV 30 MVA</t>
  </si>
  <si>
    <t>Nueva S/E Pargua 220/110 kV 60 MVA</t>
  </si>
  <si>
    <t>Nueva S/E Curanilahue Norte 66 kV y Nueva línea 1x66 kV Horcones - Tres Pinos</t>
  </si>
  <si>
    <t>Rs. Ex. 418, El proyecto consiste en la construcción de una nueva línea 1x66kV, de aproximadamente 56 km de longitud, entre las subestaciones Horcones y Tres Pinos. Además, el proyecto incluye el seccionamiento de la actual línea 1x66kV Horcones — Tres Pinos y la futura propuesta en una nueva subestación denominada Curanilahue Norte 66 kV, con sus respectivas barras y paños de conexión. También incluye la conexión en derivación de la actual subestación Carampangue a la nueva línea 1x66 kV Horcones — Tres Pinos</t>
  </si>
  <si>
    <t>Aumento de capacidad línea 1x66 kV Tap Graneros - Graneros</t>
  </si>
  <si>
    <t>Rs. Ex. 418, LT 1x66 kV Tap Graneros-Graneros: Aumento Capacidad LT</t>
  </si>
  <si>
    <t>Nuevo Transformador en S/E Loncoche</t>
  </si>
  <si>
    <t>Rs. Ex. 418, . SE Loncoche: Instalar Quinto transformador 66-MT - 5 MVA</t>
  </si>
  <si>
    <t>Nuevo Transformador en S/E Santa Rosa Sur</t>
  </si>
  <si>
    <t>Rs. Ex. 418,  reemplazo transformador 25 MVA por 50 MVA</t>
  </si>
  <si>
    <t>Aumento de capacidad línea 2x66 kV Rancagua - Alameda</t>
  </si>
  <si>
    <t>Rs. Ex. 418,  LT 2x66 kV Rancagua-Alameda: Aumento Capacidad LT</t>
  </si>
  <si>
    <t>Aumento de capacidad línea 1x66 kV Placilla - Nancagua</t>
  </si>
  <si>
    <t>Nueva S/E Sangra 66/23 kV 30 MVA</t>
  </si>
  <si>
    <t>Aumento de capacidad tramo de línea 1x110 kV Choapa - Illapel</t>
  </si>
  <si>
    <t>Rs. Ex. 418, LT 1x110 kV Choapa-Illapel: Aumento Capacidad LT, cruce rio Choapa</t>
  </si>
  <si>
    <t>Nuevo Transformador en S/E San Bernardo</t>
  </si>
  <si>
    <t>Aumento de capacidad en S/E Quilicura</t>
  </si>
  <si>
    <t>Nuevo Transformador en S/E Chicureo</t>
  </si>
  <si>
    <t>Rs. Ex. 418, Instalación Transformador 220-23 kV 25 MVA + celdas 23 kV</t>
  </si>
  <si>
    <t>Aumento de capacidad en S/E Alonso de Córdova</t>
  </si>
  <si>
    <t xml:space="preserve"> Reemplazo trafo 20MVA por 50 MVA + celdas 12 kV</t>
  </si>
  <si>
    <t>Proyecto Chiloé - Gamboa</t>
  </si>
  <si>
    <t>Nuevo Transformador en S/E Brasil</t>
  </si>
  <si>
    <t>Chilquinta</t>
  </si>
  <si>
    <t>Nueva línea 2x110 kV Tap Off Mayaca - Mayaca</t>
  </si>
  <si>
    <t>Nueva S/E Mayaca 110/12 kV 30 MVA</t>
  </si>
  <si>
    <t>Nueva S/E Tap Off Mayaca 110 kV</t>
  </si>
  <si>
    <t>Aumento de capacidad en S/E San Joaquín</t>
  </si>
  <si>
    <t>Nuevo Transformador en S/E Bicentenario</t>
  </si>
  <si>
    <t>Nuevo Transformador en S/E Puerto Montt 220/23 kV 60 MVA</t>
  </si>
  <si>
    <t>Nuevo Transformador en S/E Chacabuco</t>
  </si>
  <si>
    <t>Nueva S/E Llanquihue 220 kV</t>
  </si>
  <si>
    <t>Rs. Ex. 418, Subestación Llanquihue_220 kV</t>
  </si>
  <si>
    <t>Proyecto La Misión</t>
  </si>
  <si>
    <t>Nueva línea 1x66 kV Fátima - Isla de Maipo</t>
  </si>
  <si>
    <t>Rs. Ex. 418, Construcción Nueva LT</t>
  </si>
  <si>
    <t>Nueva línea 2x66 kV Llollelhue - La Unión</t>
  </si>
  <si>
    <t>Aumento de capacidad línea 1x66 kV San Fernando - Placilla</t>
  </si>
  <si>
    <t>Ampliación en S/E Combarbalá</t>
  </si>
  <si>
    <t>El proyecto consiste en la instalación de un tercer transformador 66/13,2 kV de 5 MVA en la S/E Combarbalá. Para esto se requiere la ampliación de la barra de 66 kV, la instalación de los paños correspondientes al nuevo equipo de transformación, tanto en el patio de 66 kV como en el de 13,2 kV, y ampliar el patio de 13,2 kV con un paño acoplador, una nueva sección de barra y un nuevo paño alimentador 13,2 kV disponible.</t>
  </si>
  <si>
    <t>Chilquinta Energía S.A.</t>
  </si>
  <si>
    <t>Ampliación en S/E Bosquemar</t>
  </si>
  <si>
    <t>El proyecto consiste en la instalación de un nuevo transformador 110/12 kV, 30 MVA, con sus respectivos paños de conexión en ambos niveles de tensión, y la instalación de una nueva barra principal en el patio de 12 kV, que contará con un paño para la conexión con la barra actual y cuatro posiciones para alimentadores</t>
  </si>
  <si>
    <t>Ampliación en S/E Placilla</t>
  </si>
  <si>
    <t>El proyecto consiste en la instalación de un nuevo transformador 110/12 kV, 30 MVA, con sus respectivos paños de conexión, en ambos niveles de tensión, la construcción de una barra simple en el patio 110 kV y la instalación de una nueva barra principal, en el patio de 12 kV, que contará con un paño para la conexión con la barra actual y dos posiciones para alimentadores</t>
  </si>
  <si>
    <t>Ampliación en S/E San Antonio</t>
  </si>
  <si>
    <t>El proyecto consiste en el reemplazo del actual transformador 110/66 kV 34,5 MVA de la subestación San Antonio por un banco de autotransformador 110/66 kV 60 MVA de capacidad, más la unidad de reserva, reutilizando el paño de 110 kV existente, y la construcción del respectivo paño en 66 kV. La conexión a la unidad de reserva de este banco deberá ser automatizada.</t>
  </si>
  <si>
    <t>Aumento de Capacidad en S/E San Pedro</t>
  </si>
  <si>
    <t>El proyecto consiste en el reemplazo del transformador 66/15 kV 10 MVA, por un equipo de 30 MVA, construyendo el paño de transformación de 66 kV para este nuevo equipos y reemplazando todos los equipos del paño “CT2” que no soporten el nivel de transferencia del nuevo equipo. Adicionalmente, contempla la construcción del paño de transformación de 66 kV del transformador de 13,3 MVA existente. Finalmente, la obra también considera la construcción de un muro cortafuego, una fundación con canaleta recolectora y un foso de aceite para nuevo transformador.</t>
  </si>
  <si>
    <t>Ampliación en S/E Mahns</t>
  </si>
  <si>
    <t>El proyecto consiste en el reemplazo del transformador 66/15 kV 6,25 MVA, por un equipo de 15 MVA, con sus respectivos paños de conexión, en ambos niveles de tensión. En el patio de 15 kV se deberá extender la barra para quedar con dos posiciones para alimentadores y se deberán retirar los reguladores de tensión. La obra también considera la construcción de un muro cortafuego, una fundación con canaleta recolectora y un foso de aceite para el nuevo transformador.</t>
  </si>
  <si>
    <t>Ampliación S/E Ejército</t>
  </si>
  <si>
    <t>El proyecto consiste la construcción de un nuevo patio de 66 kV, con un estándar mínimo de doble barra principal que incluya, a lo menos, la construcción de los cuatro paños de línea para el seccionamiento de la línea 2x66 kV Concepción – Cerro Chepe, un paño para la interconexión con la barra de 66 kV existente, dos paños para los equipos de transformación de la S/E, paño acoplador de barras principales y espacio para tres paños futuros, dos de los cuales serán utilizados por la futura línea 2x66 kV El Trébol – Ejército. En cuanto a la barra existente de 66 kV, se completarán los paños de las líneas 1x66 kV Alonso de Ribera – Ejército y 1x66 kV Colo Colo – Ejército, reutilizando el equipamiento primario existente en el actual patio.</t>
  </si>
  <si>
    <t>Ampliación en S/E Parinacota</t>
  </si>
  <si>
    <t>El proyecto consiste en la conexión del banco de autotransformadores 220/66 kV a las barras principal Nº 2 y transferencia del patio de 220 kV, a través de la incorporación de un nuevo equipamiento de maniobra, uno para cada una de las barras. Además, se automatizará la conexión de la unidad monofásica de reserva, se construirá una barra de transferencia en el patio de 66 kV, con la respectiva conexión de los paños a ésta, la construcción de un paño acoplador y se instalarán los desconectadores faltantes en los paños existentes del transformador en 220 kV y 66 kV</t>
  </si>
  <si>
    <t>Ampliación en S/E Cóndores</t>
  </si>
  <si>
    <t>El proyecto consiste en la conexión del banco de autotransformadores 220/110 kV a las barras principal Nº2 y transferencia del patio de 220 kV, a través de la incorporación de dos nuevos desconectadores trifásicos, uno para cada barra. Además, se automatizará la conexión de la unidad monofásica de reserva, se construirá una barra de transferencia en el patio de 110 kV, con la respectiva conexión de los paños a ésta, la construcción de un paño acoplador y se instalarán los desconectadores faltantes en los paños existentes del transformador en 220 kV y 110 kV.</t>
  </si>
  <si>
    <t>Ampliación en S/E Altamirano</t>
  </si>
  <si>
    <t>El proyecto consiste en la ampliación del patio 110 kV, la instalación de un nuevo transformador 110/12 kV, 50 MVA, en la S/E Altamirano, con su respectivo paño en el patio de 110 kV, y una nueva celda de 12 kV, con barra principal más barra de transferencia que cuente con una posición para el acople a una de las celdas existentes, más una posición para la conexión del nuevo transformador y al menos 8 posiciones disponibles para futuros paños.</t>
  </si>
  <si>
    <t>Ampliación en S/E Macul</t>
  </si>
  <si>
    <t>El proyecto consiste en el reemplazo del transformador 110/12 kV, 20 MVA, de la S/E Macul por un nuevo transformador 110/12 kV, 50 MVA, y la instalación de una nueva celda de 12 kV con barra principal más barra de transferencia, que cuente con posiciones para el acople a dos de las celdas existentes, posición para la conexión del nuevo transformador y al menos ocho posiciones disponibles para futuros paños.</t>
  </si>
  <si>
    <t>Ampliación en S/E Pudahuel</t>
  </si>
  <si>
    <t>El proyecto consiste en la ampliación de la barra de 110 kV existente, la incorporación de dos paños de línea para la conexión con el Tap Pudahuel, la instalación de un nuevo transformador 110/12 kV 50 MVA en la S/E Pudahuel, con su respectivo paño en el patio de 110 kV, y una nueva celda de 12 kV con barra principal más barra de transferencia que cuente con posiciones para el acople a dos de las celdas existentes, posición para la conexión del nuevo transformador y al menos 9 posiciones disponibles para futuros paños.</t>
  </si>
  <si>
    <t>Ampliación en S/E La Dehesa</t>
  </si>
  <si>
    <t>El proyecto consiste en la ampliación del patio 110 kV, la instalación de un nuevo transformador 110/12 kV 50 MVA en la S/E La Dehesa, con su respectivo paño de conexión en el patio de 110 kV, y una nueva celda de 12 kV con barra principal más barra de transferencia que cuente con una posición para el acople a una de las celdas existentes, posición para la conexión del nuevo transformador y al menos 8 posiciones disponibles para futuros paños.</t>
  </si>
  <si>
    <t>Papeles Cordillera S.A.</t>
  </si>
  <si>
    <t>Seccionamiento en S/E Pirque</t>
  </si>
  <si>
    <t>El proyecto consiste en el seccionamiento de la línea 1x110 kV Maipo – Puente Alto CMPC en la actual S/E Pirque con sus respectivos paños de línea en la barra de 110 kV.</t>
  </si>
  <si>
    <t>Ampliación en S/E Pirque</t>
  </si>
  <si>
    <t>El proyecto consiste en la modificación de las instalaciones comunes de plataforma y barras para permitir la conexión de los paños de línea asociados al seccionamiento en la S/E Pirque, de la línea 1x110 kV Maipo – Puente Alto CMPC. Además, incluye la instalación de un nuevo paño para que cada transformador de la S/E posea su paño en la barra de 110 kV.</t>
  </si>
  <si>
    <t>Ampliación en S/E Constitución</t>
  </si>
  <si>
    <t>El proyecto consiste en la instalación de un nuevo transformador DE 66/23 kV de 30 MVA con sus paños de 66 y 23 kV. Además, incluye la ampliación de la barra de 66 kV para construir el nuevo paño de transformación y completar el paño de 66 kV, asociado al transformador de 10 MVA existente. En el patio de 23 kV se instalará una nueva celda en configuración de barra simple con posiciones para el transformador, para medida, para conexión con la barra 23 kV existente Nº1 y para al menos seis salidas de alimentadores. La obra también considera la construcción de un muro cortafuego, un foso de aceite y una fundación con canaleta recolectora para nuevo transformador.</t>
  </si>
  <si>
    <t>Ampliación en S/E Cauquenes</t>
  </si>
  <si>
    <t>El proyecto consiste en el reemplazo del transformador de reserva 66/13,8kV 10,35 MVA, por un equipo de 20 MVA. Además, incluye la ampliación de barra, de plataforma e instalaciones de la S/E Cauquenes dejando, al menos, espacio para dos paños de línea en el patio de 66 kV para la conexión de la futura línea 2x66 kV Nueva Cauquenes – Cauquenes.</t>
  </si>
  <si>
    <t>Ampliación en S/E Maule</t>
  </si>
  <si>
    <t>El proyecto consiste en el reemplazo del transformador 66/13,8kV 4,8 MVA por el equipo de reserva de 10,35 MVA, proveniente de S/E Cauquenes, reutilizando el equipamiento existente e instalando transformadores de corriente en el paño de 66 kV. La barra de 13,8 kV será ampliada en al menos dos posiciones para futuros alimentadores y se instalará el respectivo interruptor de media tensión para el alimentador existente. Además, se realizará una ampliación del patio de 15 kV, que incluirá la ampliación de la barra para realizar una reubicación de los servicios auxiliares y la instalación de “TTPP”.</t>
  </si>
  <si>
    <t>Ampliación en S/E San Javier</t>
  </si>
  <si>
    <t>El proyecto consiste en el reemplazo del transformador 66/23 kV 5 MVA, por un equipo de 15 MVA, con sus respectivos paños de conexión, en ambos niveles de tensión. En el patio de 66 kV se ampliará la barra, mientras que en el patio de 23 kV se construirá una barra aérea incorporando la posición de servicios auxiliares, de medida y al menos tres salidas de alimentadores, donde una de ellas será utilizada por el actual alimentador en servicio. La obra también considera la construcción de un foso de aceite y una fundación con canaleta recolectora para el nuevo transformador.</t>
  </si>
  <si>
    <t>Seccionamiento en Tap Linares Norte</t>
  </si>
  <si>
    <t>El proyecto consiste en el seccionamiento de la línea 1x66 kV Linares – Villa Alegre, en el actual Tap Linares Norte, con sus respectivos paños de línea en la barra de 66 kV. El proyecto considera la reutilización de los actuales interruptores y equipos existentes.</t>
  </si>
  <si>
    <t>Luzlinares S.A.</t>
  </si>
  <si>
    <t>Ampliación en S/E Linares Norte</t>
  </si>
  <si>
    <t>El proyecto consiste en el reemplazo de los dos transformadores de 66/13,2 kV 10 MVA, de la S/E Linares Norte, por dos equipos de 25 MVA. Además, esta obra incluye la construcción de los paños en el patio de 66 kV, para cada uno de los transformadores, reutilizando el equipamiento existente y las obras necesarias para permitir la conexión de los paños de línea asociados al seccionamiento en la S/E Linares Norte de la línea 1x66 kV Linares – Villa Alegre.</t>
  </si>
  <si>
    <t>Seccionamiento en S/E Panimávida</t>
  </si>
  <si>
    <t>Ampliación en S/E Panimávida</t>
  </si>
  <si>
    <t>Ampliación en S/E Quiani</t>
  </si>
  <si>
    <t>Ampliación en S/E Alcones</t>
  </si>
  <si>
    <t>Ampliación en S/E Copayapu</t>
  </si>
  <si>
    <t>Ampliación en S/E San Joaquín</t>
  </si>
  <si>
    <t>Aumento de Capacidad de Línea 1X110 kV Maitencillo – Algarrobo</t>
  </si>
  <si>
    <t>Doble Barra Tap Algarrobo</t>
  </si>
  <si>
    <t>Ampliación en S/E Agua Santa</t>
  </si>
  <si>
    <t>Ampliación en S/E Tomé</t>
  </si>
  <si>
    <t>Ampliación en S/E Chiguayante</t>
  </si>
  <si>
    <t>Ampliación de S/E Punta de Cortés</t>
  </si>
  <si>
    <t>Seccionamiento en Línea 2X154 kV Alto Jahuel – Tinguiririca en S/E Punta de Cortés</t>
  </si>
  <si>
    <t>Ampliación en S/E La Palma</t>
  </si>
  <si>
    <t>Aumento de Capacidad de Transmisión en Línea 2X66 kV Maule – Talca</t>
  </si>
  <si>
    <t>Engie Energía S.A.</t>
  </si>
  <si>
    <t>Ampliación en S/E Capricornio</t>
  </si>
  <si>
    <t>Ampliación en S/E Cerro Navia</t>
  </si>
  <si>
    <t>AES Gener S.A.</t>
  </si>
  <si>
    <t>Modificación de Paños de Conexión de Línea 2X110 kV Las Vegas – Cerro Navia en Nuevo Patio “GIS” 110 kV S/E Cerro Navia 110 kV</t>
  </si>
  <si>
    <t>Modificación de Conexión de Paños de Transformación “Tr5” Y Un Nuevo Banco en Nuevo Patio “GIS” 110 kV S/E Cerro Navia 110 kV</t>
  </si>
  <si>
    <t>Ampliación en S/E Alto Melipilla</t>
  </si>
  <si>
    <t>Ampliación en S/E Itahue</t>
  </si>
  <si>
    <t>Besalco S.A.</t>
  </si>
  <si>
    <t>Nueva S/E Pueblo Seco 154 kV</t>
  </si>
  <si>
    <t>Consorcio Celeo Redes</t>
  </si>
  <si>
    <t>Sociedad Austral de Electricidad S.A.</t>
  </si>
  <si>
    <t>Nueva S/E Guardiamarina 110/23–13 kV</t>
  </si>
  <si>
    <t>Consorcio Chilquinta - Luzlinares</t>
  </si>
  <si>
    <t>S/E Nueva Panquehue 110/13,8 kV</t>
  </si>
  <si>
    <t>Nueva S/E Lastarria 220/66 kV</t>
  </si>
  <si>
    <t>Nueva S/E Guindo 220/66 kV</t>
  </si>
  <si>
    <t>S/E Nueva Metrenco 220/66 kV</t>
  </si>
  <si>
    <t>Nueva S/E Enlace Imperial 66/23 kV</t>
  </si>
  <si>
    <t>Nueva S/E Río Aconcagua 220/110 kV</t>
  </si>
  <si>
    <t>Nueva Línea 2X66 kV Nueva Valdivia – Picarte, Tendido del Primer Circuito</t>
  </si>
  <si>
    <t>Consorcio Celeo Redes Chile-España</t>
  </si>
  <si>
    <t>Nueva S/E La Pólvora 220/110 kV</t>
  </si>
  <si>
    <t>S/E Seccionadora Nueva San Rafael 110 kV</t>
  </si>
  <si>
    <t>Nueva S/E Los Varones 220/66 kV</t>
  </si>
  <si>
    <t>Nueva Línea 2X66 kV Los Varones – El Avellano</t>
  </si>
  <si>
    <t>Nueva Línea 2X220 kV Itahue – Mataquito</t>
  </si>
  <si>
    <t>Nueva S/E Seccionadora Hualqui 220/66 kV</t>
  </si>
  <si>
    <t>Nueva S/E Mataquito 220/66 kV</t>
  </si>
  <si>
    <t>Construcción Bypass 2X110 kV San Rafael</t>
  </si>
  <si>
    <t>Línea 2X66 kV Nueva Metrenco – Enlace Imperial</t>
  </si>
  <si>
    <t>S/E Nueva Casablanca 220/66 kV</t>
  </si>
  <si>
    <t>Nueva Línea 2X220 kV Nueva Alto Melipilla – Nueva Casablanca – La Pólvora – Agua Santa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</si>
  <si>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</si>
  <si>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</si>
  <si>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</si>
  <si>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</si>
  <si>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</si>
  <si>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</si>
  <si>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</si>
  <si>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Aumento de capacidad en S/E Los Dominicos</t>
  </si>
  <si>
    <t>Punta del Cobre S.A.</t>
  </si>
  <si>
    <t>Subestación Seccionadora Línea Ovalle – Illapel 1x110 kV</t>
  </si>
  <si>
    <t>Nuevo Transformador en Subestación El Empalme</t>
  </si>
  <si>
    <t>Alto Maipo</t>
  </si>
  <si>
    <t>SE Alto Maipo</t>
  </si>
  <si>
    <t>Minera Escondida Ltda.</t>
  </si>
  <si>
    <t>Reemplazo de dos Transformadores existentes en S/E Coloso</t>
  </si>
  <si>
    <t>Reemplazo de dos Transformadores existentes en S/E Coloso T1 y T2 de 220/13,8kV y potencia 20/26,7/33,3 MVA por uno de tres bobinados de tensión 220/13,8/6,9 y potencia 80/44/36 MVA.</t>
  </si>
  <si>
    <t>Aela Energia</t>
  </si>
  <si>
    <t>Línea 220kV Sarco Maitencillo</t>
  </si>
  <si>
    <t xml:space="preserve">Línea de Transmisión 220kV y 71,32 km de longitud que conecta el parque eólico Sarco a la S/E Maitencillo </t>
  </si>
  <si>
    <t>No</t>
  </si>
  <si>
    <t>Enel Green Power del Sur SpA</t>
  </si>
  <si>
    <t>Conexión Definitiva Sierra Gorda, Línea 220kV El Arriero Sierra Gorda</t>
  </si>
  <si>
    <t>Conexión definitiva del parque eólico Sierra Gorda Este, conectándose a la S/E Sierra Gorda 220kV a través de la Línea 220 kV El Arriero Sierra Gorda con una capacidad de 178 MVA y longitud de 41,95 km, de los cuales 39,25km se encuentran construidos y 2,7km se encuentran en etapa de construcción producto de la modificación del trazado de la línea.</t>
  </si>
  <si>
    <t>Proyecto La Misión - SE La Misión</t>
  </si>
  <si>
    <t>Proyecto La Misión - SE Remehue</t>
  </si>
  <si>
    <t>LLTT 2x66kV Remehue-La Misión</t>
  </si>
  <si>
    <t>Aumento de capacidad en S/E Chinchorro</t>
  </si>
  <si>
    <t>Saesa</t>
  </si>
  <si>
    <t>Línea Ancoa - San Fabián</t>
  </si>
  <si>
    <t>Pcific Hydro</t>
  </si>
  <si>
    <t>SE Punta Sierra</t>
  </si>
  <si>
    <t>Nueva S-E Punta Sierra, entre la S-E Las Palmas y Pan de Azucar</t>
  </si>
  <si>
    <t>Emel</t>
  </si>
  <si>
    <t>Tap Off Quiani</t>
  </si>
  <si>
    <t>Proyecto de EMELARI que consiste en el reemplazo del interruptor actual del Tap-Off.</t>
  </si>
  <si>
    <t>Minera Pampa Camarones</t>
  </si>
  <si>
    <t>T-F movil contigua a S-E Vitor</t>
  </si>
  <si>
    <t>110-23</t>
  </si>
  <si>
    <t>Ampliación SE Salar 220kV</t>
  </si>
  <si>
    <t xml:space="preserve"> Incorporación de dos paños adicionales en la barra de 220kV para_x000D_ interconectar la nueva Línea Salar-Calama en 220 kV.</t>
  </si>
  <si>
    <t>220-110-13,8</t>
  </si>
  <si>
    <t>Remplazo paños Transformadores 11 y 12 de la SE 10A Chuquicamata</t>
  </si>
  <si>
    <t>110-13,8</t>
  </si>
  <si>
    <t>Reemplazo de Transformadores 5 y 6 SE 10</t>
  </si>
  <si>
    <t>Reemplazo de Transformadores 5 y 6 S-E 10</t>
  </si>
  <si>
    <t>Nuevo interruptor 52B1 S-E Colo Colo</t>
  </si>
  <si>
    <t>Guanaco Compañía Minera</t>
  </si>
  <si>
    <t>Linea 33 KV Guanaco Compañia Minera</t>
  </si>
  <si>
    <t xml:space="preserve">Línea 33 KV Compañía Minera Guanaco a Parque Eólico Tal Tal </t>
  </si>
  <si>
    <t>Reemplazo transformador N°1 110-12 kV, 50 MVA, S-E Malloco</t>
  </si>
  <si>
    <t>Cambio de Interruptores 52J3 y 52J10 en SE Alto Jahuel 220 kV</t>
  </si>
  <si>
    <t>(DEx 158-15) El proyecto consiste en el reemplazo de los interruptores 52J3 y 52J10 de la S/E Alto Jahuel y sus equipamientos, por interruptores con capacidad de ruptura igual a 63 kA.</t>
  </si>
  <si>
    <t>Frontel</t>
  </si>
  <si>
    <t>Santa Bárbara  (*)</t>
  </si>
  <si>
    <t xml:space="preserve">Nueva subestación Santa Bárbara con nuevo equipo de transformación </t>
  </si>
  <si>
    <t>66-13.2</t>
  </si>
  <si>
    <t>Nuevo Transformador en S/E Osorno 66/23 kV 30 MVA</t>
  </si>
  <si>
    <t>Rs. Ex. 418, Nuevo transformador de 30 MVA en Subestación Osorno
Rs. Ex. 418, Subestación Osorno, aumento de potencia 3x30 MVA 66-23 kV</t>
  </si>
  <si>
    <t>66-23</t>
  </si>
  <si>
    <t>Minera Centinela</t>
  </si>
  <si>
    <t>Molibdeno AMS</t>
  </si>
  <si>
    <t>23</t>
  </si>
  <si>
    <t>Aumento de capacidad tramo de línea 2x110 kV Tap Santa Elena -Tap Macul</t>
  </si>
  <si>
    <t>Rs. Ex. 418, Tramo Tap Sta Elena - Tap Macul:  Refuerzo Línea 110 kV</t>
  </si>
  <si>
    <t>sin info</t>
  </si>
  <si>
    <t>Ampliación SE Chacaya 110kV</t>
  </si>
  <si>
    <t xml:space="preserve">Ampliación de Barras de S-E Chacaya 110 kV._x000D_
- Construcción de un nuevo paño transformador 110-23 kV para 8 MVA._x000D_
- Sala para Celda 23 kV._x000D_
- Línea subterránea de 23 KV – 8 MVA, desde Sala de Celdas 23 kV hasta Sala Eléctrica BD, de longitud aproximada de 600 metros, se construirá en trinchera de hormigón, con cable XLPE de cobre 3-0 AWG y terminales de porcelana (Mufas)._x000D_
- En el extremo final de la línea subterránea, se montará un Transformador de 23-4,15 – 8 MVA._x000D_
</t>
  </si>
  <si>
    <t>Traslado Transformador Tap Off Cuya</t>
  </si>
  <si>
    <t>Sin Info</t>
  </si>
  <si>
    <t>SE EL Trébol</t>
  </si>
  <si>
    <t>Nueva subestación 66-15 kV - 30 MVA</t>
  </si>
  <si>
    <t>Fortalecimiento Sistema Arauco</t>
  </si>
  <si>
    <t>Construcción Nueva LT 1x66kV Horcones-Tres Pinos y SE Curanilahue Norte 66kV (Tramo1)
Construcción Nueva LT 1x66kV Horcones-Tres Pinos y SE Curanilahue Norte 66kV (Tramo2)</t>
  </si>
  <si>
    <t>Transmisora Eléctrica del Norte S.A.</t>
  </si>
  <si>
    <t xml:space="preserve">S/E TEN; LT 2x220kV TEN – Los Changos </t>
  </si>
  <si>
    <t>interconexión Línea de Transmisión 220kV de   12.3 km</t>
  </si>
  <si>
    <t>SE TEN GIS</t>
  </si>
  <si>
    <t xml:space="preserve">Subestación en la que se conectará la central IEM </t>
  </si>
  <si>
    <t>Banco Autotransformadores SE Nueva Maitencillo 500/220 kV, 750 MVA</t>
  </si>
  <si>
    <t>13T/2014 TercerBanco Autotransformadores SE Nueva Maitencillo 500-220 kV, 750 MVA</t>
  </si>
  <si>
    <t>500/220</t>
  </si>
  <si>
    <t>Empresa Eléctrica de la Frontera S.A.</t>
  </si>
  <si>
    <t>Nueva S/E Cunco 110/23 kV 16 MVA</t>
  </si>
  <si>
    <t>110 -23</t>
  </si>
  <si>
    <t>Nuevo Tap SE Providencia</t>
  </si>
  <si>
    <t>Nuevo Tap S-E Providencia</t>
  </si>
  <si>
    <t>Salar SQM SA</t>
  </si>
  <si>
    <t>Planta de Litio Salar del Carmen</t>
  </si>
  <si>
    <t>Nueva Subestación Elevadora Salar del Carmen 110/23kV y conexión en derivación a linea Uribe- Uribe Solar</t>
  </si>
  <si>
    <t>Andes Iron SpA</t>
  </si>
  <si>
    <t>Línea Llanquihue - Puerto Varas 2x66 kV</t>
  </si>
  <si>
    <t>Proyecto Dominga</t>
  </si>
  <si>
    <t>Caitan SpA</t>
  </si>
  <si>
    <t>Desalinated Water Supply for Spence Growth Options Project</t>
  </si>
  <si>
    <t xml:space="preserve">Le informamos a usted que Caitán SpA está desarrollando el proyecto de la referencia, el cual consiste en la extracción de agua de mar para su desalinización en una planta que estará ubicada aproximadamente a 12 km al noreste de la ciudad de Mejillones, II Región de Antofagasta, y podrá abastecer los requerimientos de proyectos futuros de Minera Spence S.A.
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	Caseta de Control, con todo el equipamiento de control, protecciones y comunicaciones del nuevo patio de 220/66 kV
•	Generador de emergencia
•	Potencia demandada de 35.5 MW
</t>
  </si>
  <si>
    <t>220-66</t>
  </si>
  <si>
    <t>Desarrollo Minera Centinela - LTE 2x220 kV - Conexión a S/E Centinela</t>
  </si>
  <si>
    <t>Linea de transmisión 220 kV, de doble circuito, 12,5 km. aproximadamente, que une las futuras S/E Seccionadora Centinela y S/E DMC. El conductor considerado es de aleación de aluminio de 37 hilos AAAC FLINT 740.8 MCM, con una capacidad de diseño de 150 MVA a 50°C. En S/E Seccionadora Centinela, ubicada a 65 km de Calama, II Región y en la proximidades de Minera Centinela, con configuración interruptor y medio, y que incluyen 3 medias diagonales, se proyecta instalar los equipos  correspondientes al paño de la linea 2x220 kV DMC-Centinela completando las medias diagonales correspondientes al primer circuito de la línea 2x220 Kv Encuentro - Centinela y El Tesoro - Centinela. Los equipos principales en S/E Centinela son (6) Desconectador 245 kV, 2000 A, 40 kA, (6) aislador de pedestal 245 kV, BIL = 1050 kV, (12) transformador de corriente 245 kV, 600-1200/5-5-5-5-5 A, (2) Interruptor trifásico 245 kV, Acc. Monopolar, 2000 A, 40 kA, (6) Transformador de potencial inductivo 245 kV, (6) pararrayos 245 kV, BIL = 1050 kV, (4) Trampas de onda 245 kV y (4) Condensador de acoplamiento 245 kV, equipos a ser confirmados con el proyecto S/E Centinela terminado.</t>
  </si>
  <si>
    <t>Desarrollo Minera Centinela - S/E DMC 220/23 kV</t>
  </si>
  <si>
    <t xml:space="preserve">El proyecto mencionado, ubicado en la II Región, a 60 km de Calama y inmediatamente al sur de Minera Centinela, considera la explotación de los rajos denominados Esperanza Sur y Encuentro, con el propósito de la extracción de mineral sulfurado en un nueva planta concentradora en dos fases; Fase 1 (año 2023) a una tasa hasta 100 ktpd y una demanda media de 110 MVA; y fase 2 (año 2027) hasta 150 ktpd, aumentando la demanda del orden de 47 MVA. El proyecto considera además, un nuevo sistema de impulsión de agua de mar desde muelle Centinela, sector de caleta Michilla, paralelo al existente de Minera Centinela y la ampliación del sector Muelle Centinela actual. Dentro de la obras eléctricas se cuenta la S/E DMC que contará con patios de 220 kV en configuración barra simple con tecnología GIS, en el cual se conectarán los paños de entrada para la conexión de la línea 2x220 kV S/E Centinela - S/E DMC y paños de salida hacia tres (3) transformadores 60/80/100 MVA, un patio de 23 kV con tecnología GIS y una planta de filtros armónicos en 23 kV. </t>
  </si>
  <si>
    <t>220-23</t>
  </si>
  <si>
    <t>Desarrollo Minera Centinela - Intervención LTE 1x110 kV</t>
  </si>
  <si>
    <t>Con motivo del Proyecto, se construirá un nuevo sistema de impulsión de agua de mar SIAM paralelo al sistema actualmente en operación por Minera Centinela. El nuevo SIAM hará uso de la LTE 1x110 kV existente entre S/E Chacaya y S/E Guayaques y bifurcación a S/E Antucoya, dado que la LTE no dispone de capacidad de transmisión (50 MVA) para los 2 SIAM, el sistema eléctrico se modificará y las obras son: Instalación de S/E Acoplador en S/E Sairecabur; modificación patio 110/23 kV en S/E Antucoya para instalar transformador 50 MVA y habilitar segundo punto de suministro, segunda S/E 110/6,9 kV 25 MVA en S/E Sairecabur y nueva S/E 110/6,9 kV 25 MVA para estación de bombeo EB2A. Esta solución permitirá alimentar desde S/E Chacaya las S/E Muelle Centinela y S/E Sairecabur, desde S/E Antucoya abastecerá a S/E Licancabur, S/E EB2A y S/E Guayaques, cumpliendo con la capacidad de diseño de la LTE 110 kV</t>
  </si>
  <si>
    <t>MINERA NITTETSU CHILE LTD</t>
  </si>
  <si>
    <t>Protecto Arqueros</t>
  </si>
  <si>
    <t xml:space="preserve">Compañía Minera Arqueros S.A. ha encargado a Reich Ingeniería SpA. el desarrollo de la ingeniería básica para el suministro de energía al "Proyecto Arqueros", cuya demanda máxima estimada es de 14,3 MW y puesta en servicio para el segundo semestre del año 2022 según programa adjunto.
El proyecto se ubicada a 40 km aproximadamente al nor-oriente de la ciudad de la Serena en la Región de Coquimbo.
El proyecto incluye las siguientes instalaciones principales:
•	Subestación de Conexión Marquesa 66 kV
•	Línea de transmisión 1x66 kV de aproximadamente de 29 km de longitud entre la subestación de conexión (SE Marquesa) y el proyecto minero (Subestación Arqueros), con una capacidad de 16,5 MVA.
•	Subestación principal del proyecto minero Arqueros 66/23 kV.
•	Subestaciones para las estaciones de bombeo N°1, 23/4,16 kV y N°2, 66/4,16 kV, cada una con una demanda de 220 kW x 2 unidades (+1 unidad de repuesto).
•	Línea de transmisión 1x23kV de aproximadamente 0,1 km (para bombeo No1 desde la línea existente).
</t>
  </si>
  <si>
    <t>14.3</t>
  </si>
  <si>
    <t>Empresa Eléctrica de la Frontera S.A</t>
  </si>
  <si>
    <t>Desmantelamiento de Subestación Enacar junto a su Línea de Alimentación en 66 KV</t>
  </si>
  <si>
    <t>El proyecto consiste en el desmantelamiento de la subestación Enacar 66/132 kV y sus instalaciones asociadas esto es el tap-off que se conecta a la línea El Manco — Tap Lota y la línea de transmisión hacia la subestación Enacar en 66 kV.
Los actuales consumos de subestación Enacar serán traspasados y abastecidos desde la subestación Lota, la que cuenta con capacidad suficiente dado su aumento de potencia en 201 6. Además, previo a los traspasos de carga, se considera la habilitación de un nuevo alimentador (C4) en subestación Lota para noviembre del presente año</t>
  </si>
  <si>
    <t>COPELEC</t>
  </si>
  <si>
    <t>Nueva S/E Quilmo II 66/33 kV 12 MVA</t>
  </si>
  <si>
    <t xml:space="preserve">COPELEC realiza el proyecto de construcción de una nueva instalación denominada SE QUILMO II, en la cual se instalará un transformador de poder de características 66/33 kV de 12 MVA, sin CDBC. </t>
  </si>
  <si>
    <t>SE Pan de Azúcar</t>
  </si>
  <si>
    <t>Habilitación de paños H1 y H2 en SE Dalcahue</t>
  </si>
  <si>
    <t>Adecuaciones en S/E Lagunillas para conexión de LT 2x220 Kv MAPA - Lagunillas</t>
  </si>
  <si>
    <t>COQUIMBO</t>
  </si>
  <si>
    <t>SE Changos</t>
  </si>
  <si>
    <t>SSEE Los Changos y Kimal</t>
  </si>
  <si>
    <t>Mejillones - María Elena</t>
  </si>
  <si>
    <t>S-E Kimal</t>
  </si>
  <si>
    <t>MARÍA ELENA</t>
  </si>
  <si>
    <t>BUIN</t>
  </si>
  <si>
    <t>Cambios de TTCC Líneas 1x220 kV Encuentro - El Tesoro y El Tesoro - Esperanza (*)</t>
  </si>
  <si>
    <t>MARÍA ELENA y SIERRA GORDA</t>
  </si>
  <si>
    <t>Seccionamiento del segundo circuito Lagunas - Crucero 2x220 kV en SE María Elena (*)</t>
  </si>
  <si>
    <t>Incorporación de paño de Línea 1 x220 kV Tarapacá - Cóndores en SE Cóndores (*)</t>
  </si>
  <si>
    <t>ALTO HOSPICIO</t>
  </si>
  <si>
    <t>Seccionamiento del segundo circuito de la línea Polpaico - Alto Jahuel 2x500 kV en SE Lo Aguirre 500 kV (*)</t>
  </si>
  <si>
    <t>SE Seccionadora Nueva Valdivia 220 kV (*)</t>
  </si>
  <si>
    <t>Nueva SE Seccionadora Quillagua 220 kV (*)</t>
  </si>
  <si>
    <t>El proyecto de la S/E seccionadora y el seccionamiento de las líneas 1x220 kV María Elena-Crucero y 1x220 kV Lagunas-Crucero</t>
  </si>
  <si>
    <t>Antofagasta</t>
  </si>
  <si>
    <t>Maria elena</t>
  </si>
  <si>
    <t>Normalización de paños J3 y J4 en SE Chena 220 kV (*)</t>
  </si>
  <si>
    <t>Normalización en SE Diego de Almagro 220 kV (*)</t>
  </si>
  <si>
    <t>Seccionamiento del primer circuito de la línea Pan de Azúcar - Las Palmas 2x220 kV en SE La Cebada (*)</t>
  </si>
  <si>
    <t>Ampliación y Cambio de configuración en SE Maipo 220 kV (*)</t>
  </si>
  <si>
    <t>Ampliación y Cambio de configuración en SE Melipulli 220 kV (*)</t>
  </si>
  <si>
    <t>Seccionamiento del segundo circuito de la línea Pan de Azúcar - Las Palmas 2x220 kV en SE Don Goyo (*)</t>
  </si>
  <si>
    <t>Normalización en SE Chena 220 kV (*)</t>
  </si>
  <si>
    <t>Ampliación y cambio de configuración en SE Parinacota 220 kV (*)</t>
  </si>
  <si>
    <t>ARICA</t>
  </si>
  <si>
    <t>Ampliación y cambio de configuración en SE Cóndores 220 kV (*)</t>
  </si>
  <si>
    <t>POZO ALMONTE</t>
  </si>
  <si>
    <t>Normalización conexión de paño de línea 2x220 Crucero - Laberinto: circuito 1 en SE Laberinto 220 kV (*)</t>
  </si>
  <si>
    <t>SIERRA GORDA</t>
  </si>
  <si>
    <t>Normalización conexión de paño de línea 2x220 Crucero - Laberinto: circuito 2 en SE Laberinto 220 kV (*)</t>
  </si>
  <si>
    <t>Seccionamiento de la línea 2x220 kV Cardones–Carrera Pinto– Diego de Almagro y Cambio de configuración en SE San Andrés 220 kV (*)</t>
  </si>
  <si>
    <t>Interrupto y medio</t>
  </si>
  <si>
    <t>MARIA ELENA</t>
  </si>
  <si>
    <t>Seccionamiento Línea 2x220 kV Mulchén-Cautín</t>
  </si>
  <si>
    <t>COLLIPULLI</t>
  </si>
  <si>
    <t>los lagos</t>
  </si>
  <si>
    <t>puyehue</t>
  </si>
  <si>
    <t>Línea Crucero-Lagunas</t>
  </si>
  <si>
    <t>Subestación GNL Quinteros</t>
  </si>
  <si>
    <t>S/A</t>
  </si>
  <si>
    <t>Quintero</t>
  </si>
  <si>
    <t>S-E Encuentro</t>
  </si>
  <si>
    <t>S-E Encuentro - S-E Ministro Hales</t>
  </si>
  <si>
    <t>Calama</t>
  </si>
  <si>
    <t>Línea 2x 110KV Cerro Navia - Las Vegas, entre torres 323 y 324</t>
  </si>
  <si>
    <t>QUILICURA</t>
  </si>
  <si>
    <t>SE Chivilcán (existente)</t>
  </si>
  <si>
    <t>SE Las Encinas (existente)</t>
  </si>
  <si>
    <t>TEMUCO</t>
  </si>
  <si>
    <t>Simple barra</t>
  </si>
  <si>
    <t>Barra principal + auxiliar</t>
  </si>
  <si>
    <t>SANTIAGO</t>
  </si>
  <si>
    <t>SE Curanilahue</t>
  </si>
  <si>
    <t>CURANILAHUE</t>
  </si>
  <si>
    <t>SE Los Maquis</t>
  </si>
  <si>
    <t>SAN RAFAEL</t>
  </si>
  <si>
    <t>SE Maule (existente)</t>
  </si>
  <si>
    <t>SE Santa Isabel (LT 2x220kV Ancoa - Itahue (2° circuito)</t>
  </si>
  <si>
    <t>SAN CLEMENTE</t>
  </si>
  <si>
    <t>CERRO NAVIA</t>
  </si>
  <si>
    <t>SE Portezuelo</t>
  </si>
  <si>
    <t>MARCHIHUE</t>
  </si>
  <si>
    <t>SE Pan de Azucar</t>
  </si>
  <si>
    <t>SE Guayacán</t>
  </si>
  <si>
    <t>Conectado a sección 2._x000D_
Con las obras de la resolución exenta 47 quedará con conexión en interruptor y medio.</t>
  </si>
  <si>
    <t>Conectado a la sección 1 con conexión a la barra de transferencia.</t>
  </si>
  <si>
    <t>Talcahuano</t>
  </si>
  <si>
    <t>SE Punta De Cortés</t>
  </si>
  <si>
    <t>RANCAGUA</t>
  </si>
  <si>
    <t>SE Punta Cortés</t>
  </si>
  <si>
    <t>Doble barra</t>
  </si>
  <si>
    <t>No Aplica, por estar conectado a torre tap.</t>
  </si>
  <si>
    <t>LAS CONDES</t>
  </si>
  <si>
    <t>SE Teno (existente)</t>
  </si>
  <si>
    <t>SE Rauquén (existente)</t>
  </si>
  <si>
    <t>TENO</t>
  </si>
  <si>
    <t>SE Santa Marta (Existente)</t>
  </si>
  <si>
    <t>SE Padre Hurtado</t>
  </si>
  <si>
    <t>PADRE HURTADO</t>
  </si>
  <si>
    <t>LO PRADO</t>
  </si>
  <si>
    <t>SAN BERNARDO</t>
  </si>
  <si>
    <t>Tap Graneros (existente)</t>
  </si>
  <si>
    <t>SE Graneros (existente)</t>
  </si>
  <si>
    <t>GRANEROS</t>
  </si>
  <si>
    <t>SE Loncoche</t>
  </si>
  <si>
    <t>LONCOCHE</t>
  </si>
  <si>
    <t>"Simple barra_x000D_
(existente)"</t>
  </si>
  <si>
    <t>PUENTE ALTO</t>
  </si>
  <si>
    <t>SE Rancagua (existente)</t>
  </si>
  <si>
    <t>SE Alameda (existente)</t>
  </si>
  <si>
    <t>SE Placilla (existente)</t>
  </si>
  <si>
    <t>SE Nancagua (existente)</t>
  </si>
  <si>
    <t>PLACILLA</t>
  </si>
  <si>
    <t>SE Choapa (existente)</t>
  </si>
  <si>
    <t>SE Illapel (existente)</t>
  </si>
  <si>
    <t>ILLAPEL</t>
  </si>
  <si>
    <t>COLINA</t>
  </si>
  <si>
    <t>Barra simple (existente)</t>
  </si>
  <si>
    <t>LT 2x110 kV San Pedro - Las Vegas, propiedad de AesGener</t>
  </si>
  <si>
    <t>Potencia nominal instalada inicial: 30 MVA (60 MVA final, 2 transformadores)</t>
  </si>
  <si>
    <t>QUILLOTA</t>
  </si>
  <si>
    <t>PUERTO VARAS</t>
  </si>
  <si>
    <t>SE Fátima (existente)</t>
  </si>
  <si>
    <t>SE Isla de Maipo.</t>
  </si>
  <si>
    <t>PAINE</t>
  </si>
  <si>
    <t>SE San Fernando (existente)</t>
  </si>
  <si>
    <t>SAN FERNANDO</t>
  </si>
  <si>
    <t>Línea Ancoa - San Fabián (*)</t>
  </si>
  <si>
    <t>S/E Tap Off Quiani</t>
  </si>
  <si>
    <t>S-E Vitor</t>
  </si>
  <si>
    <t>Cardones</t>
  </si>
  <si>
    <t>S-E Salar</t>
  </si>
  <si>
    <t>S-E 10</t>
  </si>
  <si>
    <t>Tap Tal Tal</t>
  </si>
  <si>
    <t>TALTAL</t>
  </si>
  <si>
    <t>El proyecto consiste en el reemplazo de los interruptores 52J3 y 52J10 de_x000D_
la S-E Alto Jahuel y sus equipamientos, por interruptores con capacidad de_x000D_
ruptura igual a 63 kA.</t>
  </si>
  <si>
    <t>S-E Osorno</t>
  </si>
  <si>
    <t>S-E Esperanzaa</t>
  </si>
  <si>
    <t>Intemperie, cable aislado tipo XAT</t>
  </si>
  <si>
    <t>No Aplica, refuerzo entre torres de Tap de Subestaciones AT-MT</t>
  </si>
  <si>
    <t>MACUL</t>
  </si>
  <si>
    <t>S-E Chacaya</t>
  </si>
  <si>
    <t>Mejillones</t>
  </si>
  <si>
    <t>LT 1x66kV Alonso de Ribera–Perales</t>
  </si>
  <si>
    <t>HUALPEN</t>
  </si>
  <si>
    <t>SE Horcones (existente)</t>
  </si>
  <si>
    <t>SE Curanilahue (existente)</t>
  </si>
  <si>
    <t>ARAUCO</t>
  </si>
  <si>
    <t>La subestación Nueva Maitencillo está compuesta por equipos y barras encapsuladas en gas hexafluoruro de azufre (SF6), comúnmente llamado GIS (Gas Insulated Switchgear). Configuración Interruptor y medio._x000D_
500 kV-Gis exterior_x000D_
-2 Paños de línea _x000D_
-2 Paños</t>
  </si>
  <si>
    <t>La ampliación de la subestación Maitencillo corresponde a la construcción de dos paños de línea, con equipos y barras encapsuladas en gas hexafluoruro de azufre (SF6), comúnmente llamado GIS (Gas Insulated Switchgear). La configuración corresponde a doble barra más una barra de transferencia.</t>
  </si>
  <si>
    <t>FREIRINA</t>
  </si>
  <si>
    <t>MEJILLONES</t>
  </si>
  <si>
    <t>Simple Barra</t>
  </si>
  <si>
    <t>PROVIDENCIA</t>
  </si>
  <si>
    <t>Solución en derivación a linea existente Uribe- Uribe Solar 110kV</t>
  </si>
  <si>
    <t>LA HIGUERA</t>
  </si>
  <si>
    <t>SE Llanquihue 66 kV</t>
  </si>
  <si>
    <t>SE Puerto Varas 66 kV</t>
  </si>
  <si>
    <t>EXTRACCION DE OTROS MINERALES METALIFEROS N.C.P.</t>
  </si>
  <si>
    <t xml:space="preserve">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Adicionalmente, considera la construcción de las siguientes líneas de transmisión:
•	1x66 kV Kapatur - Desaladora: 14.6 km
•	1x66 kV Kapatur - Est. bombeo N°2 : 19.23 km
•	1x66 kV Est. bombeo N°2 - Est. bombeo N°3 : 26.37 km
</t>
  </si>
  <si>
    <t>Para la conexión de LTE 2x220 kV, se instalará los equipos correspondientes al paño de la línea 2x220 kV DMC-Centinela completando en la S/E Centinela las medias diagonales correspondientes los circuitos de las líneas 1x220 Encuentro - Centinela y 1x220 kV El Tesoro - Centinela</t>
  </si>
  <si>
    <t>Nueva S/E DMC, de propiedad de Minera Centinela, ubicada aproximadamente a 70 kms al sur de Calama, II Región, que suministrará de energía a la Planta Concentradora DMC. S/E contará con patios 220 kV en configuración barra simple con tecnología GIS, en el cual se instalarán los paños para la conexión de la línea S/E Centinela - S/E DMC.</t>
  </si>
  <si>
    <t>Linea de Transmisión 2x220 kV S/E Seccionadora Centinela - S/E DMC</t>
  </si>
  <si>
    <t>S/E Chacaya existente, y actual punto de conexión de LTE 110 kV (No hay intervención)</t>
  </si>
  <si>
    <t>S/E Antucoya, de propiedad de Minera Antucoya, punto de conexión barra 23 kV. Proyecto modificará actual patio 110/23 kV (Fuera de Servicio) instalando transformador 23/110 kV, 50 MVA, y los elementos de maniobra para conectar la alimentación que viene del swichgear 23 kV existente y los nuevos componentes del 110 kV que conectan con la LTE 110 kV existente.</t>
  </si>
  <si>
    <t>Mejillones, María Elena</t>
  </si>
  <si>
    <t>SE Marquesa 66/23kV, Barra 66kV</t>
  </si>
  <si>
    <t>La Serena</t>
  </si>
  <si>
    <t>Lota, Concepción</t>
  </si>
  <si>
    <t>Chillán Viejo</t>
  </si>
  <si>
    <t>Eléctrica Cipresillos SpA</t>
  </si>
  <si>
    <t>Mini Central Hidroeléctrica de Pasada Cipresillos</t>
  </si>
  <si>
    <t>convencional y no convencional</t>
  </si>
  <si>
    <t>Tap-off en Línea Coya-Pangal
La S/E de Conexión "Alto Cachapoal" consistente de un paño de 66-23 kV, con capacidad de transformación de 15 MVA y una línea eléctrica 66 kV de interconexión de aproximadamente 30 m de longitud. 
La instalación estará destinada a permitir la interconexión y evacuación de la energía eléctrica generada por la “Mini Central Cipresillos” al SIC.</t>
  </si>
  <si>
    <t>O'Higgins</t>
  </si>
  <si>
    <t>MACHALI</t>
  </si>
  <si>
    <t>Innovación energía S.A</t>
  </si>
  <si>
    <t>TenoGas50</t>
  </si>
  <si>
    <t>50,0 GNL 43,0 GLP</t>
  </si>
  <si>
    <t>Línea 66 kV Aguas Negras-Teno</t>
  </si>
  <si>
    <t>Maule</t>
  </si>
  <si>
    <t>PMGD</t>
  </si>
  <si>
    <t>Duero Energía Copiulemu SpA</t>
  </si>
  <si>
    <t>Copiulemu</t>
  </si>
  <si>
    <t>Biogás</t>
  </si>
  <si>
    <t>Alimentador Irarrázabal SE Andalién</t>
  </si>
  <si>
    <t>Biobío</t>
  </si>
  <si>
    <t xml:space="preserve">Hidropalmar </t>
  </si>
  <si>
    <t>Mini Central Correntoso</t>
  </si>
  <si>
    <t>SE Copihues</t>
  </si>
  <si>
    <t>Los Lagos</t>
  </si>
  <si>
    <t>Mini Central Palmar</t>
  </si>
  <si>
    <t>Parque Fotovoltaico Santa Adriana SpA</t>
  </si>
  <si>
    <t>Santa Adriana</t>
  </si>
  <si>
    <t>Alimentador Santa Cecilia SE El Monte</t>
  </si>
  <si>
    <t>Metropolitana</t>
  </si>
  <si>
    <t>PMGD Solar Los Perales I SpA</t>
  </si>
  <si>
    <t>Los Perales I Etapa I</t>
  </si>
  <si>
    <t>Alimentador Marga Marga SE Quillota</t>
  </si>
  <si>
    <t>Valparaíso</t>
  </si>
  <si>
    <t>Andes Mainstream Spa</t>
  </si>
  <si>
    <t>Aurora</t>
  </si>
  <si>
    <t>Tap off provisorio a línea 1x220kV Rahue-Puerto Montt</t>
  </si>
  <si>
    <t>LLANQUIHUE</t>
  </si>
  <si>
    <t>MGM Innova Capital Chile SpA</t>
  </si>
  <si>
    <t>PV UTFSM Vitacura</t>
  </si>
  <si>
    <t>Alimentador Recabarren SE Alonso de Córdova</t>
  </si>
  <si>
    <t>Parque Eólico El Maiten SpA</t>
  </si>
  <si>
    <t>Parque Eólico El Maitén</t>
  </si>
  <si>
    <t>Eólico</t>
  </si>
  <si>
    <t xml:space="preserve">Línea 66kV Charrúa-Laja </t>
  </si>
  <si>
    <t>LAJA</t>
  </si>
  <si>
    <t>Angela solar SpA</t>
  </si>
  <si>
    <t>Canesa Solar I</t>
  </si>
  <si>
    <t>Alimentador Los Cristales SE Illapel</t>
  </si>
  <si>
    <t>Coquimbo</t>
  </si>
  <si>
    <t>Parsosy Illpael 5 SpA</t>
  </si>
  <si>
    <t>Illapel 5</t>
  </si>
  <si>
    <t>Alimentador Plan de Hornos SE Illapel</t>
  </si>
  <si>
    <t>Parque Eólico El Nogal SpA</t>
  </si>
  <si>
    <t>El Nogal</t>
  </si>
  <si>
    <t>Alimentador Negrete Mulchén SE Negrete</t>
  </si>
  <si>
    <t>Proyectos Energeticos Puente SPA Hanwha Q Cells</t>
  </si>
  <si>
    <t>El Manzano</t>
  </si>
  <si>
    <t>SE El Manzano, Alimentador Estero</t>
  </si>
  <si>
    <t>Solar TI Cuatro SpA</t>
  </si>
  <si>
    <t>Casuto</t>
  </si>
  <si>
    <t>Alimentador Chacabuco SE San Rafael</t>
  </si>
  <si>
    <t>AustrianSolar Chile SpA</t>
  </si>
  <si>
    <t>Planta Fotovoltaica Huatacondo</t>
  </si>
  <si>
    <t>Línea Crucero - Lagunas</t>
  </si>
  <si>
    <t>Tarapacá</t>
  </si>
  <si>
    <t>PMGD Cruz SpA</t>
  </si>
  <si>
    <t>Cruz Solar I</t>
  </si>
  <si>
    <t>Alimentador Panquehue SE Panquehue</t>
  </si>
  <si>
    <t>Los Guindos Gen. SpA</t>
  </si>
  <si>
    <t>Ampliación CT Los Guindos</t>
  </si>
  <si>
    <t>en pruebas</t>
  </si>
  <si>
    <t>Térmica</t>
  </si>
  <si>
    <t xml:space="preserve">SE Charrúa </t>
  </si>
  <si>
    <t>Parque Eólico San Gabriel</t>
  </si>
  <si>
    <t>San Gabriel</t>
  </si>
  <si>
    <t>SE Mulchén 220 kV</t>
  </si>
  <si>
    <t>La Araucanía</t>
  </si>
  <si>
    <t>Vientos de Renaico</t>
  </si>
  <si>
    <t>La Flor</t>
  </si>
  <si>
    <t>SE Nahuelbuta</t>
  </si>
  <si>
    <t>Transmisora Continental Bí­o Bí­o SpA.</t>
  </si>
  <si>
    <t>Central El Pinar</t>
  </si>
  <si>
    <t>SE Cholguán</t>
  </si>
  <si>
    <t>Hidroeléctrica Las Nieves SpA</t>
  </si>
  <si>
    <t>Minicentral Hidroeléctrica Las Nieves</t>
  </si>
  <si>
    <t>SE Río Toltén</t>
  </si>
  <si>
    <t>MELIPEUCO</t>
  </si>
  <si>
    <t>Cerro Dominador PV S.A.</t>
  </si>
  <si>
    <t>CSP Cerro Dominador</t>
  </si>
  <si>
    <t>Termosolar</t>
  </si>
  <si>
    <t>Línea Encuentro - Sierra Gorda</t>
  </si>
  <si>
    <t>María Elena</t>
  </si>
  <si>
    <t>Prime Energía</t>
  </si>
  <si>
    <t>Central de Respaldo Pajonales</t>
  </si>
  <si>
    <t>SE Don Hector</t>
  </si>
  <si>
    <t>Atacama</t>
  </si>
  <si>
    <t xml:space="preserve">Prime Energía </t>
  </si>
  <si>
    <t>Central de Respaldo Combarbalá</t>
  </si>
  <si>
    <t>Línea 110kV  Ovalle - Illapel</t>
  </si>
  <si>
    <t>Central de Respaldo Cóndores</t>
  </si>
  <si>
    <t>SE Los Vilos</t>
  </si>
  <si>
    <t>LOS VILOS</t>
  </si>
  <si>
    <t>Los Perales I Etapa II</t>
  </si>
  <si>
    <t>San Javier etapa I</t>
  </si>
  <si>
    <t>Línea 66kV San Javier - Constitución</t>
  </si>
  <si>
    <t>San Javier etapa II</t>
  </si>
  <si>
    <t>Ibereólica Cabo Leones II S.A.</t>
  </si>
  <si>
    <t>Cabo Leones II</t>
  </si>
  <si>
    <t>SE Maitencillo</t>
  </si>
  <si>
    <t>TSGF SpA</t>
  </si>
  <si>
    <t>Santa Isabel Etapa I - Fase I</t>
  </si>
  <si>
    <t>SE Seccionadora Línea Encuentro – Lagunas 220 kV</t>
  </si>
  <si>
    <t>Asoc. de Canal Zañartu</t>
  </si>
  <si>
    <t>CH Trupán</t>
  </si>
  <si>
    <t>Torre 121 Línea Abanico - Charrúa 154</t>
  </si>
  <si>
    <t>Enel Green Power Chile Ltda.</t>
  </si>
  <si>
    <t>Central Los Cóndores</t>
  </si>
  <si>
    <t>SE Ancoa 220 kV</t>
  </si>
  <si>
    <t>Alto Maipo - Las Lajas</t>
  </si>
  <si>
    <t>SE Florida 110 kV</t>
  </si>
  <si>
    <t>Alto Maipo - Alfalfal II</t>
  </si>
  <si>
    <t>SE Los Almendros 220 kV</t>
  </si>
  <si>
    <t>Departamento de Proyectos (Eléctrica Puntilla)</t>
  </si>
  <si>
    <t>Ñuble</t>
  </si>
  <si>
    <t>Colbún</t>
  </si>
  <si>
    <t>San Pedro</t>
  </si>
  <si>
    <t>SE Los Ciruelos 220 kV</t>
  </si>
  <si>
    <t>Los Rios</t>
  </si>
  <si>
    <t>LOS LAGOS</t>
  </si>
  <si>
    <t>Enap</t>
  </si>
  <si>
    <t>Cabo Negro</t>
  </si>
  <si>
    <t>S/E Tres Puentes , Proyectos de generación en construcción en Sistemas Medianos Punta Arenas</t>
  </si>
  <si>
    <t>Región de Magallanes y la Antártica Chilena</t>
  </si>
  <si>
    <t>PFV Las Perdices SpA</t>
  </si>
  <si>
    <t>Las Perdices</t>
  </si>
  <si>
    <t>Alimentador Aeródromo SE Panguilemo</t>
  </si>
  <si>
    <t>PFV Las Codornices SpA</t>
  </si>
  <si>
    <t>Las Codornices</t>
  </si>
  <si>
    <t>Alimentador San Carlos SE San Carlos</t>
  </si>
  <si>
    <t>Espinos S.A.</t>
  </si>
  <si>
    <t>Yumbel</t>
  </si>
  <si>
    <t>Diésel</t>
  </si>
  <si>
    <t>Alimentador Cabrero SE Cabrero</t>
  </si>
  <si>
    <t>Cabrero</t>
  </si>
  <si>
    <t>Los Sauces</t>
  </si>
  <si>
    <t>Alimentador Los Sauces SE Los Sauces</t>
  </si>
  <si>
    <t>Joaquín Solar SpA</t>
  </si>
  <si>
    <t>Chalinga</t>
  </si>
  <si>
    <t>Alimentador Chalinga SE Salamanca</t>
  </si>
  <si>
    <t>Salamanca</t>
  </si>
  <si>
    <t>Acotango de Verano SpA</t>
  </si>
  <si>
    <t>Norte Chico I</t>
  </si>
  <si>
    <t>Alimentador Quilimarí SE Quereo</t>
  </si>
  <si>
    <t>Los Vilos</t>
  </si>
  <si>
    <t>Emelva S.A.</t>
  </si>
  <si>
    <t>Central de Respaldo Maitencillo</t>
  </si>
  <si>
    <t>Convencional y no convencional</t>
  </si>
  <si>
    <t>GR Belloto SpA</t>
  </si>
  <si>
    <t>Doñihue</t>
  </si>
  <si>
    <t>Alimentador Doñihue SE Lo Miranda</t>
  </si>
  <si>
    <t>GR Molle SpA</t>
  </si>
  <si>
    <t>BU GR Rovian</t>
  </si>
  <si>
    <t>Alimentador Nancagua SE Nancagua</t>
  </si>
  <si>
    <t>Fotovoltaica San Isidro SpA</t>
  </si>
  <si>
    <t>San Isidro</t>
  </si>
  <si>
    <t>Alimentador San Isidro SE Chumaquito</t>
  </si>
  <si>
    <t>EDAM Ltda.</t>
  </si>
  <si>
    <t>Mapocho - Trebal</t>
  </si>
  <si>
    <t>Alimentador Emos Santa Marta SE Santa Marta</t>
  </si>
  <si>
    <t>Fotovoltaica Jaururo SpA</t>
  </si>
  <si>
    <t>Jaururo solar</t>
  </si>
  <si>
    <t>Alimentador Placilla SE Quínquimo</t>
  </si>
  <si>
    <t>Tricahue Solar Spa</t>
  </si>
  <si>
    <t>Tricahue</t>
  </si>
  <si>
    <t>Alimentador Tipaume SE Rosario</t>
  </si>
  <si>
    <t>Acciona Energía Chile SpA</t>
  </si>
  <si>
    <t>Proyecto Fotovoltaico Almeyda</t>
  </si>
  <si>
    <t>SE Cumbre</t>
  </si>
  <si>
    <t>Prime Energía Quickstart SpA</t>
  </si>
  <si>
    <t>Llanos Blancos</t>
  </si>
  <si>
    <t xml:space="preserve">Tap Off Línea 220kV Pan de Azúcar - Minera Carmen de Andacollo </t>
  </si>
  <si>
    <t>Hidromocho S.A.</t>
  </si>
  <si>
    <t>Hidromocho</t>
  </si>
  <si>
    <t>SE Mocho</t>
  </si>
  <si>
    <t>Ibereólica Cabo Leones III S.A.</t>
  </si>
  <si>
    <t>Cabo Leones III Fase 1</t>
  </si>
  <si>
    <t>Generadora Eléctrica Gami Ltda.</t>
  </si>
  <si>
    <t>Gami</t>
  </si>
  <si>
    <t>Osorno 23 Kv</t>
  </si>
  <si>
    <t>Canencia Energía SpA</t>
  </si>
  <si>
    <t>Montt Solar</t>
  </si>
  <si>
    <t>SE Petorca</t>
  </si>
  <si>
    <t>Picoltué</t>
  </si>
  <si>
    <t>Alimentador Picoltué - Mulchén, SE Picoltué</t>
  </si>
  <si>
    <t>Parque Solar H6 SpA</t>
  </si>
  <si>
    <t>PSF Lo Sierra</t>
  </si>
  <si>
    <t>Alimentador Lo Sierra, SE Santa Rosa</t>
  </si>
  <si>
    <t>RLA Solar SpA</t>
  </si>
  <si>
    <t>RLA</t>
  </si>
  <si>
    <t>Alimentador Super Pollo, Subestación primaria las Arañas</t>
  </si>
  <si>
    <t>PV UTFSM Viña del Mar</t>
  </si>
  <si>
    <t>Alimentador Villa Dulce SE Miraflores</t>
  </si>
  <si>
    <t>PV UTFSM Valparaíso Valdés</t>
  </si>
  <si>
    <t>Alimentador Placeres SE Placeres</t>
  </si>
  <si>
    <t>Maiten SpA</t>
  </si>
  <si>
    <t>Maitén</t>
  </si>
  <si>
    <t>Alimentador San Carlos, SE San Gregorio</t>
  </si>
  <si>
    <t>Marchihue VII SpA</t>
  </si>
  <si>
    <t>Marchihue VII</t>
  </si>
  <si>
    <t>Alimentador Peralillo 13,2 KV, SE Marchihue</t>
  </si>
  <si>
    <t>Santa Catalina Solar SpA</t>
  </si>
  <si>
    <t>Talca</t>
  </si>
  <si>
    <t>SE Itahue</t>
  </si>
  <si>
    <t>GR Lilen SpA</t>
  </si>
  <si>
    <t>Placilla</t>
  </si>
  <si>
    <t>Alimentador Peñuelas, SE Placilla 13,2 KV</t>
  </si>
  <si>
    <t>Generadora Azul SpA</t>
  </si>
  <si>
    <t>Calfuco</t>
  </si>
  <si>
    <t>Alimentador Panitao 23 kV</t>
  </si>
  <si>
    <t>SPV P4 SpA</t>
  </si>
  <si>
    <t>Paraguay</t>
  </si>
  <si>
    <t>SE Molina (Barra 15 kV alimentador Lontué)</t>
  </si>
  <si>
    <t>PFV Las Lechuzas SpA</t>
  </si>
  <si>
    <t>Las Lechuzas</t>
  </si>
  <si>
    <t>Alimentador San Nicolas, SE Chocarcas</t>
  </si>
  <si>
    <t>LUCE SOLAR SpA</t>
  </si>
  <si>
    <t>La Manga</t>
  </si>
  <si>
    <t>Alimentador Navidad, SE La Manga</t>
  </si>
  <si>
    <t>Lo Miranda</t>
  </si>
  <si>
    <t>SE Lo Miranda</t>
  </si>
  <si>
    <t>Central Eléctrica El Mañio</t>
  </si>
  <si>
    <t>Central de Respaldo Ciruelillo</t>
  </si>
  <si>
    <t>Alimentador Chacao 23 kV, SE Ancud</t>
  </si>
  <si>
    <t>Villa Cruz SpA</t>
  </si>
  <si>
    <t>Villa Cruz</t>
  </si>
  <si>
    <t>Alimentador Los Naranjos, SE Nirivilo 23 kV</t>
  </si>
  <si>
    <t>Fotovoltaica Acacia SpA</t>
  </si>
  <si>
    <t>Acacia 1</t>
  </si>
  <si>
    <t>Alimentador Almendro SIC/15 kV</t>
  </si>
  <si>
    <t>GR Tamarugo SpA</t>
  </si>
  <si>
    <t>Rinconada</t>
  </si>
  <si>
    <t>Alimentador Las Nieves, SE Rengo 15 kV</t>
  </si>
  <si>
    <t>Eléctrica Digua SpA</t>
  </si>
  <si>
    <t>Digua</t>
  </si>
  <si>
    <t>Línea 2*220 Kv San Fabián -Ancoa</t>
  </si>
  <si>
    <t>PMGD Pepa SpA</t>
  </si>
  <si>
    <t>Pepa Solar I</t>
  </si>
  <si>
    <t>Alimentador Miraflores 12 kV</t>
  </si>
  <si>
    <t>Atacama Solar S.A.</t>
  </si>
  <si>
    <t>Atacama Solar II</t>
  </si>
  <si>
    <t>Lagunas 220 kV</t>
  </si>
  <si>
    <t>Tolpán Sur SpA</t>
  </si>
  <si>
    <t>Tolpán Sur</t>
  </si>
  <si>
    <t>SE Mulchén</t>
  </si>
  <si>
    <t>Eléctrica Altos de Til Til SpA</t>
  </si>
  <si>
    <t>Altos de Til Til</t>
  </si>
  <si>
    <t>Alimentador Polpaico SE Punta Peuco</t>
  </si>
  <si>
    <t>Sarco</t>
  </si>
  <si>
    <t>Ranguil Sur SpA</t>
  </si>
  <si>
    <t>Ranguil</t>
  </si>
  <si>
    <t>Alimentador Paredones SE Ranguilí</t>
  </si>
  <si>
    <t>Lipangue</t>
  </si>
  <si>
    <t>Alimentador Chorrillos SE Lo Boza</t>
  </si>
  <si>
    <t>Santa Clara</t>
  </si>
  <si>
    <t>OVALLE</t>
  </si>
  <si>
    <t>Fotovoltaica Ariztía</t>
  </si>
  <si>
    <t>Ariztía</t>
  </si>
  <si>
    <t>SE Quinquimo; Alimentador Longotoma</t>
  </si>
  <si>
    <t>Población Solar SpA</t>
  </si>
  <si>
    <t>Población</t>
  </si>
  <si>
    <t>Alimentador Peralillo SE Marchigüe</t>
  </si>
  <si>
    <t>Vituco SpA</t>
  </si>
  <si>
    <t>Vituco 2B</t>
  </si>
  <si>
    <t>Alimentador Guadalao; SE Portezuelo</t>
  </si>
  <si>
    <t>Rigel SpA</t>
  </si>
  <si>
    <t>La Lajuela</t>
  </si>
  <si>
    <t>Alimentador Santa Cruz 2 SE Paniahue</t>
  </si>
  <si>
    <t>PV UTFSM San Joaquín</t>
  </si>
  <si>
    <t>Alimentador Sumar Algodón SE San Joaquín</t>
  </si>
  <si>
    <t>PV UTFSM Valparaíso</t>
  </si>
  <si>
    <t>Generadora Chorrillos SpA</t>
  </si>
  <si>
    <t>Chorrillos</t>
  </si>
  <si>
    <t>SE Lo Boza, Alimentador Chorrillo</t>
  </si>
  <si>
    <t>Cumbres S.A.</t>
  </si>
  <si>
    <t>CHP Cumbres</t>
  </si>
  <si>
    <t>SE Mantilhue</t>
  </si>
  <si>
    <t>Empresa Eléctrica de Magallanes S.A.</t>
  </si>
  <si>
    <t>Turbina Centauro</t>
  </si>
  <si>
    <t>Gas natural</t>
  </si>
  <si>
    <t>SE Puerto Natales</t>
  </si>
  <si>
    <t>Luna Energia SPA Hanwa Q Cells</t>
  </si>
  <si>
    <t>Luna</t>
  </si>
  <si>
    <t>SE El Manzano, Alimentador Los Cisnes</t>
  </si>
  <si>
    <t>Cambio Punto Conexion CTM3</t>
  </si>
  <si>
    <t>El nuevo punto de conexión es la S-E TEN GIS 220kV, la cual tiene una topología de interruptor y medio.</t>
  </si>
  <si>
    <t>Alimentador Chonchi Notuco. Cabecera en SE Chonchi</t>
  </si>
  <si>
    <t>Chonchi</t>
  </si>
  <si>
    <t>Wpd Negrete S.p.A</t>
  </si>
  <si>
    <t>Parque Eólico Negrete</t>
  </si>
  <si>
    <t>Subestación Existente Negrete. El Parque Eólico se conectará mediante un nuevo paño de transformación, con transformador de capacidad 40 MVA, ampliando la barra de 66 KV.</t>
  </si>
  <si>
    <t>Negrete</t>
  </si>
  <si>
    <t>Empresa Eléctrica Vallenar S .A.</t>
  </si>
  <si>
    <t>Conexión Central de Respaldo Maitencillo</t>
  </si>
  <si>
    <t>SE Maitencillo 110 Kv</t>
  </si>
  <si>
    <t>Freirina</t>
  </si>
  <si>
    <t>Atacama Solar SA</t>
  </si>
  <si>
    <t>Atacama Solar Fase II</t>
  </si>
  <si>
    <t>Subestación Lagunas 220, propiedad de Transelec</t>
  </si>
  <si>
    <t>Pica</t>
  </si>
  <si>
    <t>Hidroeléctrica Basualto SpA.</t>
  </si>
  <si>
    <t>CH Basualto</t>
  </si>
  <si>
    <t>Patio Alta Tensión Central la Mina</t>
  </si>
  <si>
    <t>Electro Austral Genereración Ltda.</t>
  </si>
  <si>
    <t>CH Cerro Trinchera</t>
  </si>
  <si>
    <t xml:space="preserve"> Hidro La Estancia</t>
  </si>
  <si>
    <t>CH Cabrero</t>
  </si>
  <si>
    <t>subestación Melipeuco 110-23 Kv</t>
  </si>
  <si>
    <t xml:space="preserve"> Hidro Las Flores</t>
  </si>
  <si>
    <t>Las Flores</t>
  </si>
  <si>
    <t>Tap Off en la línea 1x66 kV 50 Hz Pangal - S-E Tap Off Chacayes</t>
  </si>
  <si>
    <t>Pampa</t>
  </si>
  <si>
    <t>Se conectará a S/E Farellones</t>
  </si>
  <si>
    <t>Domeyko Oeste Cinco SpA</t>
  </si>
  <si>
    <t>Domeyko Oeste</t>
  </si>
  <si>
    <t>S/E Puri</t>
  </si>
  <si>
    <t>Hidro Paredones S.A.</t>
  </si>
  <si>
    <t>Hidro Paredones</t>
  </si>
  <si>
    <t>Línea 1x66 kV 50 Hz Pangal - Tap Off Chacayes</t>
  </si>
  <si>
    <t>Hidro Blanco S.A.</t>
  </si>
  <si>
    <t>Hidro Blanco</t>
  </si>
  <si>
    <t>Aaktei Transmisión SpA</t>
  </si>
  <si>
    <t>Central El Romero</t>
  </si>
  <si>
    <t>Línea 23kV Caren - Melipeuco
Línea 1x110 kV Melipeuco - Río Toltén
S/E Melipeuco 23/110 kV
S/E Río Toltén 110/220 kV</t>
  </si>
  <si>
    <t>Parque Eólico Calama</t>
  </si>
  <si>
    <t>El punto de conexión al ST sera través de una conexión en derivación a la linea 1x220kV Calama - Solar Jama. Esta conexión se realizara por medio de paño de 220kV ubicado contigo a la franja de servidumbre de la linea indicada. Ademas se contara con los sistemas de protecciones para dar cumplimiento a la exigencia normativa. El punto de conexión sera aproximadamente en km 15,7 de la línea desde S/E Calama.</t>
  </si>
  <si>
    <t>Anpac</t>
  </si>
  <si>
    <t>El Brujo</t>
  </si>
  <si>
    <t>Línea 1x220 kV Confluencia - San Andrés</t>
  </si>
  <si>
    <t>Cerro Tigre</t>
  </si>
  <si>
    <t>Subestación Farellón</t>
  </si>
  <si>
    <t>Renovalia Chile Tres SpA.</t>
  </si>
  <si>
    <t>Planta Solar Fotovoltaica Blanca Solar</t>
  </si>
  <si>
    <t>Línea 1x66 kV Palestina - EL Peñón</t>
  </si>
  <si>
    <t>Soventix Chile SpA</t>
  </si>
  <si>
    <t>Parque Solar Cachiyuyo</t>
  </si>
  <si>
    <t>La Subestación Elevadora será tipo patio abierto, ésta recibe las líneas de media tensión en 23kV</t>
  </si>
  <si>
    <t>VALLENAR</t>
  </si>
  <si>
    <t>Renovalia Chile Dos SpA</t>
  </si>
  <si>
    <t>Proyecto Cardones Solar</t>
  </si>
  <si>
    <t>línea Maitencillo – Cardones 110 kV aproximadamente a 14 km de la subestación Cardones mediante una subestación seccionadora</t>
  </si>
  <si>
    <t>Eolica la Estrella</t>
  </si>
  <si>
    <t>Parque Eolico la estrella</t>
  </si>
  <si>
    <t>SE Seccionadora La Estrella</t>
  </si>
  <si>
    <t>Comuna de la Estrella</t>
  </si>
  <si>
    <t>Anpac SpA.</t>
  </si>
  <si>
    <t>Dos Valles</t>
  </si>
  <si>
    <t>SE El Paso</t>
  </si>
  <si>
    <t>San Fernando</t>
  </si>
  <si>
    <t>Grenergy</t>
  </si>
  <si>
    <t>San Eugenio</t>
  </si>
  <si>
    <t>SE El Manzano</t>
  </si>
  <si>
    <t>Generadora del Pacífico</t>
  </si>
  <si>
    <t>Genpac Solar I</t>
  </si>
  <si>
    <t>En Pruebas</t>
  </si>
  <si>
    <t>SE Cardones</t>
  </si>
  <si>
    <t>Cogeneradora a Gas Natural Aconcagua</t>
  </si>
  <si>
    <t>S-E Mauco 110 kV</t>
  </si>
  <si>
    <t>CONCON</t>
  </si>
  <si>
    <t>Imelsa Energia S.A. (Latinoamericana S.A.)</t>
  </si>
  <si>
    <t>Panguipulli</t>
  </si>
  <si>
    <t>Hidroeléctrico</t>
  </si>
  <si>
    <t>Alimentador Panguipulli - Pullinque, S/E Panguipulli, 23 kV</t>
  </si>
  <si>
    <t>Andes Energy &amp; Capital SA</t>
  </si>
  <si>
    <t>Viña Tarapacá</t>
  </si>
  <si>
    <t>S-E Isla de Maipo</t>
  </si>
  <si>
    <t>Isla de Maipo</t>
  </si>
  <si>
    <t>CINTAC S.A.I.C.</t>
  </si>
  <si>
    <t>Cintac</t>
  </si>
  <si>
    <t>alimentador La Blanca 12 kV SE Maipú</t>
  </si>
  <si>
    <t>Maipu</t>
  </si>
  <si>
    <t>Enerkey SpA</t>
  </si>
  <si>
    <t>CERNC con Biogas Lepanto</t>
  </si>
  <si>
    <t>alimentador Eyzaguirre  kV SE San Bernardo</t>
  </si>
  <si>
    <t>San Bernardo</t>
  </si>
  <si>
    <t>Chester Solar IV SpA</t>
  </si>
  <si>
    <t>El Roble</t>
  </si>
  <si>
    <t>Alimentador Loyca, S/E Peumo</t>
  </si>
  <si>
    <t>Solar&amp;Wind Ltda</t>
  </si>
  <si>
    <t xml:space="preserve">AHSA </t>
  </si>
  <si>
    <t xml:space="preserve">Poste N|373133 Alimentador German Hube 23kV. Coord. </t>
  </si>
  <si>
    <t>SAN PABLO</t>
  </si>
  <si>
    <t>Solar Energy Partners SpA.</t>
  </si>
  <si>
    <t>PALMA</t>
  </si>
  <si>
    <t>Poste 677371</t>
  </si>
  <si>
    <t>HIJUELAS</t>
  </si>
  <si>
    <t>Hidro Munilque SpA</t>
  </si>
  <si>
    <t>El Brinco</t>
  </si>
  <si>
    <t>Alimentador Picoltué Mulchén, S/E Picoltué, 13,2 kV</t>
  </si>
  <si>
    <t>Mulchén</t>
  </si>
  <si>
    <t>corcovado SpA</t>
  </si>
  <si>
    <t>Corcovado</t>
  </si>
  <si>
    <t>SETEM Ltda</t>
  </si>
  <si>
    <t>Generadora Lagunitas</t>
  </si>
  <si>
    <t>2.5</t>
  </si>
  <si>
    <t>hidro trilaileo Spa</t>
  </si>
  <si>
    <t>Trilaleo 5</t>
  </si>
  <si>
    <t>Verano Capital/Victoria Solar SpA</t>
  </si>
  <si>
    <t>San Juan Solar V</t>
  </si>
  <si>
    <t>El Mañio Spa</t>
  </si>
  <si>
    <t>Almendrado</t>
  </si>
  <si>
    <t>Verano Capital Holding SpA</t>
  </si>
  <si>
    <t>Darlin Solar I</t>
  </si>
  <si>
    <t>Ciruelillo</t>
  </si>
  <si>
    <t>Chalinga Solar</t>
  </si>
  <si>
    <t>Empresa Eléctrica El Arrebol SpA</t>
  </si>
  <si>
    <t>El Arrebol</t>
  </si>
  <si>
    <t>Alimentador A125 La Fortuna, S/E Lebu, 23 kV</t>
  </si>
  <si>
    <t>lebu</t>
  </si>
  <si>
    <t>Enerquén SpA</t>
  </si>
  <si>
    <t>Patagonia</t>
  </si>
  <si>
    <t>Alimentador Panitao, S/E Puerto Montt, 23 kV</t>
  </si>
  <si>
    <t>Puerto Montt</t>
  </si>
  <si>
    <t>Militar del verano Solar</t>
  </si>
  <si>
    <t>Peralillo Solar SpA</t>
  </si>
  <si>
    <t>Peralillo</t>
  </si>
  <si>
    <t>PP-442679 del alimentador Diaguitas 23 kV a una distancia de 4,7 km.</t>
  </si>
  <si>
    <t>VICUÑA</t>
  </si>
  <si>
    <t>Tikuna SpA</t>
  </si>
  <si>
    <t>Puerto Octay</t>
  </si>
  <si>
    <t>MCH Licura</t>
  </si>
  <si>
    <t>Alejandro Ponce SpA</t>
  </si>
  <si>
    <t>Pescadero</t>
  </si>
  <si>
    <t>Ganadera y Forestal Carran Ltda</t>
  </si>
  <si>
    <t>Chilco</t>
  </si>
  <si>
    <t>Alimentador Pichirropulli Futrono, S/E Pichirropulli</t>
  </si>
  <si>
    <t>Asingea Ingenieros SpA</t>
  </si>
  <si>
    <t>Los Avellanos</t>
  </si>
  <si>
    <t>Alimentador Picoltué Mulchén, S/E , 23 kV</t>
  </si>
  <si>
    <t>Gasaly Hidro S.A.</t>
  </si>
  <si>
    <t>La Esperanza III</t>
  </si>
  <si>
    <t>Alimentador Pitrufquen - Freire, S/E Pitrufquen</t>
  </si>
  <si>
    <t>La Vereda</t>
  </si>
  <si>
    <t>El Litre Solar II</t>
  </si>
  <si>
    <t>Alimentador Ovejería, S/E , 23 kV</t>
  </si>
  <si>
    <t>Til Til</t>
  </si>
  <si>
    <t>El Trigal SpA</t>
  </si>
  <si>
    <t>El Trigal</t>
  </si>
  <si>
    <t>Alimentador Victoria - Ciudad, S/E Victoria</t>
  </si>
  <si>
    <t>Sun Enel Green</t>
  </si>
  <si>
    <t>Altos del Paico</t>
  </si>
  <si>
    <t>El Paico 13.2 kV</t>
  </si>
  <si>
    <t>El Monte</t>
  </si>
  <si>
    <t>Santa Marta</t>
  </si>
  <si>
    <t>Alimentador Parronal, SE Nahuelbuta 13,2 kV</t>
  </si>
  <si>
    <t>Renaico</t>
  </si>
  <si>
    <t>Tritec Intervento SpA</t>
  </si>
  <si>
    <t>Vencejo B</t>
  </si>
  <si>
    <t>Alimentador Roblería, SE Nahuelbuta 23 kV</t>
  </si>
  <si>
    <t>Scotta Chile S.A</t>
  </si>
  <si>
    <t>Deuco</t>
  </si>
  <si>
    <t>Alimentador Angol-Los Sauces, SE Angol 23 kV</t>
  </si>
  <si>
    <t>Angol</t>
  </si>
  <si>
    <t>El Cerro</t>
  </si>
  <si>
    <t>Alimentador Angol-Tijeral, SE Angol 13,2 kV</t>
  </si>
  <si>
    <t/>
  </si>
  <si>
    <t xml:space="preserve">Crucero SpA </t>
  </si>
  <si>
    <t>Crucero</t>
  </si>
  <si>
    <t>Alimentador Molineros SE Luhueimo</t>
  </si>
  <si>
    <t>Diego de Almagro Solar</t>
  </si>
  <si>
    <t>DAS</t>
  </si>
  <si>
    <t>SE Diego de Almagro - Alimentador Diego de Almagro 23kV</t>
  </si>
  <si>
    <t>Orion Power S.A.</t>
  </si>
  <si>
    <t>Cabildo</t>
  </si>
  <si>
    <t>SE Cabildo, Alimentador Alicahue</t>
  </si>
  <si>
    <t>Ing Seawind Sudamérica Sp</t>
  </si>
  <si>
    <t>Eólica Tres Puntas</t>
  </si>
  <si>
    <t>Lebu</t>
  </si>
  <si>
    <t>Solventus Chile SpA</t>
  </si>
  <si>
    <t>PV LUMA 3</t>
  </si>
  <si>
    <t>Linea 23 kV propiedad de Chilectra. alimentador Polpaico - S-E Punta Peuco.</t>
  </si>
  <si>
    <t>TILTIL</t>
  </si>
  <si>
    <t>PV ESPINO 1</t>
  </si>
  <si>
    <t>Linea 23 kV propiedad de Conafe. Alimentador Hospital - SE Ovalle. Parque tiene una potencia de 2,4 MW</t>
  </si>
  <si>
    <t>PV ESPINO 2</t>
  </si>
  <si>
    <t>Linea 13,2 kV propiedad de Conafe. Alimentador El Hinojo - S-E Punitaqui.</t>
  </si>
  <si>
    <t>PUNITAQUI</t>
  </si>
  <si>
    <t>PV ESPINO 3</t>
  </si>
  <si>
    <t>Linea 23 kV propiedad de Conafe. Alimentador Socos - S-E Ovalle. Potencia de la planta 2,8 MVA</t>
  </si>
  <si>
    <t>PV LUMA 2A</t>
  </si>
  <si>
    <t>Linea 23 kV propiedad de Chilectra. Alimentador Polpaico - S-E Punta Peuco</t>
  </si>
  <si>
    <t>PV LUMA 4</t>
  </si>
  <si>
    <t>Linea 23 kV propiedad de Chilectra. Alimentador Liray - S-E Batuco.</t>
  </si>
  <si>
    <t>LAMPA</t>
  </si>
  <si>
    <t>PV TAMARUGO</t>
  </si>
  <si>
    <t>Linea 23 kV propiedad de Chilectra. Alimentador Portezuelo - S-E BAtuco. Potencia del proyecto es de 6,5 MVA</t>
  </si>
  <si>
    <t>PV LUMA 1</t>
  </si>
  <si>
    <t>Linea 23kV propiedad de Chilectra. Alimentador Huechún - S-E El Manzano</t>
  </si>
  <si>
    <t>PV CANELO</t>
  </si>
  <si>
    <t>Linea 15 kV propiedad de CGE Distribucion. Alimentador Quilapan - S-E La Ronda. Potencia planta es de 4,5 MVA</t>
  </si>
  <si>
    <t>PV PEUMO</t>
  </si>
  <si>
    <t>Duna del Sur SpA</t>
  </si>
  <si>
    <t>Duna del Sur</t>
  </si>
  <si>
    <t>Línea desde SE Tres Pinos hasta Coihue</t>
  </si>
  <si>
    <t>QUILLAY</t>
  </si>
  <si>
    <t>Poste 5-014325</t>
  </si>
  <si>
    <t>MELIPILLA</t>
  </si>
  <si>
    <t>Pabellon Solar SpA</t>
  </si>
  <si>
    <t>Pabellón</t>
  </si>
  <si>
    <t>Alimentador Pabellón 13,2 kV propiedad de CGED</t>
  </si>
  <si>
    <t>SOLAR ENERGY PARTNERS SpA.</t>
  </si>
  <si>
    <t>BOLDO XV</t>
  </si>
  <si>
    <t>Poste 715097</t>
  </si>
  <si>
    <t>Quillota</t>
  </si>
  <si>
    <t>Falernia Solar</t>
  </si>
  <si>
    <t>Poste de red de media tensión, ID poste: 2559414.</t>
  </si>
  <si>
    <t>Vicuña</t>
  </si>
  <si>
    <t>Ñiquén</t>
  </si>
  <si>
    <t>LA ACACIA SpA</t>
  </si>
  <si>
    <t>LA ARAUCARIA</t>
  </si>
  <si>
    <t>Poste 783005</t>
  </si>
  <si>
    <t>San Vicente de Tagua Tagua</t>
  </si>
  <si>
    <t>EL CASTAÑO SPA</t>
  </si>
  <si>
    <t>EL CASTAÑO</t>
  </si>
  <si>
    <t>Poste 771235</t>
  </si>
  <si>
    <t>Las Cabras</t>
  </si>
  <si>
    <t>AGRO SOLAR V SPA</t>
  </si>
  <si>
    <t>CANELILLO</t>
  </si>
  <si>
    <t>Placa Poste 549434</t>
  </si>
  <si>
    <t>Illapel</t>
  </si>
  <si>
    <t>Mataquito Solar</t>
  </si>
  <si>
    <t>Poste de red media tensión, ID poste: 405649618.</t>
  </si>
  <si>
    <t>Hualañe</t>
  </si>
  <si>
    <t>Solar Bandurrias I</t>
  </si>
  <si>
    <t>Poste de red media tensión, ID d Poste 401734041</t>
  </si>
  <si>
    <t>Marchihue</t>
  </si>
  <si>
    <t>Solar Bandurrias II</t>
  </si>
  <si>
    <t>conexión a red de media tensión, ID poste: 401734041</t>
  </si>
  <si>
    <t>Solar Chequen I</t>
  </si>
  <si>
    <t>Poste de red de media tensión, ID poste: 275409.</t>
  </si>
  <si>
    <t>Solar Chequen II</t>
  </si>
  <si>
    <t>Marchichue</t>
  </si>
  <si>
    <t>Solar Las Toscas I</t>
  </si>
  <si>
    <t>Poste de red media tensión, ID poste: 226626.</t>
  </si>
  <si>
    <t>Palmilla</t>
  </si>
  <si>
    <t>Solar Las Toscas II</t>
  </si>
  <si>
    <t>Poste de red de media tensión, ID poste: 226626.</t>
  </si>
  <si>
    <t>Solar Peralillo</t>
  </si>
  <si>
    <t xml:space="preserve">Poste red media tensión, ID poste: 273951. </t>
  </si>
  <si>
    <t>Solar Punitaqui I</t>
  </si>
  <si>
    <t>Poste de red de media tensión, ID poste: 2571166</t>
  </si>
  <si>
    <t>Punitaqui</t>
  </si>
  <si>
    <t>Solar Punitaqui II</t>
  </si>
  <si>
    <t>Poste de red media tensión, ID poste: 2571166.</t>
  </si>
  <si>
    <t>COCINILLAS</t>
  </si>
  <si>
    <t>Poste 897843</t>
  </si>
  <si>
    <t>LINGUE SpA</t>
  </si>
  <si>
    <t>LINGUE</t>
  </si>
  <si>
    <t>PR 5278</t>
  </si>
  <si>
    <t>Casabllanca</t>
  </si>
  <si>
    <t>EUCALIPTO SpA</t>
  </si>
  <si>
    <t>Eucalipto</t>
  </si>
  <si>
    <t>5-046960</t>
  </si>
  <si>
    <t>Melipilla</t>
  </si>
  <si>
    <t>LITRE SpA</t>
  </si>
  <si>
    <t>LITRE</t>
  </si>
  <si>
    <t>PR 5493</t>
  </si>
  <si>
    <t>El Cariño</t>
  </si>
  <si>
    <t>Los Alamos</t>
  </si>
  <si>
    <t>Eólico Palqui</t>
  </si>
  <si>
    <t>Frente a Puente</t>
  </si>
  <si>
    <t xml:space="preserve">Eólico Bollén </t>
  </si>
  <si>
    <t>Puente Roto</t>
  </si>
  <si>
    <t>Altos de Garcia</t>
  </si>
  <si>
    <t>Curanilahue</t>
  </si>
  <si>
    <t>Bio Energía Molina</t>
  </si>
  <si>
    <t>Molina</t>
  </si>
  <si>
    <t>Alimentador La fortuna</t>
  </si>
  <si>
    <t>RTS-Energy</t>
  </si>
  <si>
    <t>El Pilar - Los Amarillos</t>
  </si>
  <si>
    <t>S-E El Salvador</t>
  </si>
  <si>
    <t>Diego de Almagro</t>
  </si>
  <si>
    <t>LIRIO DE CAMPO</t>
  </si>
  <si>
    <t>Poste 5-043631</t>
  </si>
  <si>
    <t>Anpac Energía</t>
  </si>
  <si>
    <t>Central Palacios</t>
  </si>
  <si>
    <t>PMG</t>
  </si>
  <si>
    <t>Electrica Nueva Energia S.A.</t>
  </si>
  <si>
    <t>Cogeneración Lomas Coloradas</t>
  </si>
  <si>
    <t>Biomasa</t>
  </si>
  <si>
    <t>Coronel</t>
  </si>
  <si>
    <t>KDM ENERGIA S.A.</t>
  </si>
  <si>
    <t>FV Loma Los Colorados</t>
  </si>
  <si>
    <t>Cristalerias Toro</t>
  </si>
  <si>
    <t>PE Lebu (ampliación II)</t>
  </si>
  <si>
    <t>SCCT</t>
  </si>
  <si>
    <t>Aes Gener S.A.</t>
  </si>
  <si>
    <t>Tricahue 2</t>
  </si>
  <si>
    <t>Tricahue SpA</t>
  </si>
  <si>
    <t>Kaufmann</t>
  </si>
  <si>
    <t>Generadora La Calera SpA</t>
  </si>
  <si>
    <t>Río Azul</t>
  </si>
  <si>
    <t>Tucuquere SpA</t>
  </si>
  <si>
    <t>Tucuquere</t>
  </si>
  <si>
    <t>María Elena Solar S.A.</t>
  </si>
  <si>
    <t>Granja Solar</t>
  </si>
  <si>
    <t>PMGD Darlin SpA</t>
  </si>
  <si>
    <t>Darlin Solar</t>
  </si>
  <si>
    <t>Ampliación Central Alfalfal</t>
  </si>
  <si>
    <t>Andes Solar SpA</t>
  </si>
  <si>
    <t>Andes Solar IIA</t>
  </si>
  <si>
    <t>Solar</t>
  </si>
  <si>
    <t>Orilla de Maule 15 Kv</t>
  </si>
  <si>
    <t>Alimentador La Siembra, Barra MT interna Centro Logístico Kauffman</t>
  </si>
  <si>
    <t>Alimentador Catemu, SE Catemu</t>
  </si>
  <si>
    <t>SE Lagunas</t>
  </si>
  <si>
    <t>Alimentador Santelices, 12 kV, S/E Isla de Maipo</t>
  </si>
  <si>
    <t>Alfalfal 220 kV</t>
  </si>
  <si>
    <t>SE Andes, 23 Kv</t>
  </si>
  <si>
    <t>Nuevo Banco de Autotransformadores 1x750 MVA 500/220 kV en SE Nueva Pan de Azúcar</t>
  </si>
  <si>
    <t>Arica y Parinacota</t>
  </si>
  <si>
    <t>Reemplazo transformador 220/110 Kv</t>
  </si>
  <si>
    <t>Alto Maipo SpA</t>
  </si>
  <si>
    <t>Transformador Maitenes</t>
  </si>
  <si>
    <t>Reemplazo de transformador de 6,6 kV/12kV de 2 MVA, para instalación de transformador de 105/21 kV de 25 MVA</t>
  </si>
  <si>
    <t>FV Santa Laura SpA</t>
  </si>
  <si>
    <t xml:space="preserve">Santa Laura </t>
  </si>
  <si>
    <t>Alimentador los Queñes 13,2 kV,  S/E Teno</t>
  </si>
  <si>
    <t>PV Power Chile SpA</t>
  </si>
  <si>
    <t>Proyecto Fotovoltaico Villa Seca</t>
  </si>
  <si>
    <t>Alimentador Longaví 13,2 kV, S/E Longaví</t>
  </si>
  <si>
    <t>Moncuri Energy SpA</t>
  </si>
  <si>
    <t>Proyecto Berilo</t>
  </si>
  <si>
    <t>Alimentador Bucalemu 12 kV, S/E San Felipe</t>
  </si>
  <si>
    <t>Solar TI Once SpA</t>
  </si>
  <si>
    <t>Proyecto Citrino</t>
  </si>
  <si>
    <t>Alimentador Valparaíso 12 kV, S/E Santa Marta</t>
  </si>
  <si>
    <t>Fotovoltaica Araucaria SpA</t>
  </si>
  <si>
    <t>Las Chacras</t>
  </si>
  <si>
    <t>Alimentador Las Chacras 13,2 kV, S/E La Esperanza</t>
  </si>
  <si>
    <t>Fotovoltaica Zeta SpA</t>
  </si>
  <si>
    <t>Don Mariano</t>
  </si>
  <si>
    <t>Alimentador Santa Rosa 15 kV, S/E Pelequén</t>
  </si>
  <si>
    <t>Renovalia</t>
  </si>
  <si>
    <t>Línea 110 kV Maitencillo – Cardones</t>
  </si>
  <si>
    <t>Impulso Solar Las Lloysas SpA</t>
  </si>
  <si>
    <t>Ovalle</t>
  </si>
  <si>
    <t>Imelsa Energía SpA</t>
  </si>
  <si>
    <t>PFV El Cóndor SpA</t>
  </si>
  <si>
    <t>El Cóndor</t>
  </si>
  <si>
    <t>Quinta</t>
  </si>
  <si>
    <t>Teno</t>
  </si>
  <si>
    <t>Melipilla-Navidad</t>
  </si>
  <si>
    <t>Pudahuel-Melipilla</t>
  </si>
  <si>
    <t>Tamarugal</t>
  </si>
  <si>
    <t>Lampa</t>
  </si>
  <si>
    <t>Pan de Azúcar</t>
  </si>
  <si>
    <t>Copiapó</t>
  </si>
  <si>
    <t>Los Ríos - Los Lagos</t>
  </si>
  <si>
    <t>Paillaco - Puerto Montt</t>
  </si>
  <si>
    <t>Pozo Almonte</t>
  </si>
  <si>
    <t>Atacama - Coquimbo - Antofagasta</t>
  </si>
  <si>
    <t>Puchuncaví - La Higuera - Pan de Azúcar</t>
  </si>
  <si>
    <t>Incorporación de paño de Línea 1x220 kV Cóndores – Parinacota en S/E Parinacota</t>
  </si>
  <si>
    <t>Decreto plan de expansión 373-2017</t>
  </si>
  <si>
    <t xml:space="preserve"> S/E Parinacota</t>
  </si>
  <si>
    <t xml:space="preserve">Los Ríos </t>
  </si>
  <si>
    <t>Valdivia</t>
  </si>
  <si>
    <t>Nueva S/E Seccionadora Quillagua 220 kV</t>
  </si>
  <si>
    <t>373/2016</t>
  </si>
  <si>
    <t>Atacama - Valparaiso</t>
  </si>
  <si>
    <t>Pan de Azúcar - Las Palmas</t>
  </si>
  <si>
    <t>Sistema de Transmision del Sur S.A.</t>
  </si>
  <si>
    <t>Empresa Eléctrica Angamos S.A.</t>
  </si>
  <si>
    <t>Tocopilla</t>
  </si>
  <si>
    <t>Ampliación de conexiones al interior de la S/E Crucero para la reubicación a S/E Nueva Crucero Encuentro</t>
  </si>
  <si>
    <t>Cautín</t>
  </si>
  <si>
    <t>Antofagasta - Metropolitana</t>
  </si>
  <si>
    <t>Pan de Azúcar - Til Til</t>
  </si>
  <si>
    <t>Los Ríos</t>
  </si>
  <si>
    <t>Transemel S.A.</t>
  </si>
  <si>
    <t>Los Ángeles</t>
  </si>
  <si>
    <t>Alto del Carmen</t>
  </si>
  <si>
    <t>Cauquenes</t>
  </si>
  <si>
    <t>Toltén</t>
  </si>
  <si>
    <t>Frutillar</t>
  </si>
  <si>
    <t>Ancud</t>
  </si>
  <si>
    <t>Línea de transmisión de 110 kV y de 7,12 km de longitud que conecta el proyecto Hidropalmar a la S/E Copihues</t>
  </si>
  <si>
    <t>Corporación Nacional del Cobre de Chile</t>
  </si>
  <si>
    <t>El Bato</t>
  </si>
  <si>
    <t>Desarme actual S/E Tap Off Vitor, retirando transformador monofásico Rhona 110/13,8 kV; 25 kVA, marco de línea, fusiles y equipamiento asociado. Los consumos asociados a este Tap Off serán alimentados mediante la S/E Vitor, a ser construida como parte del proyecto Pampa Camarones Etapa 2. Traslado de los equipos retirados e inutilizados en S/E Tap Off Vitor e instalación de los mismos en Tap Off Cuya, para complementar la alimentación de los circuitos de distribución del poblado de Cuya y sus alrededores.</t>
  </si>
  <si>
    <t>Ampliacion S/E Punta Colorada 220 KV</t>
  </si>
  <si>
    <t>Ampliación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</si>
</sst>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64" formatCode="_-&quot;$&quot;\ * #,##0.00_-;\-&quot;$&quot;\ * #,##0.00_-;_-&quot;$&quot;\ * &quot;-&quot;??_-;_-@_-"/>
    <numFmt numFmtId="165" formatCode="_-* #,##0.00_-;\-* #,##0.00_-;_-* &quot;-&quot;??_-;_-@_-"/>
    <numFmt numFmtId="166" formatCode="_-&quot;$&quot;\ * #,##0_-;\-&quot;$&quot;\ * #,##0_-;_-&quot;$&quot;\ * &quot;-&quot;??_-;_-@_-"/>
    <numFmt numFmtId="167" formatCode="dd/mm/yy;@"/>
  </numFmts>
  <fonts count="19"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25"/>
      <color rgb="FF008080"/>
      <name val="Calibri"/>
      <family val="2"/>
      <scheme val="minor"/>
    </font>
    <font>
      <b/>
      <sz val="15"/>
      <color rgb="FF008080"/>
      <name val="Calibri"/>
      <family val="2"/>
      <scheme val="minor"/>
    </font>
    <font>
      <sz val="10"/>
      <name val="Arial"/>
      <family val="2"/>
    </font>
    <font>
      <sz val="11"/>
      <color rgb="FF008080"/>
      <name val="Calibri"/>
      <family val="2"/>
      <scheme val="minor"/>
    </font>
    <font>
      <b/>
      <sz val="11"/>
      <color rgb="FF008080"/>
      <name val="Calibri"/>
      <family val="2"/>
      <scheme val="minor"/>
    </font>
    <font>
      <sz val="11"/>
      <color rgb="FF000000"/>
      <name val="Calibri"/>
      <family val="2"/>
      <scheme val="minor"/>
    </font>
    <font>
      <b/>
      <sz val="12"/>
      <color theme="0"/>
      <name val="Calibri"/>
      <family val="2"/>
      <scheme val="minor"/>
    </font>
    <font>
      <b/>
      <sz val="12"/>
      <color rgb="FFFFFFFF"/>
      <name val="Calibri"/>
      <family val="2"/>
      <scheme val="minor"/>
    </font>
    <font>
      <b/>
      <sz val="12"/>
      <color theme="1"/>
      <name val="Calibri"/>
      <family val="2"/>
      <scheme val="minor"/>
    </font>
    <font>
      <b/>
      <sz val="12"/>
      <name val="Calibri"/>
      <family val="2"/>
      <scheme val="minor"/>
    </font>
    <font>
      <b/>
      <sz val="9"/>
      <color indexed="81"/>
      <name val="Tahoma"/>
      <family val="2"/>
    </font>
    <font>
      <sz val="9"/>
      <color indexed="81"/>
      <name val="Tahoma"/>
      <family val="2"/>
    </font>
    <font>
      <sz val="12"/>
      <color theme="0"/>
      <name val="Calibri"/>
      <family val="2"/>
      <scheme val="minor"/>
    </font>
    <font>
      <sz val="12"/>
      <color rgb="FFFFFFFF"/>
      <name val="Calibri"/>
      <family val="2"/>
      <scheme val="minor"/>
    </font>
    <font>
      <sz val="12"/>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1E4E79"/>
        <bgColor indexed="64"/>
      </patternFill>
    </fill>
    <fill>
      <patternFill patternType="solid">
        <fgColor rgb="FF4F81BD"/>
        <bgColor indexed="64"/>
      </patternFill>
    </fill>
    <fill>
      <patternFill patternType="solid">
        <fgColor rgb="FFFFFFCC"/>
        <bgColor indexed="64"/>
      </patternFill>
    </fill>
    <fill>
      <patternFill patternType="solid">
        <fgColor rgb="FFFFFFFF"/>
        <bgColor indexed="64"/>
      </patternFill>
    </fill>
    <fill>
      <patternFill patternType="solid">
        <fgColor rgb="FF92D050"/>
        <bgColor indexed="64"/>
      </patternFill>
    </fill>
    <fill>
      <patternFill patternType="solid">
        <fgColor rgb="FF33CCCC"/>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0">
    <xf numFmtId="0" fontId="0" fillId="0" borderId="0"/>
    <xf numFmtId="0" fontId="1" fillId="0" borderId="0"/>
    <xf numFmtId="0" fontId="2" fillId="0" borderId="0"/>
    <xf numFmtId="165" fontId="3" fillId="0" borderId="0"/>
    <xf numFmtId="165" fontId="3" fillId="0" borderId="0"/>
    <xf numFmtId="165" fontId="3" fillId="0" borderId="0"/>
    <xf numFmtId="165" fontId="3" fillId="0" borderId="0"/>
    <xf numFmtId="0" fontId="3" fillId="0" borderId="0"/>
    <xf numFmtId="0" fontId="3" fillId="0" borderId="0"/>
    <xf numFmtId="0" fontId="6" fillId="0" borderId="0"/>
    <xf numFmtId="165" fontId="3" fillId="0" borderId="0"/>
    <xf numFmtId="165" fontId="3" fillId="0" borderId="0"/>
    <xf numFmtId="165" fontId="3" fillId="0" borderId="0"/>
    <xf numFmtId="165" fontId="3" fillId="0" borderId="0"/>
    <xf numFmtId="164" fontId="3" fillId="0" borderId="0" applyFont="0" applyFill="0" applyBorder="0" applyAlignment="0" applyProtection="0"/>
    <xf numFmtId="165" fontId="3" fillId="0" borderId="0"/>
    <xf numFmtId="165" fontId="3" fillId="0" borderId="0"/>
    <xf numFmtId="165" fontId="3" fillId="0" borderId="0"/>
    <xf numFmtId="165" fontId="3" fillId="0" borderId="0"/>
    <xf numFmtId="0" fontId="1" fillId="0" borderId="0"/>
    <xf numFmtId="0" fontId="1" fillId="0" borderId="0"/>
    <xf numFmtId="165" fontId="3" fillId="0" borderId="0"/>
    <xf numFmtId="165" fontId="3" fillId="0" borderId="0"/>
    <xf numFmtId="165" fontId="3" fillId="0" borderId="0"/>
    <xf numFmtId="165" fontId="3" fillId="0" borderId="0"/>
    <xf numFmtId="42" fontId="3" fillId="0" borderId="0" applyFont="0" applyFill="0" applyBorder="0" applyAlignment="0" applyProtection="0"/>
    <xf numFmtId="165" fontId="3" fillId="0" borderId="0"/>
    <xf numFmtId="165" fontId="3" fillId="0" borderId="0"/>
    <xf numFmtId="165" fontId="3" fillId="0" borderId="0"/>
    <xf numFmtId="165" fontId="3" fillId="0" borderId="0"/>
  </cellStyleXfs>
  <cellXfs count="130">
    <xf numFmtId="0" fontId="0" fillId="0" borderId="0" xfId="0"/>
    <xf numFmtId="0" fontId="4" fillId="2" borderId="0" xfId="0" applyFont="1" applyFill="1" applyAlignment="1">
      <alignment horizontal="left" vertical="top"/>
    </xf>
    <xf numFmtId="0" fontId="5" fillId="2" borderId="0" xfId="0" applyFont="1" applyFill="1" applyAlignment="1">
      <alignment horizontal="left" vertical="top"/>
    </xf>
    <xf numFmtId="0" fontId="0" fillId="2" borderId="0" xfId="0" applyFont="1" applyFill="1" applyAlignment="1">
      <alignment horizontal="left" vertical="top"/>
    </xf>
    <xf numFmtId="0" fontId="0" fillId="2" borderId="0" xfId="0" applyFont="1" applyFill="1" applyBorder="1" applyAlignment="1">
      <alignment horizontal="left" vertical="top"/>
    </xf>
    <xf numFmtId="15" fontId="0" fillId="2" borderId="0" xfId="0" applyNumberFormat="1" applyFont="1" applyFill="1" applyBorder="1" applyAlignment="1">
      <alignment horizontal="left" vertical="top"/>
    </xf>
    <xf numFmtId="166" fontId="0" fillId="2" borderId="0" xfId="14" applyNumberFormat="1" applyFont="1" applyFill="1" applyBorder="1" applyAlignment="1">
      <alignment horizontal="right" vertical="top"/>
    </xf>
    <xf numFmtId="42" fontId="0" fillId="2" borderId="0" xfId="25" applyFont="1" applyFill="1" applyBorder="1" applyAlignment="1">
      <alignment horizontal="right" vertical="top"/>
    </xf>
    <xf numFmtId="0" fontId="0" fillId="2" borderId="0" xfId="0" applyFont="1" applyFill="1" applyBorder="1" applyAlignment="1">
      <alignment horizontal="right" vertical="top"/>
    </xf>
    <xf numFmtId="0" fontId="0" fillId="2" borderId="0" xfId="0" applyFont="1" applyFill="1" applyBorder="1" applyAlignment="1">
      <alignment horizontal="center" vertical="top"/>
    </xf>
    <xf numFmtId="0" fontId="0" fillId="2" borderId="0" xfId="0" applyFont="1" applyFill="1" applyAlignment="1">
      <alignment horizontal="right" vertical="top"/>
    </xf>
    <xf numFmtId="17" fontId="0" fillId="2" borderId="0" xfId="0" applyNumberFormat="1" applyFont="1" applyFill="1" applyAlignment="1">
      <alignment horizontal="left" vertical="top"/>
    </xf>
    <xf numFmtId="0" fontId="7" fillId="2" borderId="0" xfId="0" applyFont="1" applyFill="1" applyAlignment="1">
      <alignment horizontal="left" vertical="top"/>
    </xf>
    <xf numFmtId="166" fontId="0" fillId="2" borderId="0" xfId="0" applyNumberFormat="1" applyFont="1" applyFill="1" applyBorder="1" applyAlignment="1">
      <alignment horizontal="right" vertical="top"/>
    </xf>
    <xf numFmtId="0" fontId="8" fillId="2" borderId="0" xfId="0" applyFont="1" applyFill="1" applyAlignment="1">
      <alignment horizontal="left" vertical="top"/>
    </xf>
    <xf numFmtId="0" fontId="0" fillId="2" borderId="0" xfId="0" applyFont="1" applyFill="1" applyAlignment="1">
      <alignment horizontal="center" vertical="top"/>
    </xf>
    <xf numFmtId="17" fontId="0" fillId="2" borderId="0" xfId="0" applyNumberFormat="1" applyFont="1" applyFill="1" applyAlignment="1">
      <alignment horizontal="center" vertical="top"/>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0" fillId="2" borderId="0" xfId="0" applyFont="1" applyFill="1" applyAlignment="1">
      <alignment horizontal="center" vertical="center"/>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5" fontId="10" fillId="3" borderId="1" xfId="0" applyNumberFormat="1" applyFont="1" applyFill="1" applyBorder="1" applyAlignment="1">
      <alignment horizontal="center" vertical="center" wrapText="1"/>
    </xf>
    <xf numFmtId="0" fontId="12" fillId="2" borderId="0" xfId="0" applyFont="1" applyFill="1" applyAlignment="1">
      <alignment horizontal="center" vertical="top" wrapText="1"/>
    </xf>
    <xf numFmtId="17" fontId="12" fillId="2" borderId="0" xfId="0" applyNumberFormat="1" applyFont="1" applyFill="1" applyAlignment="1">
      <alignment horizontal="center" vertical="top" wrapText="1"/>
    </xf>
    <xf numFmtId="15" fontId="0" fillId="2" borderId="0" xfId="0" applyNumberFormat="1" applyFont="1" applyFill="1" applyBorder="1" applyAlignment="1">
      <alignment horizontal="center" vertical="top"/>
    </xf>
    <xf numFmtId="15" fontId="13" fillId="6" borderId="1" xfId="0" applyNumberFormat="1" applyFont="1" applyFill="1" applyBorder="1" applyAlignment="1">
      <alignment horizontal="center" vertical="center" wrapText="1"/>
    </xf>
    <xf numFmtId="0" fontId="0" fillId="0" borderId="1" xfId="0" applyFill="1" applyBorder="1" applyAlignment="1">
      <alignment horizontal="left" vertical="top"/>
    </xf>
    <xf numFmtId="0" fontId="0" fillId="8" borderId="1" xfId="0" applyFill="1" applyBorder="1" applyAlignment="1">
      <alignment horizontal="left" vertical="center" wrapText="1"/>
    </xf>
    <xf numFmtId="0" fontId="9" fillId="8" borderId="1" xfId="0" applyFont="1" applyFill="1" applyBorder="1" applyAlignment="1">
      <alignment horizontal="left" vertical="center" wrapText="1"/>
    </xf>
    <xf numFmtId="0" fontId="0" fillId="0" borderId="1" xfId="0" applyBorder="1" applyAlignment="1">
      <alignment vertical="center" wrapText="1"/>
    </xf>
    <xf numFmtId="0" fontId="9" fillId="7" borderId="1" xfId="0" applyFont="1" applyFill="1" applyBorder="1" applyAlignment="1">
      <alignment vertical="center" wrapText="1"/>
    </xf>
    <xf numFmtId="0" fontId="0" fillId="0" borderId="1" xfId="0" applyBorder="1" applyAlignment="1">
      <alignment horizontal="left"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2" fillId="8" borderId="1" xfId="0" applyFont="1" applyFill="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0" fontId="0" fillId="8" borderId="1" xfId="0" applyFill="1" applyBorder="1" applyAlignment="1" applyProtection="1">
      <alignment horizontal="left" vertical="center" wrapText="1"/>
      <protection locked="0"/>
    </xf>
    <xf numFmtId="0" fontId="0" fillId="0" borderId="1" xfId="0"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vertical="center" wrapText="1"/>
    </xf>
    <xf numFmtId="0" fontId="9" fillId="0" borderId="1" xfId="0" applyFont="1" applyBorder="1" applyAlignment="1">
      <alignment vertical="center" wrapText="1"/>
    </xf>
    <xf numFmtId="0" fontId="0" fillId="9" borderId="1" xfId="0" applyFill="1" applyBorder="1" applyAlignment="1">
      <alignment horizontal="left" vertical="center" wrapText="1"/>
    </xf>
    <xf numFmtId="0" fontId="0" fillId="9" borderId="1" xfId="0" applyFill="1" applyBorder="1" applyAlignment="1" applyProtection="1">
      <alignment horizontal="left" vertical="center" wrapText="1"/>
      <protection locked="0"/>
    </xf>
    <xf numFmtId="167"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0" fillId="2" borderId="0" xfId="0" applyFont="1" applyFill="1" applyAlignment="1">
      <alignment horizontal="left" vertical="center"/>
    </xf>
    <xf numFmtId="0" fontId="0" fillId="2" borderId="0" xfId="0" applyFont="1" applyFill="1" applyBorder="1" applyAlignment="1">
      <alignment horizontal="center" vertical="center"/>
    </xf>
    <xf numFmtId="15" fontId="0" fillId="2" borderId="0" xfId="0" applyNumberFormat="1" applyFont="1" applyFill="1" applyBorder="1" applyAlignment="1">
      <alignment horizontal="center"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2" fillId="2" borderId="1" xfId="0" applyFont="1" applyFill="1" applyBorder="1" applyAlignment="1">
      <alignment horizontal="left" vertical="center" wrapText="1"/>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vertical="center" wrapText="1"/>
    </xf>
    <xf numFmtId="2" fontId="0" fillId="0" borderId="1" xfId="0" applyNumberFormat="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15" fontId="0" fillId="0" borderId="1" xfId="0" applyNumberFormat="1" applyBorder="1" applyAlignment="1">
      <alignment horizontal="center" vertical="center" wrapText="1"/>
    </xf>
    <xf numFmtId="15" fontId="0" fillId="6" borderId="1" xfId="0" applyNumberFormat="1" applyFill="1" applyBorder="1" applyAlignment="1">
      <alignment horizontal="center" vertical="center" wrapText="1"/>
    </xf>
    <xf numFmtId="15" fontId="2" fillId="0" borderId="1" xfId="0" applyNumberFormat="1" applyFont="1" applyBorder="1" applyAlignment="1" applyProtection="1">
      <alignment horizontal="center" vertical="center" wrapText="1"/>
      <protection locked="0"/>
    </xf>
    <xf numFmtId="15" fontId="0" fillId="2" borderId="1" xfId="0" applyNumberFormat="1" applyFill="1" applyBorder="1" applyAlignment="1">
      <alignment horizontal="center" vertical="center" wrapText="1"/>
    </xf>
    <xf numFmtId="15" fontId="2" fillId="6" borderId="1" xfId="0" applyNumberFormat="1" applyFont="1" applyFill="1" applyBorder="1" applyAlignment="1">
      <alignment horizontal="center" vertical="center" wrapText="1"/>
    </xf>
    <xf numFmtId="15" fontId="2" fillId="6" borderId="1" xfId="0" applyNumberFormat="1" applyFont="1" applyFill="1" applyBorder="1" applyAlignment="1" applyProtection="1">
      <alignment horizontal="center" vertical="center" wrapText="1"/>
      <protection locked="0"/>
    </xf>
    <xf numFmtId="15" fontId="2" fillId="2" borderId="1" xfId="0" applyNumberFormat="1" applyFont="1" applyFill="1" applyBorder="1" applyAlignment="1" applyProtection="1">
      <alignment horizontal="center" vertical="center" wrapText="1"/>
      <protection locked="0"/>
    </xf>
    <xf numFmtId="17" fontId="9" fillId="7" borderId="1" xfId="0" applyNumberFormat="1" applyFont="1" applyFill="1" applyBorder="1" applyAlignment="1">
      <alignment horizontal="center" vertical="center" wrapText="1"/>
    </xf>
    <xf numFmtId="15" fontId="0" fillId="0" borderId="2" xfId="0" applyNumberFormat="1" applyBorder="1" applyAlignment="1">
      <alignment horizontal="center" vertical="center" wrapText="1"/>
    </xf>
    <xf numFmtId="15" fontId="0" fillId="2" borderId="2" xfId="0" applyNumberFormat="1" applyFill="1" applyBorder="1" applyAlignment="1">
      <alignment horizontal="center" vertical="center" wrapText="1"/>
    </xf>
    <xf numFmtId="0" fontId="0" fillId="0" borderId="2" xfId="0" applyFill="1" applyBorder="1" applyAlignment="1">
      <alignment horizontal="left" vertical="top"/>
    </xf>
    <xf numFmtId="0" fontId="0" fillId="2" borderId="1" xfId="0" applyFont="1" applyFill="1" applyBorder="1" applyAlignment="1">
      <alignment horizontal="center" vertical="center"/>
    </xf>
    <xf numFmtId="17" fontId="0" fillId="2" borderId="0" xfId="0" applyNumberFormat="1" applyFont="1" applyFill="1" applyBorder="1" applyAlignment="1">
      <alignment horizontal="left" vertical="top"/>
    </xf>
    <xf numFmtId="15" fontId="0" fillId="0" borderId="1" xfId="0" applyNumberFormat="1" applyBorder="1" applyAlignment="1" applyProtection="1">
      <alignment horizontal="center" vertical="center" wrapText="1"/>
      <protection locked="0"/>
    </xf>
    <xf numFmtId="15" fontId="0" fillId="6" borderId="1" xfId="0" applyNumberFormat="1" applyFill="1" applyBorder="1" applyAlignment="1" applyProtection="1">
      <alignment horizontal="center" vertical="center" wrapText="1"/>
      <protection locked="0"/>
    </xf>
    <xf numFmtId="15" fontId="9"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0" fontId="0" fillId="7" borderId="1" xfId="0" applyFill="1" applyBorder="1" applyAlignment="1">
      <alignment horizontal="center" vertical="center" wrapText="1"/>
    </xf>
    <xf numFmtId="1" fontId="0" fillId="6"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lignment horizontal="left" vertical="center" wrapText="1"/>
    </xf>
    <xf numFmtId="0" fontId="0" fillId="0" borderId="4" xfId="0" applyBorder="1" applyAlignment="1">
      <alignment horizontal="center" vertical="center" wrapText="1"/>
    </xf>
    <xf numFmtId="15" fontId="0" fillId="0" borderId="4" xfId="0" applyNumberFormat="1" applyBorder="1" applyAlignment="1">
      <alignment horizontal="center" vertical="center" wrapText="1"/>
    </xf>
    <xf numFmtId="0" fontId="16"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15" fontId="16" fillId="3" borderId="1" xfId="0" applyNumberFormat="1" applyFont="1" applyFill="1" applyBorder="1" applyAlignment="1">
      <alignment horizontal="center" vertical="center" wrapText="1"/>
    </xf>
    <xf numFmtId="15" fontId="18" fillId="6"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15" fontId="2" fillId="0" borderId="1" xfId="0" applyNumberFormat="1" applyFont="1" applyBorder="1" applyAlignment="1">
      <alignment horizontal="center" vertical="center" wrapText="1"/>
    </xf>
    <xf numFmtId="0" fontId="0" fillId="0" borderId="2" xfId="0" applyBorder="1" applyAlignment="1">
      <alignment horizontal="left" vertical="center" wrapText="1"/>
    </xf>
    <xf numFmtId="0" fontId="0" fillId="2" borderId="2" xfId="0" applyFill="1" applyBorder="1" applyAlignment="1">
      <alignment vertical="center" wrapText="1"/>
    </xf>
    <xf numFmtId="0" fontId="0" fillId="0" borderId="1" xfId="0" applyBorder="1" applyAlignment="1">
      <alignment horizontal="justify" vertical="center" wrapText="1"/>
    </xf>
    <xf numFmtId="0" fontId="9" fillId="0" borderId="1" xfId="0" applyFont="1" applyBorder="1" applyAlignment="1">
      <alignment horizontal="justify" vertical="center" wrapText="1"/>
    </xf>
    <xf numFmtId="0" fontId="0" fillId="2" borderId="1" xfId="0" applyFill="1" applyBorder="1" applyAlignment="1">
      <alignment horizontal="justify" vertical="center" wrapText="1"/>
    </xf>
    <xf numFmtId="0" fontId="0" fillId="0" borderId="2" xfId="0" applyBorder="1" applyAlignment="1">
      <alignment horizontal="justify" vertical="center" wrapText="1"/>
    </xf>
    <xf numFmtId="0" fontId="0" fillId="2" borderId="2" xfId="0" applyFill="1" applyBorder="1" applyAlignment="1">
      <alignment horizontal="justify" vertical="center" wrapText="1"/>
    </xf>
    <xf numFmtId="0" fontId="0" fillId="2" borderId="0" xfId="0" applyFont="1" applyFill="1" applyBorder="1" applyAlignment="1">
      <alignment horizontal="justify" vertical="center" wrapText="1"/>
    </xf>
    <xf numFmtId="17" fontId="9" fillId="0" borderId="1" xfId="0" applyNumberFormat="1" applyFont="1" applyBorder="1" applyAlignment="1">
      <alignment horizontal="center" vertical="center" wrapText="1"/>
    </xf>
    <xf numFmtId="0" fontId="0" fillId="0" borderId="1" xfId="0" applyFill="1" applyBorder="1" applyAlignment="1">
      <alignment horizontal="left" vertical="center"/>
    </xf>
    <xf numFmtId="0" fontId="0" fillId="0" borderId="2" xfId="0" applyFill="1" applyBorder="1" applyAlignment="1">
      <alignment horizontal="left" vertical="center"/>
    </xf>
    <xf numFmtId="15" fontId="0" fillId="0" borderId="1" xfId="0" applyNumberFormat="1" applyFill="1" applyBorder="1" applyAlignment="1">
      <alignment horizontal="center" vertical="center" wrapText="1"/>
    </xf>
    <xf numFmtId="15" fontId="2" fillId="0" borderId="1" xfId="0" applyNumberFormat="1" applyFont="1" applyFill="1" applyBorder="1" applyAlignment="1" applyProtection="1">
      <alignment horizontal="center" vertical="center" wrapText="1"/>
      <protection locked="0"/>
    </xf>
    <xf numFmtId="0" fontId="0" fillId="0" borderId="1" xfId="0" applyFill="1" applyBorder="1" applyAlignment="1">
      <alignment horizontal="left" vertical="center" wrapText="1"/>
    </xf>
    <xf numFmtId="15" fontId="2" fillId="0" borderId="1" xfId="0" applyNumberFormat="1" applyFont="1" applyFill="1" applyBorder="1" applyAlignment="1">
      <alignment horizontal="center" vertical="center" wrapText="1"/>
    </xf>
    <xf numFmtId="15" fontId="0" fillId="0" borderId="2" xfId="0" applyNumberForma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0" fontId="0" fillId="0" borderId="4" xfId="0" applyFill="1" applyBorder="1" applyAlignment="1">
      <alignment horizontal="center" vertical="center"/>
    </xf>
    <xf numFmtId="0" fontId="0" fillId="0" borderId="1" xfId="0" applyBorder="1" applyAlignment="1">
      <alignment horizontal="left" vertical="top" wrapText="1"/>
    </xf>
    <xf numFmtId="0" fontId="0" fillId="0" borderId="1" xfId="0"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167" fontId="2" fillId="0" borderId="1" xfId="0" applyNumberFormat="1" applyFont="1" applyBorder="1" applyAlignment="1" applyProtection="1">
      <alignment horizontal="left" vertical="top" wrapText="1"/>
      <protection locked="0"/>
    </xf>
    <xf numFmtId="167" fontId="2" fillId="0" borderId="1" xfId="0" applyNumberFormat="1" applyFont="1" applyBorder="1" applyAlignment="1">
      <alignment horizontal="left" vertical="top" wrapText="1"/>
    </xf>
    <xf numFmtId="0" fontId="0" fillId="2" borderId="1" xfId="0" applyFill="1" applyBorder="1" applyAlignment="1">
      <alignment horizontal="left" vertical="top" wrapText="1"/>
    </xf>
    <xf numFmtId="167" fontId="0" fillId="0" borderId="1" xfId="0" applyNumberFormat="1" applyBorder="1" applyAlignment="1" applyProtection="1">
      <alignment horizontal="left" vertical="top" wrapText="1"/>
      <protection locked="0"/>
    </xf>
    <xf numFmtId="0" fontId="2" fillId="0" borderId="1" xfId="0" applyFont="1" applyBorder="1" applyAlignment="1">
      <alignment horizontal="left" vertical="top" wrapText="1"/>
    </xf>
    <xf numFmtId="0" fontId="0" fillId="0" borderId="1" xfId="0" applyBorder="1" applyAlignment="1">
      <alignment wrapText="1"/>
    </xf>
    <xf numFmtId="15" fontId="2" fillId="0" borderId="3" xfId="0" applyNumberFormat="1"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10" borderId="1" xfId="0" applyFill="1" applyBorder="1" applyAlignment="1">
      <alignment horizontal="left" vertical="center" wrapText="1"/>
    </xf>
  </cellXfs>
  <cellStyles count="30">
    <cellStyle name="Hyperlink" xfId="7" xr:uid="{00000000-0005-0000-0000-000001000000}"/>
    <cellStyle name="Millares 2" xfId="3" xr:uid="{00000000-0005-0000-0000-000003000000}"/>
    <cellStyle name="Millares 2 2" xfId="5" xr:uid="{00000000-0005-0000-0000-000004000000}"/>
    <cellStyle name="Millares 2 2 2" xfId="12" xr:uid="{00000000-0005-0000-0000-000005000000}"/>
    <cellStyle name="Millares 2 2 3" xfId="17" xr:uid="{00000000-0005-0000-0000-000006000000}"/>
    <cellStyle name="Millares 2 2 4" xfId="23" xr:uid="{00000000-0005-0000-0000-000007000000}"/>
    <cellStyle name="Millares 2 2 5" xfId="28" xr:uid="{00000000-0005-0000-0000-000005000000}"/>
    <cellStyle name="Millares 2 3" xfId="10" xr:uid="{00000000-0005-0000-0000-000008000000}"/>
    <cellStyle name="Millares 2 4" xfId="15" xr:uid="{00000000-0005-0000-0000-000009000000}"/>
    <cellStyle name="Millares 2 5" xfId="21" xr:uid="{00000000-0005-0000-0000-00000A000000}"/>
    <cellStyle name="Millares 2 6" xfId="26" xr:uid="{00000000-0005-0000-0000-000003000000}"/>
    <cellStyle name="Millares 3" xfId="4" xr:uid="{00000000-0005-0000-0000-00000B000000}"/>
    <cellStyle name="Millares 3 2" xfId="11" xr:uid="{00000000-0005-0000-0000-00000C000000}"/>
    <cellStyle name="Millares 3 3" xfId="16" xr:uid="{00000000-0005-0000-0000-00000D000000}"/>
    <cellStyle name="Millares 3 4" xfId="22" xr:uid="{00000000-0005-0000-0000-00000E000000}"/>
    <cellStyle name="Millares 3 5" xfId="27" xr:uid="{00000000-0005-0000-0000-000004000000}"/>
    <cellStyle name="Millares 4" xfId="6" xr:uid="{00000000-0005-0000-0000-00000F000000}"/>
    <cellStyle name="Millares 4 2" xfId="13" xr:uid="{00000000-0005-0000-0000-000010000000}"/>
    <cellStyle name="Millares 4 3" xfId="18" xr:uid="{00000000-0005-0000-0000-000011000000}"/>
    <cellStyle name="Millares 4 4" xfId="24" xr:uid="{00000000-0005-0000-0000-000012000000}"/>
    <cellStyle name="Millares 4 5" xfId="29" xr:uid="{00000000-0005-0000-0000-000006000000}"/>
    <cellStyle name="Moneda" xfId="14" builtinId="4"/>
    <cellStyle name="Moneda [0]" xfId="25" builtinId="7"/>
    <cellStyle name="Normal" xfId="0" builtinId="0"/>
    <cellStyle name="Normal 2" xfId="1" xr:uid="{00000000-0005-0000-0000-000016000000}"/>
    <cellStyle name="Normal 2 2" xfId="20" xr:uid="{00000000-0005-0000-0000-000017000000}"/>
    <cellStyle name="Normal 3" xfId="8" xr:uid="{00000000-0005-0000-0000-000018000000}"/>
    <cellStyle name="Normal 4" xfId="9" xr:uid="{00000000-0005-0000-0000-000019000000}"/>
    <cellStyle name="Normal 7 2" xfId="19" xr:uid="{00000000-0005-0000-0000-00001A000000}"/>
    <cellStyle name="Porcentual 2" xfId="2" xr:uid="{00000000-0005-0000-0000-00001C00000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CCFFFF"/>
      <color rgb="FFCCFFCC"/>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ajes%20y%20Estudios%202\DS%2014\02%20Pago%20de%20Retiros\02%20C&#225;lculos%20mensuales\2014\2014_07\04%20Planillas%20de%20C&#225;lculo\v01\03_2014.08.20%20PxU%20Jul14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artamento_Proyectos\Reporte%20Mensual\2018.03\2018.03.21%20Proyectos%20en%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yailen.chacon\Desktop\Proyectos\Estado%20Proyectos%20CCHZ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icio"/>
      <sheetName val="(2) Consumos &amp; Datos"/>
      <sheetName val="(3) FAIE &amp; FAIP"/>
      <sheetName val="(4) Pago x Uso"/>
      <sheetName val="(5) Resumen Pago x Uso"/>
      <sheetName val="(6) FDI STx"/>
      <sheetName val="(7) Pago VAST STx"/>
      <sheetName val="(8) FDI TxA"/>
      <sheetName val="(9) Pago VAST TxA"/>
      <sheetName val="(10) Pago de Pérdidas"/>
      <sheetName val="(11) Resumen Pago de Pérdidas"/>
      <sheetName val="(12) Control Cambios"/>
    </sheetNames>
    <sheetDataSet>
      <sheetData sheetId="0" refreshError="1"/>
      <sheetData sheetId="1">
        <row r="7">
          <cell r="A7" t="str">
            <v>ENORCHILE-COSAYACH-Dolores 23</v>
          </cell>
          <cell r="B7" t="str">
            <v>ENORCHILE</v>
          </cell>
          <cell r="C7" t="str">
            <v>COSAYACH</v>
          </cell>
          <cell r="D7" t="str">
            <v>Dolores 23</v>
          </cell>
          <cell r="E7" t="str">
            <v>Libre</v>
          </cell>
          <cell r="F7" t="str">
            <v>Dx</v>
          </cell>
          <cell r="G7" t="str">
            <v>Arica - Pozo</v>
          </cell>
          <cell r="H7" t="str">
            <v>No</v>
          </cell>
          <cell r="I7">
            <v>1.0108900000000001</v>
          </cell>
          <cell r="J7">
            <v>1.01352</v>
          </cell>
          <cell r="K7">
            <v>7.8060416961915475</v>
          </cell>
          <cell r="L7">
            <v>0</v>
          </cell>
          <cell r="M7">
            <v>44.559366400000002</v>
          </cell>
          <cell r="N7">
            <v>4866.8260799999998</v>
          </cell>
          <cell r="O7">
            <v>549025.5444360004</v>
          </cell>
          <cell r="P7">
            <v>578.65525286399998</v>
          </cell>
        </row>
        <row r="8">
          <cell r="A8" t="str">
            <v>ENORCHILE-COSAYACH-Pozo Almonte 23</v>
          </cell>
          <cell r="B8" t="str">
            <v>ENORCHILE</v>
          </cell>
          <cell r="C8" t="str">
            <v>COSAYACH</v>
          </cell>
          <cell r="D8" t="str">
            <v>Pozo Almonte 23</v>
          </cell>
          <cell r="E8" t="str">
            <v>Libre</v>
          </cell>
          <cell r="F8" t="str">
            <v>Dx</v>
          </cell>
          <cell r="G8" t="str">
            <v>Arica - Pozo</v>
          </cell>
          <cell r="H8" t="str">
            <v>No</v>
          </cell>
          <cell r="I8">
            <v>1.0108900000000001</v>
          </cell>
          <cell r="J8">
            <v>1.01352</v>
          </cell>
          <cell r="K8">
            <v>7.8060416961915475</v>
          </cell>
          <cell r="L8">
            <v>0</v>
          </cell>
          <cell r="M8">
            <v>44.498407899999989</v>
          </cell>
          <cell r="N8">
            <v>4846.8675299999995</v>
          </cell>
          <cell r="O8">
            <v>802587.46189200203</v>
          </cell>
          <cell r="P8">
            <v>993.40946640000004</v>
          </cell>
        </row>
        <row r="9">
          <cell r="A9" t="str">
            <v>ENORCHILE-COSAYACH-Tamarugal 23</v>
          </cell>
          <cell r="B9" t="str">
            <v>ENORCHILE</v>
          </cell>
          <cell r="C9" t="str">
            <v>COSAYACH</v>
          </cell>
          <cell r="D9" t="str">
            <v>Tamarugal 23</v>
          </cell>
          <cell r="E9" t="str">
            <v>Libre</v>
          </cell>
          <cell r="F9" t="str">
            <v>Dx</v>
          </cell>
          <cell r="G9" t="str">
            <v>Arica - Pozo</v>
          </cell>
          <cell r="H9" t="str">
            <v>No</v>
          </cell>
          <cell r="I9">
            <v>1.0108900000000001</v>
          </cell>
          <cell r="J9">
            <v>1.01352</v>
          </cell>
          <cell r="K9">
            <v>7.8060416961915475</v>
          </cell>
          <cell r="L9">
            <v>0</v>
          </cell>
          <cell r="M9">
            <v>44.4989335</v>
          </cell>
          <cell r="N9">
            <v>4847.7152100000003</v>
          </cell>
          <cell r="O9">
            <v>1706479.1257329972</v>
          </cell>
          <cell r="P9">
            <v>2470.4911764000003</v>
          </cell>
        </row>
        <row r="10">
          <cell r="A10" t="str">
            <v>E-CL-ELIQSA-Dolores 13.8</v>
          </cell>
          <cell r="B10" t="str">
            <v>E-CL</v>
          </cell>
          <cell r="C10" t="str">
            <v>ELIQSA</v>
          </cell>
          <cell r="D10" t="str">
            <v>Dolores 13.8</v>
          </cell>
          <cell r="E10" t="str">
            <v>Regulado</v>
          </cell>
          <cell r="F10" t="str">
            <v>Dx</v>
          </cell>
          <cell r="G10" t="str">
            <v>Arica - Pozo</v>
          </cell>
          <cell r="H10" t="str">
            <v>Sí</v>
          </cell>
          <cell r="I10">
            <v>1.0108900000000001</v>
          </cell>
          <cell r="J10">
            <v>1.01352</v>
          </cell>
          <cell r="K10">
            <v>7.8060416961915475</v>
          </cell>
          <cell r="L10">
            <v>0.35913980057506412</v>
          </cell>
          <cell r="M10">
            <v>37.997825991660036</v>
          </cell>
          <cell r="N10">
            <v>4571.4185347372349</v>
          </cell>
          <cell r="O10">
            <v>35961.660000000033</v>
          </cell>
          <cell r="P10">
            <v>8.1</v>
          </cell>
        </row>
        <row r="11">
          <cell r="A11" t="str">
            <v>E-CL-ELIQSA-Dolores 23</v>
          </cell>
          <cell r="B11" t="str">
            <v>E-CL</v>
          </cell>
          <cell r="C11" t="str">
            <v>ELIQSA</v>
          </cell>
          <cell r="D11" t="str">
            <v>Dolores 23</v>
          </cell>
          <cell r="E11" t="str">
            <v>Regulado</v>
          </cell>
          <cell r="F11" t="str">
            <v>Dx</v>
          </cell>
          <cell r="G11" t="str">
            <v>Arica - Pozo</v>
          </cell>
          <cell r="H11" t="str">
            <v>No</v>
          </cell>
          <cell r="I11">
            <v>1.0108900000000001</v>
          </cell>
          <cell r="J11">
            <v>1.01352</v>
          </cell>
          <cell r="K11">
            <v>7.8060416961915475</v>
          </cell>
          <cell r="L11">
            <v>0</v>
          </cell>
          <cell r="M11">
            <v>37.997825991660036</v>
          </cell>
          <cell r="N11">
            <v>4571.4185347372349</v>
          </cell>
          <cell r="O11">
            <v>38580.173868000056</v>
          </cell>
          <cell r="P11">
            <v>50.344747135999995</v>
          </cell>
        </row>
        <row r="12">
          <cell r="A12" t="str">
            <v>E-CL-ELIQSA-Iquique 13.8</v>
          </cell>
          <cell r="B12" t="str">
            <v>E-CL</v>
          </cell>
          <cell r="C12" t="str">
            <v>ELIQSA</v>
          </cell>
          <cell r="D12" t="str">
            <v>Iquique 13.8</v>
          </cell>
          <cell r="E12" t="str">
            <v>Regulado</v>
          </cell>
          <cell r="F12" t="str">
            <v>Dx</v>
          </cell>
          <cell r="G12" t="str">
            <v>Arica - Pozo</v>
          </cell>
          <cell r="H12" t="str">
            <v>No</v>
          </cell>
          <cell r="I12">
            <v>1.0108900000000001</v>
          </cell>
          <cell r="J12">
            <v>1.01352</v>
          </cell>
          <cell r="K12">
            <v>7.8060416961915475</v>
          </cell>
          <cell r="L12">
            <v>0</v>
          </cell>
          <cell r="M12">
            <v>38.007464652843503</v>
          </cell>
          <cell r="N12">
            <v>4566.5186459065799</v>
          </cell>
          <cell r="O12">
            <v>0</v>
          </cell>
          <cell r="P12">
            <v>0</v>
          </cell>
        </row>
        <row r="13">
          <cell r="A13" t="str">
            <v>E-CL-ELIQSA-Iquique Diesel 13.8</v>
          </cell>
          <cell r="B13" t="str">
            <v>E-CL</v>
          </cell>
          <cell r="C13" t="str">
            <v>ELIQSA</v>
          </cell>
          <cell r="D13" t="str">
            <v>Iquique Diesel 13.8</v>
          </cell>
          <cell r="E13" t="str">
            <v>Regulado</v>
          </cell>
          <cell r="F13" t="str">
            <v>Dx</v>
          </cell>
          <cell r="G13" t="str">
            <v>Arica - Pozo</v>
          </cell>
          <cell r="H13" t="str">
            <v>No</v>
          </cell>
          <cell r="I13">
            <v>1.0108900000000001</v>
          </cell>
          <cell r="J13">
            <v>1.01352</v>
          </cell>
          <cell r="K13">
            <v>7.8060416961915475</v>
          </cell>
          <cell r="L13">
            <v>0</v>
          </cell>
          <cell r="M13">
            <v>38.007464652843503</v>
          </cell>
          <cell r="N13">
            <v>4566.5186459065799</v>
          </cell>
          <cell r="O13">
            <v>1500</v>
          </cell>
          <cell r="P13">
            <v>0</v>
          </cell>
        </row>
        <row r="14">
          <cell r="A14" t="str">
            <v>E-CL-ELIQSA-Pozo Almonte 23</v>
          </cell>
          <cell r="B14" t="str">
            <v>E-CL</v>
          </cell>
          <cell r="C14" t="str">
            <v>ELIQSA</v>
          </cell>
          <cell r="D14" t="str">
            <v>Pozo Almonte 23</v>
          </cell>
          <cell r="E14" t="str">
            <v>Regulado</v>
          </cell>
          <cell r="F14" t="str">
            <v>Dx</v>
          </cell>
          <cell r="G14" t="str">
            <v>Arica - Pozo</v>
          </cell>
          <cell r="H14" t="str">
            <v>Sí</v>
          </cell>
          <cell r="I14">
            <v>1.0108900000000001</v>
          </cell>
          <cell r="J14">
            <v>1.01352</v>
          </cell>
          <cell r="K14">
            <v>7.8060416961915475</v>
          </cell>
          <cell r="L14">
            <v>0.35913980057506412</v>
          </cell>
          <cell r="M14">
            <v>38.018251913567866</v>
          </cell>
          <cell r="N14">
            <v>4566.5292481959932</v>
          </cell>
          <cell r="O14">
            <v>3798750.4513150016</v>
          </cell>
          <cell r="P14">
            <v>5825.1905336</v>
          </cell>
        </row>
        <row r="15">
          <cell r="A15" t="str">
            <v>E-CL-ELIQSA-Tamarugal 23</v>
          </cell>
          <cell r="B15" t="str">
            <v>E-CL</v>
          </cell>
          <cell r="C15" t="str">
            <v>ELIQSA</v>
          </cell>
          <cell r="D15" t="str">
            <v>Tamarugal 23</v>
          </cell>
          <cell r="E15" t="str">
            <v>Regulado</v>
          </cell>
          <cell r="F15" t="str">
            <v>Dx</v>
          </cell>
          <cell r="G15" t="str">
            <v>Arica - Pozo</v>
          </cell>
          <cell r="H15" t="str">
            <v>Sí</v>
          </cell>
          <cell r="I15">
            <v>1.0108900000000001</v>
          </cell>
          <cell r="J15">
            <v>1.01352</v>
          </cell>
          <cell r="K15">
            <v>7.8060416961915475</v>
          </cell>
          <cell r="L15">
            <v>0.35913980057506412</v>
          </cell>
          <cell r="M15">
            <v>38.002912194587402</v>
          </cell>
          <cell r="N15">
            <v>4566.1190211517496</v>
          </cell>
          <cell r="O15">
            <v>1901836.5073079988</v>
          </cell>
          <cell r="P15">
            <v>1529.4913685999998</v>
          </cell>
        </row>
        <row r="16">
          <cell r="A16" t="str">
            <v>E-CL-EMELARI-Arica 13.2</v>
          </cell>
          <cell r="B16" t="str">
            <v>E-CL</v>
          </cell>
          <cell r="C16" t="str">
            <v>EMELARI</v>
          </cell>
          <cell r="D16" t="str">
            <v>Arica 13.2</v>
          </cell>
          <cell r="E16" t="str">
            <v>Regulado</v>
          </cell>
          <cell r="F16" t="str">
            <v>Dx</v>
          </cell>
          <cell r="G16" t="str">
            <v>Arica - Pozo</v>
          </cell>
          <cell r="H16" t="str">
            <v>No</v>
          </cell>
          <cell r="I16">
            <v>1.0108900000000001</v>
          </cell>
          <cell r="J16">
            <v>1.01352</v>
          </cell>
          <cell r="K16">
            <v>7.8060416961915475</v>
          </cell>
          <cell r="L16">
            <v>0</v>
          </cell>
          <cell r="M16">
            <v>37.842308858231476</v>
          </cell>
          <cell r="N16">
            <v>4568.7019019651125</v>
          </cell>
          <cell r="O16">
            <v>9441.36</v>
          </cell>
          <cell r="P16">
            <v>0</v>
          </cell>
        </row>
        <row r="17">
          <cell r="A17" t="str">
            <v>E-CL-EMELARI-Arica Diesel 13.2</v>
          </cell>
          <cell r="B17" t="str">
            <v>E-CL</v>
          </cell>
          <cell r="C17" t="str">
            <v>EMELARI</v>
          </cell>
          <cell r="D17" t="str">
            <v>Arica Diesel 13.2</v>
          </cell>
          <cell r="E17" t="str">
            <v>Regulado</v>
          </cell>
          <cell r="F17" t="str">
            <v>Dx</v>
          </cell>
          <cell r="G17" t="str">
            <v>Arica - Pozo</v>
          </cell>
          <cell r="H17" t="str">
            <v>No</v>
          </cell>
          <cell r="I17">
            <v>1.0108900000000001</v>
          </cell>
          <cell r="J17">
            <v>1.01352</v>
          </cell>
          <cell r="K17">
            <v>7.8060416961915475</v>
          </cell>
          <cell r="L17">
            <v>0</v>
          </cell>
          <cell r="M17">
            <v>37.842308858231476</v>
          </cell>
          <cell r="N17">
            <v>4568.7019019651125</v>
          </cell>
          <cell r="O17">
            <v>33458.04</v>
          </cell>
          <cell r="P17">
            <v>0</v>
          </cell>
        </row>
        <row r="18">
          <cell r="A18" t="str">
            <v>E-CL-EMELARI-Cuya 13.8</v>
          </cell>
          <cell r="B18" t="str">
            <v>E-CL</v>
          </cell>
          <cell r="C18" t="str">
            <v>EMELARI</v>
          </cell>
          <cell r="D18" t="str">
            <v>Cuya 13.8</v>
          </cell>
          <cell r="E18" t="str">
            <v>Regulado</v>
          </cell>
          <cell r="F18" t="str">
            <v>Dx</v>
          </cell>
          <cell r="G18" t="str">
            <v>Arica - Pozo</v>
          </cell>
          <cell r="H18" t="str">
            <v>Sí</v>
          </cell>
          <cell r="I18">
            <v>1.0108900000000001</v>
          </cell>
          <cell r="J18">
            <v>1.01352</v>
          </cell>
          <cell r="K18">
            <v>7.8060416961915475</v>
          </cell>
          <cell r="L18">
            <v>0.35913980057506412</v>
          </cell>
          <cell r="M18">
            <v>37.954873195876708</v>
          </cell>
          <cell r="N18">
            <v>4570.6682188710229</v>
          </cell>
          <cell r="O18">
            <v>16003.147499999997</v>
          </cell>
          <cell r="P18">
            <v>34.29</v>
          </cell>
        </row>
        <row r="19">
          <cell r="A19" t="str">
            <v>E-CL-ENORCHILE-Dolores 23</v>
          </cell>
          <cell r="B19" t="str">
            <v>E-CL</v>
          </cell>
          <cell r="C19" t="str">
            <v>ENORCHILE</v>
          </cell>
          <cell r="D19" t="str">
            <v>Dolores 23</v>
          </cell>
          <cell r="E19" t="str">
            <v>Libre</v>
          </cell>
          <cell r="F19" t="str">
            <v>Dx</v>
          </cell>
          <cell r="G19" t="str">
            <v>Arica - Pozo</v>
          </cell>
          <cell r="H19" t="str">
            <v>No</v>
          </cell>
          <cell r="I19">
            <v>1.0108900000000001</v>
          </cell>
          <cell r="J19">
            <v>1.01352</v>
          </cell>
          <cell r="K19">
            <v>7.8060416961915475</v>
          </cell>
          <cell r="L19">
            <v>0</v>
          </cell>
          <cell r="M19">
            <v>44.559366400000002</v>
          </cell>
          <cell r="N19">
            <v>4866.8260799999998</v>
          </cell>
          <cell r="O19">
            <v>49832</v>
          </cell>
          <cell r="P19">
            <v>153</v>
          </cell>
        </row>
        <row r="20">
          <cell r="A20" t="str">
            <v>E-CL-ENTEL/CTC-Cerro Balcon 110</v>
          </cell>
          <cell r="B20" t="str">
            <v>E-CL</v>
          </cell>
          <cell r="C20" t="str">
            <v>ENTEL/CTC</v>
          </cell>
          <cell r="D20" t="str">
            <v>Cerro Balcon 110</v>
          </cell>
          <cell r="E20" t="str">
            <v>Libre</v>
          </cell>
          <cell r="F20" t="str">
            <v>NoDx</v>
          </cell>
          <cell r="G20" t="str">
            <v>Arica - Pozo</v>
          </cell>
          <cell r="H20" t="str">
            <v>No</v>
          </cell>
          <cell r="I20">
            <v>1.0052099999999999</v>
          </cell>
          <cell r="J20">
            <v>1.0071399999999999</v>
          </cell>
          <cell r="K20">
            <v>337.14165900568628</v>
          </cell>
          <cell r="L20">
            <v>0</v>
          </cell>
          <cell r="M20">
            <v>44.543999999999997</v>
          </cell>
          <cell r="N20">
            <v>4857.03</v>
          </cell>
          <cell r="O20">
            <v>7222.9999999998845</v>
          </cell>
          <cell r="P20">
            <v>6.8249999988000001</v>
          </cell>
        </row>
        <row r="21">
          <cell r="A21" t="str">
            <v>E-CL-ENTEL/CTC-Chiza 110</v>
          </cell>
          <cell r="B21" t="str">
            <v>E-CL</v>
          </cell>
          <cell r="C21" t="str">
            <v>ENTEL/CTC</v>
          </cell>
          <cell r="D21" t="str">
            <v>Chiza 110</v>
          </cell>
          <cell r="E21" t="str">
            <v>Libre</v>
          </cell>
          <cell r="F21" t="str">
            <v>NoDx</v>
          </cell>
          <cell r="G21" t="str">
            <v>Arica - Pozo</v>
          </cell>
          <cell r="H21" t="str">
            <v>No</v>
          </cell>
          <cell r="I21">
            <v>1.00424</v>
          </cell>
          <cell r="J21">
            <v>1.0079499999999999</v>
          </cell>
          <cell r="K21">
            <v>1024.5705987636463</v>
          </cell>
          <cell r="L21">
            <v>0</v>
          </cell>
          <cell r="M21">
            <v>44.56</v>
          </cell>
          <cell r="N21">
            <v>4867.2299999999996</v>
          </cell>
          <cell r="O21">
            <v>854.00000000002842</v>
          </cell>
          <cell r="P21">
            <v>1.0652777776</v>
          </cell>
        </row>
        <row r="22">
          <cell r="A22" t="str">
            <v>E-CL-ENTEL/CTC-Mal Paso 110</v>
          </cell>
          <cell r="B22" t="str">
            <v>E-CL</v>
          </cell>
          <cell r="C22" t="str">
            <v>ENTEL/CTC</v>
          </cell>
          <cell r="D22" t="str">
            <v>Mal Paso 110</v>
          </cell>
          <cell r="E22" t="str">
            <v>Libre</v>
          </cell>
          <cell r="F22" t="str">
            <v>NoDx</v>
          </cell>
          <cell r="G22" t="str">
            <v>Arica - Pozo</v>
          </cell>
          <cell r="H22" t="str">
            <v>No</v>
          </cell>
          <cell r="I22">
            <v>1.0094700000000001</v>
          </cell>
          <cell r="J22">
            <v>1.01101</v>
          </cell>
          <cell r="K22">
            <v>625.86574766615263</v>
          </cell>
          <cell r="L22">
            <v>0</v>
          </cell>
          <cell r="M22">
            <v>44.579411199999996</v>
          </cell>
          <cell r="N22">
            <v>4879.6046399999996</v>
          </cell>
          <cell r="O22">
            <v>1315.0000000000571</v>
          </cell>
          <cell r="P22">
            <v>1.5472222224000001</v>
          </cell>
        </row>
        <row r="23">
          <cell r="A23" t="str">
            <v>E-CL-ENTEL/CTC-Vitor 110</v>
          </cell>
          <cell r="B23" t="str">
            <v>E-CL</v>
          </cell>
          <cell r="C23" t="str">
            <v>ENTEL/CTC</v>
          </cell>
          <cell r="D23" t="str">
            <v>Vitor 110</v>
          </cell>
          <cell r="E23" t="str">
            <v>Libre</v>
          </cell>
          <cell r="F23" t="str">
            <v>NoDx</v>
          </cell>
          <cell r="G23" t="str">
            <v>Arica - Pozo</v>
          </cell>
          <cell r="H23" t="str">
            <v>No</v>
          </cell>
          <cell r="I23">
            <v>1.00848</v>
          </cell>
          <cell r="J23">
            <v>1.01145</v>
          </cell>
          <cell r="K23">
            <v>341.77069477371373</v>
          </cell>
          <cell r="L23">
            <v>0</v>
          </cell>
          <cell r="M23">
            <v>44.523522999999997</v>
          </cell>
          <cell r="N23">
            <v>4861.2764999999999</v>
          </cell>
          <cell r="O23">
            <v>3165.0000000000409</v>
          </cell>
          <cell r="P23">
            <v>3.7249999999999996</v>
          </cell>
        </row>
        <row r="24">
          <cell r="A24" t="str">
            <v>E-CL-MINERA CERRO COLORADO-Cerro Colorado 110</v>
          </cell>
          <cell r="B24" t="str">
            <v>E-CL</v>
          </cell>
          <cell r="C24" t="str">
            <v>MINERA CERRO COLORADO</v>
          </cell>
          <cell r="D24" t="str">
            <v>Cerro Colorado 110</v>
          </cell>
          <cell r="E24" t="str">
            <v>Libre</v>
          </cell>
          <cell r="F24" t="str">
            <v>NoDx</v>
          </cell>
          <cell r="G24" t="str">
            <v>Arica - Pozo</v>
          </cell>
          <cell r="H24" t="str">
            <v>No</v>
          </cell>
          <cell r="I24">
            <v>1.00115</v>
          </cell>
          <cell r="J24">
            <v>1.00112</v>
          </cell>
          <cell r="K24">
            <v>0.4453333527130795</v>
          </cell>
          <cell r="L24">
            <v>0</v>
          </cell>
          <cell r="M24">
            <v>44.543999999999997</v>
          </cell>
          <cell r="N24">
            <v>4857.03</v>
          </cell>
          <cell r="O24">
            <v>19628629.496789902</v>
          </cell>
          <cell r="P24">
            <v>30017.378906999998</v>
          </cell>
        </row>
        <row r="25">
          <cell r="A25" t="str">
            <v>E-CL-MINERA HALDEMAN-Pozo Almonte 66</v>
          </cell>
          <cell r="B25" t="str">
            <v>E-CL</v>
          </cell>
          <cell r="C25" t="str">
            <v>MINERA HALDEMAN</v>
          </cell>
          <cell r="D25" t="str">
            <v>Pozo Almonte 66</v>
          </cell>
          <cell r="E25" t="str">
            <v>Libre</v>
          </cell>
          <cell r="F25" t="str">
            <v>NoDx</v>
          </cell>
          <cell r="G25" t="str">
            <v>Arica - Pozo</v>
          </cell>
          <cell r="H25" t="str">
            <v>No</v>
          </cell>
          <cell r="I25">
            <v>1.00501</v>
          </cell>
          <cell r="J25">
            <v>1.0059100000000001</v>
          </cell>
          <cell r="K25">
            <v>3.9262268044406237</v>
          </cell>
          <cell r="L25">
            <v>0</v>
          </cell>
          <cell r="M25">
            <v>44.501858099999993</v>
          </cell>
          <cell r="N25">
            <v>4848.426269999999</v>
          </cell>
          <cell r="O25">
            <v>3467301.321600005</v>
          </cell>
          <cell r="P25">
            <v>4378.8756000000003</v>
          </cell>
        </row>
        <row r="26">
          <cell r="A26" t="str">
            <v>E-CL-QUIBORAX-El Aguila 66</v>
          </cell>
          <cell r="B26" t="str">
            <v>E-CL</v>
          </cell>
          <cell r="C26" t="str">
            <v>QUIBORAX</v>
          </cell>
          <cell r="D26" t="str">
            <v>El Aguila 66</v>
          </cell>
          <cell r="E26" t="str">
            <v>Libre</v>
          </cell>
          <cell r="F26" t="str">
            <v>NoDx</v>
          </cell>
          <cell r="G26" t="str">
            <v>Arica - Pozo</v>
          </cell>
          <cell r="H26" t="str">
            <v>No</v>
          </cell>
          <cell r="I26">
            <v>1.0107900000000001</v>
          </cell>
          <cell r="J26">
            <v>1.0140199999999999</v>
          </cell>
          <cell r="K26">
            <v>8.7950574546982612</v>
          </cell>
          <cell r="L26">
            <v>0</v>
          </cell>
          <cell r="M26">
            <v>44.5806848</v>
          </cell>
          <cell r="N26">
            <v>4880.4165599999997</v>
          </cell>
          <cell r="O26">
            <v>1629128.9149538588</v>
          </cell>
          <cell r="P26">
            <v>2257.5299359999999</v>
          </cell>
        </row>
        <row r="27">
          <cell r="A27" t="str">
            <v>E-CL-ELECDA-Centro 23</v>
          </cell>
          <cell r="B27" t="str">
            <v>E-CL</v>
          </cell>
          <cell r="C27" t="str">
            <v>ELECDA</v>
          </cell>
          <cell r="D27" t="str">
            <v>Centro 23</v>
          </cell>
          <cell r="E27" t="str">
            <v>Regulado</v>
          </cell>
          <cell r="F27" t="str">
            <v>Dx</v>
          </cell>
          <cell r="G27" t="str">
            <v>Atacama</v>
          </cell>
          <cell r="H27" t="str">
            <v>Sí</v>
          </cell>
          <cell r="I27">
            <v>1.0108900000000001</v>
          </cell>
          <cell r="J27">
            <v>1.01352</v>
          </cell>
          <cell r="K27">
            <v>7.8060416961915475</v>
          </cell>
          <cell r="L27">
            <v>0.35913980057506412</v>
          </cell>
          <cell r="M27">
            <v>36.617807580680825</v>
          </cell>
          <cell r="N27">
            <v>4355.4042759503727</v>
          </cell>
          <cell r="O27">
            <v>28186770.459275015</v>
          </cell>
          <cell r="P27">
            <v>50710.273254981774</v>
          </cell>
        </row>
        <row r="28">
          <cell r="A28" t="str">
            <v>ENORCHILE-SABO-Centro 23</v>
          </cell>
          <cell r="B28" t="str">
            <v>ENORCHILE</v>
          </cell>
          <cell r="C28" t="str">
            <v>SABO</v>
          </cell>
          <cell r="D28" t="str">
            <v>Centro 23</v>
          </cell>
          <cell r="E28" t="str">
            <v>Libre</v>
          </cell>
          <cell r="F28" t="str">
            <v>Dx</v>
          </cell>
          <cell r="G28" t="str">
            <v>Atacama</v>
          </cell>
          <cell r="H28" t="str">
            <v>No</v>
          </cell>
          <cell r="I28">
            <v>1.0108900000000001</v>
          </cell>
          <cell r="J28">
            <v>1.01352</v>
          </cell>
          <cell r="K28">
            <v>7.8060416961915475</v>
          </cell>
          <cell r="L28">
            <v>0</v>
          </cell>
          <cell r="M28">
            <v>43.295662200000002</v>
          </cell>
          <cell r="N28">
            <v>4641.8725059999997</v>
          </cell>
          <cell r="O28">
            <v>1645184.4775321188</v>
          </cell>
          <cell r="P28">
            <v>0</v>
          </cell>
        </row>
        <row r="29">
          <cell r="A29" t="str">
            <v>E-CL-ELECDA-La Portada 23</v>
          </cell>
          <cell r="B29" t="str">
            <v>E-CL</v>
          </cell>
          <cell r="C29" t="str">
            <v>ELECDA</v>
          </cell>
          <cell r="D29" t="str">
            <v>La Portada 23</v>
          </cell>
          <cell r="E29" t="str">
            <v>Regulado</v>
          </cell>
          <cell r="F29" t="str">
            <v>Dx</v>
          </cell>
          <cell r="G29" t="str">
            <v>Atacama</v>
          </cell>
          <cell r="H29" t="str">
            <v>Sí</v>
          </cell>
          <cell r="I29">
            <v>1.0108900000000001</v>
          </cell>
          <cell r="J29">
            <v>1.01352</v>
          </cell>
          <cell r="K29">
            <v>7.8060416961915475</v>
          </cell>
          <cell r="L29">
            <v>0.35913980057506412</v>
          </cell>
          <cell r="M29">
            <v>36.618099577394972</v>
          </cell>
          <cell r="N29">
            <v>4355.5473348962196</v>
          </cell>
          <cell r="O29">
            <v>9045029.8513850551</v>
          </cell>
          <cell r="P29">
            <v>18381.803457070877</v>
          </cell>
        </row>
        <row r="30">
          <cell r="A30" t="str">
            <v>E-CL-ELECDA-Sur 13.8</v>
          </cell>
          <cell r="B30" t="str">
            <v>E-CL</v>
          </cell>
          <cell r="C30" t="str">
            <v>ELECDA</v>
          </cell>
          <cell r="D30" t="str">
            <v>Sur 13.8</v>
          </cell>
          <cell r="E30" t="str">
            <v>Regulado</v>
          </cell>
          <cell r="F30" t="str">
            <v>Dx</v>
          </cell>
          <cell r="G30" t="str">
            <v>Atacama</v>
          </cell>
          <cell r="H30" t="str">
            <v>Sí</v>
          </cell>
          <cell r="I30">
            <v>1.0108900000000001</v>
          </cell>
          <cell r="J30">
            <v>1.01352</v>
          </cell>
          <cell r="K30">
            <v>7.8060416961915475</v>
          </cell>
          <cell r="L30">
            <v>0.35913980057506412</v>
          </cell>
          <cell r="M30">
            <v>36.618336973097541</v>
          </cell>
          <cell r="N30">
            <v>4355.6231340694048</v>
          </cell>
          <cell r="O30">
            <v>7585808.7180374376</v>
          </cell>
          <cell r="P30">
            <v>13657.628883241296</v>
          </cell>
        </row>
        <row r="31">
          <cell r="A31" t="str">
            <v>E-CL-ELECDA-Uribe 23</v>
          </cell>
          <cell r="B31" t="str">
            <v>E-CL</v>
          </cell>
          <cell r="C31" t="str">
            <v>ELECDA</v>
          </cell>
          <cell r="D31" t="str">
            <v>Uribe 23</v>
          </cell>
          <cell r="E31" t="str">
            <v>Regulado</v>
          </cell>
          <cell r="F31" t="str">
            <v>Dx</v>
          </cell>
          <cell r="G31" t="str">
            <v>Atacama</v>
          </cell>
          <cell r="H31" t="str">
            <v>No</v>
          </cell>
          <cell r="I31">
            <v>0</v>
          </cell>
          <cell r="J31">
            <v>0</v>
          </cell>
          <cell r="K31">
            <v>7.8060416961915475</v>
          </cell>
          <cell r="L31">
            <v>0</v>
          </cell>
          <cell r="M31">
            <v>36.617807580680825</v>
          </cell>
          <cell r="N31">
            <v>4355.4042759503727</v>
          </cell>
          <cell r="O31">
            <v>1811920.4475191042</v>
          </cell>
          <cell r="P31">
            <v>2494.5083961881728</v>
          </cell>
        </row>
        <row r="32">
          <cell r="A32" t="str">
            <v>E-CL-CLIENTES CHAPIQUINA-Chapiquina 23</v>
          </cell>
          <cell r="B32" t="str">
            <v>E-CL</v>
          </cell>
          <cell r="C32" t="str">
            <v>CLIENTES CHAPIQUINA</v>
          </cell>
          <cell r="D32" t="str">
            <v>Chapiquina 23</v>
          </cell>
          <cell r="E32" t="str">
            <v>Libre</v>
          </cell>
          <cell r="F32" t="str">
            <v>Dx</v>
          </cell>
          <cell r="G32" t="str">
            <v>Chapiquina</v>
          </cell>
          <cell r="H32" t="str">
            <v>No</v>
          </cell>
          <cell r="I32">
            <v>1.0108900000000001</v>
          </cell>
          <cell r="J32">
            <v>1.01352</v>
          </cell>
          <cell r="K32">
            <v>7.8060416961915475</v>
          </cell>
          <cell r="L32">
            <v>0</v>
          </cell>
          <cell r="M32">
            <v>44.582995199999999</v>
          </cell>
          <cell r="N32">
            <v>4881.889439999999</v>
          </cell>
          <cell r="O32">
            <v>39520.098000000224</v>
          </cell>
          <cell r="P32">
            <v>33.919111858474892</v>
          </cell>
        </row>
        <row r="33">
          <cell r="A33" t="str">
            <v>E-CL-COOPERSOL-Chapiquina 23</v>
          </cell>
          <cell r="B33" t="str">
            <v>E-CL</v>
          </cell>
          <cell r="C33" t="str">
            <v>COOPERSOL</v>
          </cell>
          <cell r="D33" t="str">
            <v>Chapiquina 23</v>
          </cell>
          <cell r="E33" t="str">
            <v>Regulado</v>
          </cell>
          <cell r="F33" t="str">
            <v>Dx</v>
          </cell>
          <cell r="G33" t="str">
            <v>Chapiquina</v>
          </cell>
          <cell r="H33" t="str">
            <v>Sí</v>
          </cell>
          <cell r="I33">
            <v>1.0108900000000001</v>
          </cell>
          <cell r="J33">
            <v>1.01352</v>
          </cell>
          <cell r="K33">
            <v>7.8060416961915475</v>
          </cell>
          <cell r="L33">
            <v>0.35913980057506412</v>
          </cell>
          <cell r="M33">
            <v>44.582995199999999</v>
          </cell>
          <cell r="N33">
            <v>4881.889439999999</v>
          </cell>
          <cell r="O33">
            <v>149562.99999999988</v>
          </cell>
          <cell r="P33">
            <v>287.125747017815</v>
          </cell>
        </row>
        <row r="34">
          <cell r="A34" t="str">
            <v>E-CL-ALTO NORTE-Alto Norte 110</v>
          </cell>
          <cell r="B34" t="str">
            <v>E-CL</v>
          </cell>
          <cell r="C34" t="str">
            <v>ALTO NORTE</v>
          </cell>
          <cell r="D34" t="str">
            <v>Alto Norte 110</v>
          </cell>
          <cell r="E34" t="str">
            <v>Libre</v>
          </cell>
          <cell r="F34" t="str">
            <v>NoDx</v>
          </cell>
          <cell r="G34" t="str">
            <v>Mejillones</v>
          </cell>
          <cell r="H34" t="str">
            <v>No</v>
          </cell>
          <cell r="I34">
            <v>1.0001100000000001</v>
          </cell>
          <cell r="J34">
            <v>1.0000599999999999</v>
          </cell>
          <cell r="K34">
            <v>0.23979488223011972</v>
          </cell>
          <cell r="L34">
            <v>0</v>
          </cell>
          <cell r="M34">
            <v>42.777000000000001</v>
          </cell>
          <cell r="N34">
            <v>4371.33</v>
          </cell>
          <cell r="O34">
            <v>23604982.898347873</v>
          </cell>
          <cell r="P34">
            <v>41279.926434782617</v>
          </cell>
        </row>
        <row r="35">
          <cell r="A35" t="str">
            <v>E-CL-ELECDA-La Negra 23</v>
          </cell>
          <cell r="B35" t="str">
            <v>E-CL</v>
          </cell>
          <cell r="C35" t="str">
            <v>ELECDA</v>
          </cell>
          <cell r="D35" t="str">
            <v>La Negra 23</v>
          </cell>
          <cell r="E35" t="str">
            <v>Regulado</v>
          </cell>
          <cell r="F35" t="str">
            <v>Dx</v>
          </cell>
          <cell r="G35" t="str">
            <v>La Negra</v>
          </cell>
          <cell r="H35" t="str">
            <v>Sí</v>
          </cell>
          <cell r="I35">
            <v>1.0108900000000001</v>
          </cell>
          <cell r="J35">
            <v>1.01352</v>
          </cell>
          <cell r="K35">
            <v>7.8060416961915475</v>
          </cell>
          <cell r="L35">
            <v>0.35913980057506412</v>
          </cell>
          <cell r="M35">
            <v>36.618287119999998</v>
          </cell>
          <cell r="N35">
            <v>4369.4865150000005</v>
          </cell>
          <cell r="O35">
            <v>6337122.0462399907</v>
          </cell>
          <cell r="P35">
            <v>8347.9350549999999</v>
          </cell>
        </row>
        <row r="36">
          <cell r="A36" t="str">
            <v>ENORCHILE-INACESA-Inacesa 23</v>
          </cell>
          <cell r="B36" t="str">
            <v>ENORCHILE</v>
          </cell>
          <cell r="C36" t="str">
            <v>INACESA</v>
          </cell>
          <cell r="D36" t="str">
            <v>Inacesa 23</v>
          </cell>
          <cell r="E36" t="str">
            <v>Libre</v>
          </cell>
          <cell r="F36" t="str">
            <v>Dx</v>
          </cell>
          <cell r="G36" t="str">
            <v>La Negra</v>
          </cell>
          <cell r="H36" t="str">
            <v>No</v>
          </cell>
          <cell r="I36">
            <v>1.0108900000000001</v>
          </cell>
          <cell r="J36">
            <v>1.01352</v>
          </cell>
          <cell r="K36">
            <v>7.8060416961915475</v>
          </cell>
          <cell r="L36">
            <v>0</v>
          </cell>
          <cell r="M36">
            <v>42.777000000000001</v>
          </cell>
          <cell r="N36">
            <v>4371.33</v>
          </cell>
          <cell r="O36">
            <v>4481134.0792229995</v>
          </cell>
          <cell r="P36">
            <v>4661.4479579999997</v>
          </cell>
        </row>
        <row r="37">
          <cell r="A37" t="str">
            <v>AES GENER-SQM-Negro 110</v>
          </cell>
          <cell r="B37" t="str">
            <v>AES GENER</v>
          </cell>
          <cell r="C37" t="str">
            <v>SQM</v>
          </cell>
          <cell r="D37" t="str">
            <v>Negro 110</v>
          </cell>
          <cell r="E37" t="str">
            <v>Libre</v>
          </cell>
          <cell r="F37" t="str">
            <v>NoDx</v>
          </cell>
          <cell r="G37" t="str">
            <v>Mejillones</v>
          </cell>
          <cell r="H37" t="str">
            <v>No</v>
          </cell>
          <cell r="I37">
            <v>1.0001</v>
          </cell>
          <cell r="J37">
            <v>1.00004</v>
          </cell>
          <cell r="K37">
            <v>0.22763938128757907</v>
          </cell>
          <cell r="L37">
            <v>0</v>
          </cell>
          <cell r="M37">
            <v>42.777000000000001</v>
          </cell>
          <cell r="N37">
            <v>4371.33</v>
          </cell>
          <cell r="O37">
            <v>2029346.4900000026</v>
          </cell>
          <cell r="P37">
            <v>2649.1320000000005</v>
          </cell>
        </row>
        <row r="38">
          <cell r="A38" t="str">
            <v>E-CL-ARRANQUE CTM-Mejillones 110</v>
          </cell>
          <cell r="B38" t="str">
            <v>E-CL</v>
          </cell>
          <cell r="C38" t="str">
            <v>ARRANQUE CTM</v>
          </cell>
          <cell r="D38" t="str">
            <v>Mejillones 110</v>
          </cell>
          <cell r="E38" t="str">
            <v>Libre</v>
          </cell>
          <cell r="F38" t="str">
            <v>NoDx</v>
          </cell>
          <cell r="G38" t="str">
            <v>Mejillones</v>
          </cell>
          <cell r="H38" t="str">
            <v>No</v>
          </cell>
          <cell r="I38">
            <v>1.00031</v>
          </cell>
          <cell r="J38">
            <v>1.0005999999999999</v>
          </cell>
          <cell r="K38">
            <v>0.47295949121885361</v>
          </cell>
          <cell r="L38">
            <v>0</v>
          </cell>
          <cell r="M38">
            <v>42.777000000000001</v>
          </cell>
          <cell r="N38">
            <v>4371.33</v>
          </cell>
          <cell r="O38">
            <v>1267442.1937949983</v>
          </cell>
          <cell r="P38">
            <v>3972.3396600000001</v>
          </cell>
        </row>
        <row r="39">
          <cell r="A39" t="str">
            <v>E-CL-ATACAMA AGUA-Tap Off Desalant 110</v>
          </cell>
          <cell r="B39" t="str">
            <v>E-CL</v>
          </cell>
          <cell r="C39" t="str">
            <v>ATACAMA AGUA</v>
          </cell>
          <cell r="D39" t="str">
            <v>Tap Off Desalant 110</v>
          </cell>
          <cell r="E39" t="str">
            <v>Libre</v>
          </cell>
          <cell r="F39" t="str">
            <v>NoDx</v>
          </cell>
          <cell r="G39" t="str">
            <v>Mejillones</v>
          </cell>
          <cell r="H39" t="str">
            <v>No</v>
          </cell>
          <cell r="I39">
            <v>1.0001500000000001</v>
          </cell>
          <cell r="J39">
            <v>1.0000800000000001</v>
          </cell>
          <cell r="K39">
            <v>0.32930357098882801</v>
          </cell>
          <cell r="L39">
            <v>0</v>
          </cell>
          <cell r="M39">
            <v>42.777000000000001</v>
          </cell>
          <cell r="N39">
            <v>4371.33</v>
          </cell>
          <cell r="O39">
            <v>7059910.668035917</v>
          </cell>
          <cell r="P39">
            <v>9763.4762499999979</v>
          </cell>
        </row>
        <row r="40">
          <cell r="A40" t="str">
            <v>E-CL-ELECDA-Antofagasta 13.8</v>
          </cell>
          <cell r="B40" t="str">
            <v>E-CL</v>
          </cell>
          <cell r="C40" t="str">
            <v>ELECDA</v>
          </cell>
          <cell r="D40" t="str">
            <v>Antofagasta 13.8</v>
          </cell>
          <cell r="E40" t="str">
            <v>Regulado</v>
          </cell>
          <cell r="F40" t="str">
            <v>Dx</v>
          </cell>
          <cell r="G40" t="str">
            <v>Mejillones</v>
          </cell>
          <cell r="H40" t="str">
            <v>No</v>
          </cell>
          <cell r="I40">
            <v>1.0108900000000001</v>
          </cell>
          <cell r="J40">
            <v>1.01352</v>
          </cell>
          <cell r="K40">
            <v>7.8060416961915475</v>
          </cell>
          <cell r="L40">
            <v>0</v>
          </cell>
          <cell r="M40">
            <v>36.616589740726688</v>
          </cell>
          <cell r="N40">
            <v>4368.9445509117268</v>
          </cell>
          <cell r="O40">
            <v>3140171.9982470046</v>
          </cell>
          <cell r="P40">
            <v>2137.789123</v>
          </cell>
        </row>
        <row r="41">
          <cell r="A41" t="str">
            <v>E-CL-ELECDA-Mejillones 23</v>
          </cell>
          <cell r="B41" t="str">
            <v>E-CL</v>
          </cell>
          <cell r="C41" t="str">
            <v>ELECDA</v>
          </cell>
          <cell r="D41" t="str">
            <v>Mejillones 23</v>
          </cell>
          <cell r="E41" t="str">
            <v>Regulado</v>
          </cell>
          <cell r="F41" t="str">
            <v>Dx</v>
          </cell>
          <cell r="G41" t="str">
            <v>Mejillones</v>
          </cell>
          <cell r="H41" t="str">
            <v>Sí</v>
          </cell>
          <cell r="I41">
            <v>1.0108900000000001</v>
          </cell>
          <cell r="J41">
            <v>1.01352</v>
          </cell>
          <cell r="K41">
            <v>7.8060416961915475</v>
          </cell>
          <cell r="L41">
            <v>0.35913980057506412</v>
          </cell>
          <cell r="M41">
            <v>36.618287119999998</v>
          </cell>
          <cell r="N41">
            <v>4369.4865150000005</v>
          </cell>
          <cell r="O41">
            <v>1569923.8840270014</v>
          </cell>
          <cell r="P41">
            <v>2466.508484</v>
          </cell>
        </row>
        <row r="42">
          <cell r="A42" t="str">
            <v>E-CL-ELECDA-El Lince 23</v>
          </cell>
          <cell r="B42" t="str">
            <v>E-CL</v>
          </cell>
          <cell r="C42" t="str">
            <v>ELECDA</v>
          </cell>
          <cell r="D42" t="str">
            <v>El Lince 23</v>
          </cell>
          <cell r="E42" t="str">
            <v>Regulado</v>
          </cell>
          <cell r="F42" t="str">
            <v>Dx</v>
          </cell>
          <cell r="G42" t="str">
            <v>Mejillones</v>
          </cell>
          <cell r="H42" t="str">
            <v>Sí</v>
          </cell>
          <cell r="I42">
            <v>1.0108900000000001</v>
          </cell>
          <cell r="J42">
            <v>1.01352</v>
          </cell>
          <cell r="K42">
            <v>7.8060416961915475</v>
          </cell>
          <cell r="L42">
            <v>0.35913980057506412</v>
          </cell>
          <cell r="M42">
            <v>36.618287119999998</v>
          </cell>
          <cell r="N42">
            <v>4369.4865150000005</v>
          </cell>
          <cell r="O42">
            <v>33433.706160000052</v>
          </cell>
          <cell r="P42">
            <v>64.189080000000004</v>
          </cell>
        </row>
        <row r="43">
          <cell r="A43" t="str">
            <v>E-CL-ENAEX-Enaex 110</v>
          </cell>
          <cell r="B43" t="str">
            <v>E-CL</v>
          </cell>
          <cell r="C43" t="str">
            <v>ENAEX</v>
          </cell>
          <cell r="D43" t="str">
            <v>Enaex 110</v>
          </cell>
          <cell r="E43" t="str">
            <v>Libre</v>
          </cell>
          <cell r="F43" t="str">
            <v>NoDx</v>
          </cell>
          <cell r="G43" t="str">
            <v>Mejillones</v>
          </cell>
          <cell r="H43" t="str">
            <v>No</v>
          </cell>
          <cell r="I43">
            <v>1.00031</v>
          </cell>
          <cell r="J43">
            <v>1.0005999999999999</v>
          </cell>
          <cell r="K43">
            <v>0.47295949121885361</v>
          </cell>
          <cell r="L43">
            <v>0</v>
          </cell>
          <cell r="M43">
            <v>42.777000000000001</v>
          </cell>
          <cell r="N43">
            <v>4371.33</v>
          </cell>
          <cell r="O43">
            <v>3263657.0798000065</v>
          </cell>
          <cell r="P43">
            <v>5647.8611999999994</v>
          </cell>
        </row>
        <row r="44">
          <cell r="A44" t="str">
            <v>E-CL-GNLM-Mejillones 23</v>
          </cell>
          <cell r="B44" t="str">
            <v>E-CL</v>
          </cell>
          <cell r="C44" t="str">
            <v>GNLM</v>
          </cell>
          <cell r="D44" t="str">
            <v>Mejillones 23</v>
          </cell>
          <cell r="E44" t="str">
            <v>Libre</v>
          </cell>
          <cell r="F44" t="str">
            <v>Dx</v>
          </cell>
          <cell r="G44" t="str">
            <v>Mejillones</v>
          </cell>
          <cell r="H44" t="str">
            <v>No</v>
          </cell>
          <cell r="I44">
            <v>1.0108900000000001</v>
          </cell>
          <cell r="J44">
            <v>1.01352</v>
          </cell>
          <cell r="K44">
            <v>7.8060416961915475</v>
          </cell>
          <cell r="L44">
            <v>0</v>
          </cell>
          <cell r="M44">
            <v>42.777000000000001</v>
          </cell>
          <cell r="N44">
            <v>4371.33</v>
          </cell>
          <cell r="O44">
            <v>5271.2280000000328</v>
          </cell>
          <cell r="P44">
            <v>9.2880000000000003</v>
          </cell>
        </row>
        <row r="45">
          <cell r="A45" t="str">
            <v>E-CL-MALL PLAZA-Antofagasta 13.8</v>
          </cell>
          <cell r="B45" t="str">
            <v>E-CL</v>
          </cell>
          <cell r="C45" t="str">
            <v>MALL PLAZA</v>
          </cell>
          <cell r="D45" t="str">
            <v>Antofagasta 13.8</v>
          </cell>
          <cell r="E45" t="str">
            <v>Libre</v>
          </cell>
          <cell r="F45" t="str">
            <v>Dx</v>
          </cell>
          <cell r="G45" t="str">
            <v>Mejillones</v>
          </cell>
          <cell r="H45" t="str">
            <v>No</v>
          </cell>
          <cell r="I45">
            <v>1.0108900000000001</v>
          </cell>
          <cell r="J45">
            <v>1.01352</v>
          </cell>
          <cell r="K45">
            <v>7.8060416961915475</v>
          </cell>
          <cell r="L45">
            <v>0</v>
          </cell>
          <cell r="M45">
            <v>42.794860700000001</v>
          </cell>
          <cell r="N45">
            <v>4380.4495389999993</v>
          </cell>
          <cell r="O45">
            <v>1861940.0378564408</v>
          </cell>
          <cell r="P45">
            <v>3382.860291</v>
          </cell>
        </row>
        <row r="46">
          <cell r="A46" t="str">
            <v>E-CL-MEGAPUERTO-Mejillones 23</v>
          </cell>
          <cell r="B46" t="str">
            <v>E-CL</v>
          </cell>
          <cell r="C46" t="str">
            <v>MEGAPUERTO</v>
          </cell>
          <cell r="D46" t="str">
            <v>Mejillones 23</v>
          </cell>
          <cell r="E46" t="str">
            <v>Libre</v>
          </cell>
          <cell r="F46" t="str">
            <v>Dx</v>
          </cell>
          <cell r="G46" t="str">
            <v>Mejillones</v>
          </cell>
          <cell r="H46" t="str">
            <v>No</v>
          </cell>
          <cell r="I46">
            <v>1.0108900000000001</v>
          </cell>
          <cell r="J46">
            <v>1.01352</v>
          </cell>
          <cell r="K46">
            <v>7.8060416961915475</v>
          </cell>
          <cell r="L46">
            <v>0</v>
          </cell>
          <cell r="M46">
            <v>42.777000000000001</v>
          </cell>
          <cell r="N46">
            <v>4371.33</v>
          </cell>
          <cell r="O46">
            <v>486462</v>
          </cell>
          <cell r="P46">
            <v>596</v>
          </cell>
        </row>
        <row r="47">
          <cell r="A47" t="str">
            <v>E-CL-MINERA MICHILLA-El Lince 110</v>
          </cell>
          <cell r="B47" t="str">
            <v>E-CL</v>
          </cell>
          <cell r="C47" t="str">
            <v>MINERA MICHILLA</v>
          </cell>
          <cell r="D47" t="str">
            <v>El Lince 110</v>
          </cell>
          <cell r="E47" t="str">
            <v>Libre</v>
          </cell>
          <cell r="F47" t="str">
            <v>NoDx</v>
          </cell>
          <cell r="G47" t="str">
            <v>Mejillones</v>
          </cell>
          <cell r="H47" t="str">
            <v>No</v>
          </cell>
          <cell r="I47">
            <v>1.0003</v>
          </cell>
          <cell r="J47">
            <v>1.0005999999999999</v>
          </cell>
          <cell r="K47">
            <v>0.47295949121885361</v>
          </cell>
          <cell r="L47">
            <v>0</v>
          </cell>
          <cell r="M47">
            <v>42.777000000000001</v>
          </cell>
          <cell r="N47">
            <v>4371.33</v>
          </cell>
          <cell r="O47">
            <v>11865730.296571555</v>
          </cell>
          <cell r="P47">
            <v>18666.947804805171</v>
          </cell>
        </row>
        <row r="48">
          <cell r="A48" t="str">
            <v>E-CL-MINERA RAYROCK-Pampa 110</v>
          </cell>
          <cell r="B48" t="str">
            <v>E-CL</v>
          </cell>
          <cell r="C48" t="str">
            <v>MINERA RAYROCK</v>
          </cell>
          <cell r="D48" t="str">
            <v>Pampa 110</v>
          </cell>
          <cell r="E48" t="str">
            <v>Libre</v>
          </cell>
          <cell r="F48" t="str">
            <v>NoDx</v>
          </cell>
          <cell r="G48" t="str">
            <v>Mejillones</v>
          </cell>
          <cell r="H48" t="str">
            <v>No</v>
          </cell>
          <cell r="I48">
            <v>1.0002</v>
          </cell>
          <cell r="J48">
            <v>1.0000899999999999</v>
          </cell>
          <cell r="K48">
            <v>0.43317785177053886</v>
          </cell>
          <cell r="L48">
            <v>0</v>
          </cell>
          <cell r="M48">
            <v>42.777000000000001</v>
          </cell>
          <cell r="N48">
            <v>4371.33</v>
          </cell>
          <cell r="O48">
            <v>0</v>
          </cell>
          <cell r="P48">
            <v>0</v>
          </cell>
        </row>
        <row r="49">
          <cell r="A49" t="str">
            <v>E-CL-MOLYNOR-Mejillones 23</v>
          </cell>
          <cell r="B49" t="str">
            <v>E-CL</v>
          </cell>
          <cell r="C49" t="str">
            <v>MOLYNOR</v>
          </cell>
          <cell r="D49" t="str">
            <v>Mejillones 23</v>
          </cell>
          <cell r="E49" t="str">
            <v>Libre</v>
          </cell>
          <cell r="F49" t="str">
            <v>Dx</v>
          </cell>
          <cell r="G49" t="str">
            <v>Mejillones</v>
          </cell>
          <cell r="H49" t="str">
            <v>No</v>
          </cell>
          <cell r="I49">
            <v>1.0108900000000001</v>
          </cell>
          <cell r="J49">
            <v>1.01352</v>
          </cell>
          <cell r="K49">
            <v>7.8060416961915475</v>
          </cell>
          <cell r="L49">
            <v>0</v>
          </cell>
          <cell r="M49">
            <v>42.777000000000001</v>
          </cell>
          <cell r="N49">
            <v>4371.33</v>
          </cell>
          <cell r="O49">
            <v>1919274</v>
          </cell>
          <cell r="P49">
            <v>1716</v>
          </cell>
        </row>
        <row r="50">
          <cell r="A50" t="str">
            <v>NORACID-NORACID-Mejillones 110-R</v>
          </cell>
          <cell r="B50" t="str">
            <v>NORACID</v>
          </cell>
          <cell r="C50" t="str">
            <v>NORACID</v>
          </cell>
          <cell r="D50" t="str">
            <v>Mejillones 110</v>
          </cell>
          <cell r="E50" t="str">
            <v>Libre</v>
          </cell>
          <cell r="F50" t="str">
            <v>NoDx</v>
          </cell>
          <cell r="G50" t="str">
            <v>Mejillones</v>
          </cell>
          <cell r="H50" t="str">
            <v>No</v>
          </cell>
          <cell r="I50">
            <v>1.00031</v>
          </cell>
          <cell r="J50">
            <v>1.0005999999999999</v>
          </cell>
          <cell r="K50">
            <v>0.47295949121885361</v>
          </cell>
          <cell r="L50">
            <v>0</v>
          </cell>
          <cell r="M50">
            <v>42.777000000000001</v>
          </cell>
          <cell r="N50">
            <v>4371.33</v>
          </cell>
          <cell r="O50">
            <v>51.227165999999997</v>
          </cell>
          <cell r="P50">
            <v>0</v>
          </cell>
        </row>
        <row r="51">
          <cell r="A51" t="str">
            <v>E-CL-POLPAICO-Mejillones 23</v>
          </cell>
          <cell r="B51" t="str">
            <v>E-CL</v>
          </cell>
          <cell r="C51" t="str">
            <v>POLPAICO</v>
          </cell>
          <cell r="D51" t="str">
            <v>Mejillones 23</v>
          </cell>
          <cell r="E51" t="str">
            <v>Libre</v>
          </cell>
          <cell r="F51" t="str">
            <v>Dx</v>
          </cell>
          <cell r="G51" t="str">
            <v>Mejillones</v>
          </cell>
          <cell r="H51" t="str">
            <v>No</v>
          </cell>
          <cell r="I51">
            <v>1.0108900000000001</v>
          </cell>
          <cell r="J51">
            <v>1.01352</v>
          </cell>
          <cell r="K51">
            <v>7.8060416961915475</v>
          </cell>
          <cell r="L51">
            <v>0</v>
          </cell>
          <cell r="M51">
            <v>42.777000000000001</v>
          </cell>
          <cell r="N51">
            <v>4371.33</v>
          </cell>
          <cell r="O51">
            <v>842560.47839999618</v>
          </cell>
          <cell r="P51">
            <v>248.0496</v>
          </cell>
        </row>
        <row r="52">
          <cell r="A52" t="str">
            <v>ENORCHILE-SABO-Antofagasta 13.8</v>
          </cell>
          <cell r="B52" t="str">
            <v>ENORCHILE</v>
          </cell>
          <cell r="C52" t="str">
            <v>SABO</v>
          </cell>
          <cell r="D52" t="str">
            <v>Antofagasta 13.8</v>
          </cell>
          <cell r="E52" t="str">
            <v>Libre</v>
          </cell>
          <cell r="F52" t="str">
            <v>Dx</v>
          </cell>
          <cell r="G52" t="str">
            <v>Mejillones</v>
          </cell>
          <cell r="H52" t="str">
            <v>No</v>
          </cell>
          <cell r="I52">
            <v>1.0108900000000001</v>
          </cell>
          <cell r="J52">
            <v>1.01352</v>
          </cell>
          <cell r="K52">
            <v>7.8060416961915475</v>
          </cell>
          <cell r="L52">
            <v>0</v>
          </cell>
          <cell r="M52">
            <v>42.794860700000001</v>
          </cell>
          <cell r="N52">
            <v>4380.4495389999993</v>
          </cell>
          <cell r="O52">
            <v>0</v>
          </cell>
          <cell r="P52">
            <v>117.22990535549999</v>
          </cell>
        </row>
        <row r="53">
          <cell r="A53" t="str">
            <v>E-CL-ELECDA-Calama 23</v>
          </cell>
          <cell r="B53" t="str">
            <v>E-CL</v>
          </cell>
          <cell r="C53" t="str">
            <v>ELECDA</v>
          </cell>
          <cell r="D53" t="str">
            <v>Calama 23</v>
          </cell>
          <cell r="E53" t="str">
            <v>Regulado</v>
          </cell>
          <cell r="F53" t="str">
            <v>Dx</v>
          </cell>
          <cell r="G53" t="str">
            <v>Salar</v>
          </cell>
          <cell r="H53" t="str">
            <v>Sí</v>
          </cell>
          <cell r="I53">
            <v>1.0108900000000001</v>
          </cell>
          <cell r="J53">
            <v>1.01352</v>
          </cell>
          <cell r="K53">
            <v>7.8060416961915475</v>
          </cell>
          <cell r="L53">
            <v>0.35913980057506412</v>
          </cell>
          <cell r="M53">
            <v>36.618287119999998</v>
          </cell>
          <cell r="N53">
            <v>4369.4865150000005</v>
          </cell>
          <cell r="O53">
            <v>23940305.309992068</v>
          </cell>
          <cell r="P53">
            <v>40992.052600408861</v>
          </cell>
        </row>
        <row r="54">
          <cell r="A54" t="str">
            <v>E-CL-MINERA CERRO DOMINADOR-Calama 100</v>
          </cell>
          <cell r="B54" t="str">
            <v>E-CL</v>
          </cell>
          <cell r="C54" t="str">
            <v>MINERA CERRO DOMINADOR</v>
          </cell>
          <cell r="D54" t="str">
            <v>Calama 100</v>
          </cell>
          <cell r="E54" t="str">
            <v>Libre</v>
          </cell>
          <cell r="F54" t="str">
            <v>NoDx</v>
          </cell>
          <cell r="G54" t="str">
            <v>Salar</v>
          </cell>
          <cell r="H54" t="str">
            <v>No</v>
          </cell>
          <cell r="I54">
            <v>1.0033399999999999</v>
          </cell>
          <cell r="J54">
            <v>1.0029600000000001</v>
          </cell>
          <cell r="K54">
            <v>0.51274113066716842</v>
          </cell>
          <cell r="L54">
            <v>0</v>
          </cell>
          <cell r="M54">
            <v>42.777000000000001</v>
          </cell>
          <cell r="N54">
            <v>4371.33</v>
          </cell>
          <cell r="O54">
            <v>49279.81961599979</v>
          </cell>
          <cell r="P54">
            <v>1133.370064</v>
          </cell>
        </row>
        <row r="55">
          <cell r="A55" t="str">
            <v>E-CL-ELIQSA-Alto Hospicio 13.8</v>
          </cell>
          <cell r="B55" t="str">
            <v>E-CL</v>
          </cell>
          <cell r="C55" t="str">
            <v>ELIQSA</v>
          </cell>
          <cell r="D55" t="str">
            <v>Alto Hospicio 13.8</v>
          </cell>
          <cell r="E55" t="str">
            <v>Regulado</v>
          </cell>
          <cell r="F55" t="str">
            <v>Dx</v>
          </cell>
          <cell r="G55" t="str">
            <v>Tarapaca</v>
          </cell>
          <cell r="H55" t="str">
            <v>Sí</v>
          </cell>
          <cell r="I55">
            <v>1.0108900000000001</v>
          </cell>
          <cell r="J55">
            <v>1.01352</v>
          </cell>
          <cell r="K55">
            <v>7.8060416961915475</v>
          </cell>
          <cell r="L55">
            <v>0.35913980057506412</v>
          </cell>
          <cell r="M55">
            <v>37.682122942652555</v>
          </cell>
          <cell r="N55">
            <v>4565.903713120575</v>
          </cell>
          <cell r="O55">
            <v>7960912.6622170601</v>
          </cell>
          <cell r="P55">
            <v>13476.144899289642</v>
          </cell>
        </row>
        <row r="56">
          <cell r="A56" t="str">
            <v>E-CL-ELIQSA-Cerro Dragon 13.8</v>
          </cell>
          <cell r="B56" t="str">
            <v>E-CL</v>
          </cell>
          <cell r="C56" t="str">
            <v>ELIQSA</v>
          </cell>
          <cell r="D56" t="str">
            <v>Cerro Dragon 13.8</v>
          </cell>
          <cell r="E56" t="str">
            <v>Regulado</v>
          </cell>
          <cell r="F56" t="str">
            <v>Dx</v>
          </cell>
          <cell r="G56" t="str">
            <v>Tarapaca</v>
          </cell>
          <cell r="H56" t="str">
            <v>Sí</v>
          </cell>
          <cell r="I56">
            <v>1.0108900000000001</v>
          </cell>
          <cell r="J56">
            <v>1.01352</v>
          </cell>
          <cell r="K56">
            <v>7.8060416961915475</v>
          </cell>
          <cell r="L56">
            <v>0.35913980057506412</v>
          </cell>
          <cell r="M56">
            <v>37.683056699082634</v>
          </cell>
          <cell r="N56">
            <v>4565.9200243350579</v>
          </cell>
          <cell r="O56">
            <v>10625946.590478882</v>
          </cell>
          <cell r="P56">
            <v>23088.51037051915</v>
          </cell>
        </row>
        <row r="57">
          <cell r="A57" t="str">
            <v>E-CL-ELIQSA-Pacifico 13.8</v>
          </cell>
          <cell r="B57" t="str">
            <v>E-CL</v>
          </cell>
          <cell r="C57" t="str">
            <v>ELIQSA</v>
          </cell>
          <cell r="D57" t="str">
            <v>Pacifico 13.8</v>
          </cell>
          <cell r="E57" t="str">
            <v>Regulado</v>
          </cell>
          <cell r="F57" t="str">
            <v>Dx</v>
          </cell>
          <cell r="G57" t="str">
            <v>Tarapaca</v>
          </cell>
          <cell r="H57" t="str">
            <v>Sí</v>
          </cell>
          <cell r="I57">
            <v>1.0108900000000001</v>
          </cell>
          <cell r="J57">
            <v>1.01352</v>
          </cell>
          <cell r="K57">
            <v>7.8060416961915475</v>
          </cell>
          <cell r="L57">
            <v>0.35913980057506412</v>
          </cell>
          <cell r="M57">
            <v>37.675913462392579</v>
          </cell>
          <cell r="N57">
            <v>4565.7952435442639</v>
          </cell>
          <cell r="O57">
            <v>9303273.7312993538</v>
          </cell>
          <cell r="P57">
            <v>15046.792322857862</v>
          </cell>
        </row>
        <row r="58">
          <cell r="A58" t="str">
            <v>E-CL-ELIQSA-Palafitos 13.8</v>
          </cell>
          <cell r="B58" t="str">
            <v>E-CL</v>
          </cell>
          <cell r="C58" t="str">
            <v>ELIQSA</v>
          </cell>
          <cell r="D58" t="str">
            <v>Palafitos 13.8</v>
          </cell>
          <cell r="E58" t="str">
            <v>Regulado</v>
          </cell>
          <cell r="F58" t="str">
            <v>Dx</v>
          </cell>
          <cell r="G58" t="str">
            <v>Tarapaca</v>
          </cell>
          <cell r="H58" t="str">
            <v>Sí</v>
          </cell>
          <cell r="I58">
            <v>1.0108900000000001</v>
          </cell>
          <cell r="J58">
            <v>1.01352</v>
          </cell>
          <cell r="K58">
            <v>7.8060416961915475</v>
          </cell>
          <cell r="L58">
            <v>0.35913980057506412</v>
          </cell>
          <cell r="M58">
            <v>37.660504107339356</v>
          </cell>
          <cell r="N58">
            <v>4561.5070252567166</v>
          </cell>
          <cell r="O58">
            <v>7859343.9997678911</v>
          </cell>
          <cell r="P58">
            <v>14712.457982405329</v>
          </cell>
        </row>
        <row r="59">
          <cell r="A59" t="str">
            <v>E-CL-EMELARI-Chinchorro 13.8</v>
          </cell>
          <cell r="B59" t="str">
            <v>E-CL</v>
          </cell>
          <cell r="C59" t="str">
            <v>EMELARI</v>
          </cell>
          <cell r="D59" t="str">
            <v>Chinchorro 13.8</v>
          </cell>
          <cell r="E59" t="str">
            <v>Regulado</v>
          </cell>
          <cell r="F59" t="str">
            <v>Dx</v>
          </cell>
          <cell r="G59" t="str">
            <v>Tarapaca</v>
          </cell>
          <cell r="H59" t="str">
            <v>Sí</v>
          </cell>
          <cell r="I59">
            <v>1.0108900000000001</v>
          </cell>
          <cell r="J59">
            <v>1.01352</v>
          </cell>
          <cell r="K59">
            <v>7.8060416961915475</v>
          </cell>
          <cell r="L59">
            <v>0.35913980057506412</v>
          </cell>
          <cell r="M59">
            <v>37.763359752068851</v>
          </cell>
          <cell r="N59">
            <v>4567.3227887805842</v>
          </cell>
          <cell r="O59">
            <v>9082178.3397713732</v>
          </cell>
          <cell r="P59">
            <v>16639.856711084562</v>
          </cell>
        </row>
        <row r="60">
          <cell r="A60" t="str">
            <v>E-CL-EMELARI-Pukara 13.8</v>
          </cell>
          <cell r="B60" t="str">
            <v>E-CL</v>
          </cell>
          <cell r="C60" t="str">
            <v>EMELARI</v>
          </cell>
          <cell r="D60" t="str">
            <v>Pukara 13.8</v>
          </cell>
          <cell r="E60" t="str">
            <v>Regulado</v>
          </cell>
          <cell r="F60" t="str">
            <v>Dx</v>
          </cell>
          <cell r="G60" t="str">
            <v>Tarapaca</v>
          </cell>
          <cell r="H60" t="str">
            <v>Sí</v>
          </cell>
          <cell r="I60">
            <v>1.0108900000000001</v>
          </cell>
          <cell r="J60">
            <v>1.01352</v>
          </cell>
          <cell r="K60">
            <v>7.8060416961915475</v>
          </cell>
          <cell r="L60">
            <v>0.35913980057506412</v>
          </cell>
          <cell r="M60">
            <v>37.742113232349169</v>
          </cell>
          <cell r="N60">
            <v>4563.0215215214512</v>
          </cell>
          <cell r="O60">
            <v>12974432.151257206</v>
          </cell>
          <cell r="P60">
            <v>20680.033181540224</v>
          </cell>
        </row>
        <row r="61">
          <cell r="A61" t="str">
            <v>E-CL-EMELARI-Quiani 13.8</v>
          </cell>
          <cell r="B61" t="str">
            <v>E-CL</v>
          </cell>
          <cell r="C61" t="str">
            <v>EMELARI</v>
          </cell>
          <cell r="D61" t="str">
            <v>Quiani 13.8</v>
          </cell>
          <cell r="E61" t="str">
            <v>Regulado</v>
          </cell>
          <cell r="F61" t="str">
            <v>Dx</v>
          </cell>
          <cell r="G61" t="str">
            <v>Tarapaca</v>
          </cell>
          <cell r="H61" t="str">
            <v>Sí</v>
          </cell>
          <cell r="I61">
            <v>1.0108900000000001</v>
          </cell>
          <cell r="J61">
            <v>1.01352</v>
          </cell>
          <cell r="K61">
            <v>7.8060416961915475</v>
          </cell>
          <cell r="L61">
            <v>0.35913980057506412</v>
          </cell>
          <cell r="M61">
            <v>37.73988487802113</v>
          </cell>
          <cell r="N61">
            <v>4562.7336285858291</v>
          </cell>
          <cell r="O61">
            <v>4483837.0605440019</v>
          </cell>
          <cell r="P61">
            <v>8213.5286859999997</v>
          </cell>
        </row>
        <row r="62">
          <cell r="A62" t="str">
            <v>E-CL-ELECDA-Tocopilla 23</v>
          </cell>
          <cell r="B62" t="str">
            <v>E-CL</v>
          </cell>
          <cell r="C62" t="str">
            <v>ELECDA</v>
          </cell>
          <cell r="D62" t="str">
            <v>Tocopilla 23</v>
          </cell>
          <cell r="E62" t="str">
            <v>Regulado</v>
          </cell>
          <cell r="F62" t="str">
            <v>Dx</v>
          </cell>
          <cell r="G62" t="str">
            <v>Tocopilla</v>
          </cell>
          <cell r="H62" t="str">
            <v>Sí</v>
          </cell>
          <cell r="I62">
            <v>1.0108900000000001</v>
          </cell>
          <cell r="J62">
            <v>1.01352</v>
          </cell>
          <cell r="K62">
            <v>7.8060416961915475</v>
          </cell>
          <cell r="L62">
            <v>0.35913980057506412</v>
          </cell>
          <cell r="M62">
            <v>36.618287119999998</v>
          </cell>
          <cell r="N62">
            <v>4369.4865150000005</v>
          </cell>
          <cell r="O62">
            <v>2369207.9175381609</v>
          </cell>
          <cell r="P62">
            <v>4746.3110548189197</v>
          </cell>
        </row>
        <row r="63">
          <cell r="A63" t="str">
            <v>AES GENER-MEL-Sur 13.8</v>
          </cell>
          <cell r="B63" t="str">
            <v>AES GENER</v>
          </cell>
          <cell r="C63" t="str">
            <v>MINERA ESCONDIDA</v>
          </cell>
          <cell r="D63" t="str">
            <v>Sur 13.8</v>
          </cell>
          <cell r="E63" t="str">
            <v>Regulado</v>
          </cell>
          <cell r="F63" t="str">
            <v>Dx</v>
          </cell>
          <cell r="G63" t="str">
            <v>Atacama</v>
          </cell>
          <cell r="H63" t="str">
            <v>No</v>
          </cell>
          <cell r="I63">
            <v>1.0108900000000001</v>
          </cell>
          <cell r="J63">
            <v>1.01352</v>
          </cell>
          <cell r="K63">
            <v>7.8060416961915475</v>
          </cell>
          <cell r="L63">
            <v>0.35913980057506412</v>
          </cell>
          <cell r="M63">
            <v>36.618336973097541</v>
          </cell>
          <cell r="N63">
            <v>4355.6231340694048</v>
          </cell>
          <cell r="O63">
            <v>0</v>
          </cell>
          <cell r="P63">
            <v>0</v>
          </cell>
        </row>
        <row r="64">
          <cell r="A64" t="str">
            <v>E-CL-Pampa Camarones-Vitor 110</v>
          </cell>
          <cell r="B64" t="str">
            <v>E-CL</v>
          </cell>
          <cell r="C64" t="str">
            <v>PAMPA CAMARONES</v>
          </cell>
          <cell r="D64" t="str">
            <v>Vitor2 110</v>
          </cell>
          <cell r="E64" t="str">
            <v>Libre</v>
          </cell>
          <cell r="F64" t="str">
            <v>NoDx</v>
          </cell>
          <cell r="G64" t="str">
            <v>Arica - Pozo</v>
          </cell>
          <cell r="H64" t="str">
            <v>No</v>
          </cell>
          <cell r="I64">
            <v>1.00848</v>
          </cell>
          <cell r="J64">
            <v>1.01145</v>
          </cell>
          <cell r="K64">
            <v>341.77069477371373</v>
          </cell>
          <cell r="L64">
            <v>0</v>
          </cell>
          <cell r="M64">
            <v>44.523522999999997</v>
          </cell>
          <cell r="N64">
            <v>4861.2764999999999</v>
          </cell>
          <cell r="O64">
            <v>280442.17881200009</v>
          </cell>
          <cell r="P6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8"/>
      <sheetName val="SIPC"/>
      <sheetName val="MNR"/>
      <sheetName val="reporte"/>
      <sheetName val="SASC"/>
      <sheetName val="Empresas"/>
      <sheetName val="calendario"/>
      <sheetName val="IT prioridad"/>
      <sheetName val="CCHZ"/>
      <sheetName val="IEM"/>
      <sheetName val="_56F9DC9755BA473782653E2940F9"/>
    </sheetNames>
    <sheetDataSet>
      <sheetData sheetId="0"/>
      <sheetData sheetId="1"/>
      <sheetData sheetId="2"/>
      <sheetData sheetId="3"/>
      <sheetData sheetId="4"/>
      <sheetData sheetId="5"/>
      <sheetData sheetId="6">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row r="15">
          <cell r="A15">
            <v>43101</v>
          </cell>
        </row>
        <row r="16">
          <cell r="A16">
            <v>43189</v>
          </cell>
        </row>
        <row r="17">
          <cell r="A17">
            <v>43190</v>
          </cell>
        </row>
        <row r="18">
          <cell r="A18">
            <v>43221</v>
          </cell>
        </row>
        <row r="19">
          <cell r="A19">
            <v>43241</v>
          </cell>
        </row>
        <row r="20">
          <cell r="A20">
            <v>43283</v>
          </cell>
        </row>
        <row r="21">
          <cell r="A21">
            <v>43297</v>
          </cell>
        </row>
        <row r="22">
          <cell r="A22">
            <v>43327</v>
          </cell>
        </row>
        <row r="23">
          <cell r="A23">
            <v>43360</v>
          </cell>
        </row>
        <row r="24">
          <cell r="A24">
            <v>43361</v>
          </cell>
        </row>
        <row r="25">
          <cell r="A25">
            <v>43362</v>
          </cell>
        </row>
        <row r="26">
          <cell r="A26">
            <v>43023</v>
          </cell>
        </row>
        <row r="27">
          <cell r="A27">
            <v>43405</v>
          </cell>
        </row>
        <row r="28">
          <cell r="A28">
            <v>43406</v>
          </cell>
        </row>
        <row r="29">
          <cell r="A29">
            <v>43442</v>
          </cell>
        </row>
        <row r="30">
          <cell r="A30">
            <v>43459</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C + MNR v0"/>
      <sheetName val="Reporte"/>
      <sheetName val="SIPC + MNR"/>
      <sheetName val="Hoja4"/>
      <sheetName val="Aux"/>
      <sheetName val="Reporte CCHZ"/>
      <sheetName val="Estado Proyectos CCHZ"/>
      <sheetName val="Hoja2"/>
      <sheetName val="Hoja1"/>
      <sheetName val="SIPC + MNR CCHZ"/>
      <sheetName val="correspondencia"/>
      <sheetName val="calendario"/>
      <sheetName val="Propuesta Pre"/>
      <sheetName val="urib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26"/>
  <sheetViews>
    <sheetView topLeftCell="A232" zoomScale="70" zoomScaleNormal="70" workbookViewId="0">
      <selection activeCell="F10" sqref="F10"/>
    </sheetView>
  </sheetViews>
  <sheetFormatPr baseColWidth="10" defaultColWidth="11.42578125" defaultRowHeight="15" x14ac:dyDescent="0.25"/>
  <cols>
    <col min="1" max="1" width="12" style="3" bestFit="1" customWidth="1"/>
    <col min="2" max="2" width="5.5703125" style="3" customWidth="1"/>
    <col min="3" max="3" width="10.85546875" style="21" customWidth="1"/>
    <col min="4" max="4" width="9.85546875" style="21" customWidth="1"/>
    <col min="5" max="5" width="38.140625" style="3" customWidth="1"/>
    <col min="6" max="6" width="47.140625" style="3" bestFit="1" customWidth="1"/>
    <col min="7" max="7" width="15.42578125" style="9" customWidth="1"/>
    <col min="8" max="8" width="17" style="5" customWidth="1"/>
    <col min="9" max="10" width="14.28515625" style="5" customWidth="1"/>
    <col min="11" max="11" width="16.28515625" style="4" customWidth="1"/>
    <col min="12" max="12" width="15.42578125" style="66" bestFit="1" customWidth="1"/>
    <col min="13" max="13" width="17" style="66" customWidth="1"/>
    <col min="14" max="14" width="11.140625" style="66" customWidth="1"/>
    <col min="15" max="15" width="13.7109375" style="66" customWidth="1"/>
    <col min="16" max="16" width="15" style="52" customWidth="1"/>
    <col min="17" max="17" width="50" style="106" customWidth="1"/>
    <col min="18" max="18" width="23" style="66" hidden="1" customWidth="1"/>
    <col min="19" max="19" width="14.7109375" style="67" hidden="1"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C1" s="3"/>
      <c r="L1" s="9"/>
      <c r="M1" s="9"/>
      <c r="N1" s="8"/>
      <c r="O1" s="8"/>
      <c r="P1" s="8"/>
      <c r="Q1" s="6"/>
      <c r="R1" s="8"/>
      <c r="S1" s="10"/>
    </row>
    <row r="2" spans="1:21" x14ac:dyDescent="0.25">
      <c r="A2" s="4"/>
      <c r="C2" s="3"/>
      <c r="L2" s="9"/>
      <c r="M2" s="9"/>
      <c r="N2" s="8"/>
      <c r="O2" s="8"/>
      <c r="P2" s="8"/>
      <c r="Q2" s="6"/>
      <c r="R2" s="8"/>
      <c r="S2" s="10"/>
    </row>
    <row r="3" spans="1:21" x14ac:dyDescent="0.25">
      <c r="A3" s="4"/>
      <c r="C3" s="3"/>
      <c r="L3" s="9"/>
      <c r="M3" s="9"/>
      <c r="N3" s="8"/>
      <c r="O3" s="8"/>
      <c r="P3" s="7"/>
      <c r="Q3" s="6"/>
      <c r="R3" s="8"/>
      <c r="S3" s="10"/>
    </row>
    <row r="4" spans="1:21" ht="32.25" x14ac:dyDescent="0.25">
      <c r="A4" s="4"/>
      <c r="B4" s="1" t="s">
        <v>0</v>
      </c>
      <c r="C4" s="3"/>
      <c r="E4" s="12"/>
      <c r="L4" s="9"/>
      <c r="M4" s="9"/>
      <c r="N4" s="8"/>
      <c r="O4" s="8"/>
      <c r="P4" s="7"/>
      <c r="Q4" s="6"/>
      <c r="R4" s="8"/>
      <c r="S4" s="10"/>
    </row>
    <row r="5" spans="1:21" x14ac:dyDescent="0.25">
      <c r="A5" s="4"/>
      <c r="C5" s="3"/>
      <c r="L5" s="9"/>
      <c r="M5" s="9"/>
      <c r="N5" s="8"/>
      <c r="O5" s="8"/>
      <c r="P5" s="8"/>
      <c r="Q5" s="6"/>
      <c r="R5" s="8"/>
      <c r="S5" s="10"/>
    </row>
    <row r="6" spans="1:21" x14ac:dyDescent="0.25">
      <c r="A6" s="4"/>
      <c r="C6" s="3"/>
      <c r="L6" s="9"/>
      <c r="M6" s="9"/>
      <c r="N6" s="8"/>
      <c r="O6" s="8"/>
      <c r="P6" s="8"/>
      <c r="Q6" s="13"/>
      <c r="R6" s="8"/>
      <c r="S6" s="10"/>
    </row>
    <row r="7" spans="1:21" ht="19.5" x14ac:dyDescent="0.25">
      <c r="A7" s="4"/>
      <c r="B7" s="2" t="s">
        <v>1</v>
      </c>
      <c r="C7" s="3"/>
      <c r="E7" s="14"/>
      <c r="L7" s="9"/>
      <c r="M7" s="9"/>
      <c r="N7" s="8"/>
      <c r="O7" s="8"/>
      <c r="P7" s="8"/>
      <c r="Q7" s="8"/>
      <c r="R7" s="8"/>
      <c r="S7" s="10"/>
    </row>
    <row r="8" spans="1:21" x14ac:dyDescent="0.25">
      <c r="A8" s="4"/>
      <c r="B8" s="14"/>
      <c r="C8" s="3"/>
      <c r="E8" s="14"/>
      <c r="L8" s="9"/>
      <c r="M8" s="9"/>
      <c r="N8" s="8"/>
      <c r="O8" s="8"/>
      <c r="P8" s="8"/>
      <c r="Q8" s="8"/>
      <c r="R8" s="8"/>
      <c r="S8" s="10"/>
    </row>
    <row r="9" spans="1:21" s="15" customFormat="1" ht="99.95" customHeight="1" x14ac:dyDescent="0.25">
      <c r="B9" s="93" t="s">
        <v>27</v>
      </c>
      <c r="C9" s="94" t="s">
        <v>3</v>
      </c>
      <c r="D9" s="94" t="s">
        <v>4</v>
      </c>
      <c r="E9" s="93" t="s">
        <v>5</v>
      </c>
      <c r="F9" s="93" t="s">
        <v>6</v>
      </c>
      <c r="G9" s="93" t="s">
        <v>7</v>
      </c>
      <c r="H9" s="95" t="s">
        <v>8</v>
      </c>
      <c r="I9" s="96" t="s">
        <v>9</v>
      </c>
      <c r="J9" s="95" t="s">
        <v>10</v>
      </c>
      <c r="K9" s="96" t="s">
        <v>11</v>
      </c>
      <c r="L9" s="97" t="s">
        <v>12</v>
      </c>
      <c r="M9" s="93" t="s">
        <v>13</v>
      </c>
      <c r="N9" s="93" t="s">
        <v>14</v>
      </c>
      <c r="O9" s="93" t="s">
        <v>15</v>
      </c>
      <c r="P9" s="93" t="s">
        <v>16</v>
      </c>
      <c r="Q9" s="93" t="s">
        <v>17</v>
      </c>
      <c r="R9" s="93" t="s">
        <v>18</v>
      </c>
      <c r="S9" s="93" t="s">
        <v>19</v>
      </c>
      <c r="U9" s="16"/>
    </row>
    <row r="10" spans="1:21" ht="75" customHeight="1" x14ac:dyDescent="0.25">
      <c r="B10" s="17">
        <v>1</v>
      </c>
      <c r="C10" s="60">
        <v>914</v>
      </c>
      <c r="D10" s="60" t="s">
        <v>28</v>
      </c>
      <c r="E10" s="33" t="s">
        <v>621</v>
      </c>
      <c r="F10" s="31" t="s">
        <v>622</v>
      </c>
      <c r="G10" s="41" t="s">
        <v>30</v>
      </c>
      <c r="H10" s="68">
        <v>43738</v>
      </c>
      <c r="I10" s="110"/>
      <c r="J10" s="68">
        <v>43738</v>
      </c>
      <c r="K10" s="68"/>
      <c r="L10" s="68" t="s">
        <v>623</v>
      </c>
      <c r="M10" s="41" t="s">
        <v>988</v>
      </c>
      <c r="N10" s="41"/>
      <c r="O10" s="41"/>
      <c r="P10" s="41">
        <v>9</v>
      </c>
      <c r="Q10" s="101" t="s">
        <v>624</v>
      </c>
      <c r="R10" s="41" t="s">
        <v>625</v>
      </c>
      <c r="S10" s="41" t="s">
        <v>626</v>
      </c>
    </row>
    <row r="11" spans="1:21" ht="75" customHeight="1" x14ac:dyDescent="0.25">
      <c r="B11" s="17">
        <v>2</v>
      </c>
      <c r="C11" s="60">
        <v>728</v>
      </c>
      <c r="D11" s="60" t="s">
        <v>28</v>
      </c>
      <c r="E11" s="42" t="s">
        <v>627</v>
      </c>
      <c r="F11" s="31" t="s">
        <v>628</v>
      </c>
      <c r="G11" s="41" t="s">
        <v>30</v>
      </c>
      <c r="H11" s="68">
        <v>43692</v>
      </c>
      <c r="I11" s="110"/>
      <c r="J11" s="68">
        <v>43692</v>
      </c>
      <c r="K11" s="68"/>
      <c r="L11" s="41" t="s">
        <v>623</v>
      </c>
      <c r="M11" s="22" t="s">
        <v>906</v>
      </c>
      <c r="N11" s="22"/>
      <c r="O11" s="41"/>
      <c r="P11" s="22" t="s">
        <v>629</v>
      </c>
      <c r="Q11" s="101" t="s">
        <v>630</v>
      </c>
      <c r="R11" s="41" t="s">
        <v>631</v>
      </c>
      <c r="S11" s="41"/>
    </row>
    <row r="12" spans="1:21" ht="75" customHeight="1" x14ac:dyDescent="0.25">
      <c r="B12" s="17">
        <v>3</v>
      </c>
      <c r="C12" s="60"/>
      <c r="D12" s="60" t="s">
        <v>632</v>
      </c>
      <c r="E12" s="33" t="s">
        <v>633</v>
      </c>
      <c r="F12" s="31" t="s">
        <v>634</v>
      </c>
      <c r="G12" s="41" t="s">
        <v>30</v>
      </c>
      <c r="H12" s="68">
        <v>43495</v>
      </c>
      <c r="I12" s="110"/>
      <c r="J12" s="68">
        <v>43495</v>
      </c>
      <c r="K12" s="68"/>
      <c r="L12" s="68" t="s">
        <v>632</v>
      </c>
      <c r="M12" s="41" t="s">
        <v>988</v>
      </c>
      <c r="N12" s="41"/>
      <c r="O12" s="41"/>
      <c r="P12" s="41">
        <v>1</v>
      </c>
      <c r="Q12" s="101" t="s">
        <v>636</v>
      </c>
      <c r="R12" s="41" t="s">
        <v>637</v>
      </c>
      <c r="S12" s="41"/>
    </row>
    <row r="13" spans="1:21" ht="75" customHeight="1" x14ac:dyDescent="0.25">
      <c r="B13" s="17">
        <v>4</v>
      </c>
      <c r="C13" s="60">
        <v>500</v>
      </c>
      <c r="D13" s="60" t="s">
        <v>28</v>
      </c>
      <c r="E13" s="33" t="s">
        <v>638</v>
      </c>
      <c r="F13" s="31" t="s">
        <v>639</v>
      </c>
      <c r="G13" s="41" t="s">
        <v>30</v>
      </c>
      <c r="H13" s="68">
        <v>43646</v>
      </c>
      <c r="I13" s="69">
        <v>43637</v>
      </c>
      <c r="J13" s="68">
        <v>43646</v>
      </c>
      <c r="K13" s="68"/>
      <c r="L13" s="68" t="s">
        <v>623</v>
      </c>
      <c r="M13" s="41" t="s">
        <v>988</v>
      </c>
      <c r="N13" s="41"/>
      <c r="O13" s="41"/>
      <c r="P13" s="41">
        <v>6</v>
      </c>
      <c r="Q13" s="102" t="s">
        <v>640</v>
      </c>
      <c r="R13" s="41" t="s">
        <v>641</v>
      </c>
      <c r="S13" s="41" t="s">
        <v>640</v>
      </c>
    </row>
    <row r="14" spans="1:21" ht="75" customHeight="1" x14ac:dyDescent="0.25">
      <c r="B14" s="17">
        <v>5</v>
      </c>
      <c r="C14" s="60">
        <v>501</v>
      </c>
      <c r="D14" s="60" t="s">
        <v>28</v>
      </c>
      <c r="E14" s="33" t="s">
        <v>638</v>
      </c>
      <c r="F14" s="31" t="s">
        <v>642</v>
      </c>
      <c r="G14" s="41" t="s">
        <v>30</v>
      </c>
      <c r="H14" s="68">
        <v>43646</v>
      </c>
      <c r="I14" s="69">
        <v>43637</v>
      </c>
      <c r="J14" s="68">
        <v>43646</v>
      </c>
      <c r="K14" s="68"/>
      <c r="L14" s="68" t="s">
        <v>623</v>
      </c>
      <c r="M14" s="41" t="s">
        <v>988</v>
      </c>
      <c r="N14" s="41"/>
      <c r="O14" s="41"/>
      <c r="P14" s="41">
        <v>7</v>
      </c>
      <c r="Q14" s="102" t="s">
        <v>640</v>
      </c>
      <c r="R14" s="41" t="s">
        <v>641</v>
      </c>
      <c r="S14" s="41" t="s">
        <v>640</v>
      </c>
    </row>
    <row r="15" spans="1:21" ht="75" customHeight="1" x14ac:dyDescent="0.25">
      <c r="B15" s="17">
        <v>6</v>
      </c>
      <c r="C15" s="60">
        <v>1245</v>
      </c>
      <c r="D15" s="60" t="s">
        <v>632</v>
      </c>
      <c r="E15" s="33" t="s">
        <v>655</v>
      </c>
      <c r="F15" s="31" t="s">
        <v>656</v>
      </c>
      <c r="G15" s="41" t="s">
        <v>30</v>
      </c>
      <c r="H15" s="68">
        <v>43495</v>
      </c>
      <c r="I15" s="110"/>
      <c r="J15" s="68">
        <v>43495</v>
      </c>
      <c r="K15" s="68"/>
      <c r="L15" s="68" t="s">
        <v>632</v>
      </c>
      <c r="M15" s="41" t="s">
        <v>1228</v>
      </c>
      <c r="N15" s="41"/>
      <c r="O15" s="41"/>
      <c r="P15" s="22">
        <v>0.1</v>
      </c>
      <c r="Q15" s="101" t="s">
        <v>657</v>
      </c>
      <c r="R15" s="41" t="s">
        <v>646</v>
      </c>
      <c r="S15" s="41" t="s">
        <v>657</v>
      </c>
    </row>
    <row r="16" spans="1:21" ht="75" customHeight="1" x14ac:dyDescent="0.25">
      <c r="B16" s="17">
        <v>7</v>
      </c>
      <c r="C16" s="60">
        <v>841</v>
      </c>
      <c r="D16" s="60" t="s">
        <v>28</v>
      </c>
      <c r="E16" s="33" t="s">
        <v>658</v>
      </c>
      <c r="F16" s="31" t="s">
        <v>659</v>
      </c>
      <c r="G16" s="41" t="s">
        <v>30</v>
      </c>
      <c r="H16" s="68">
        <v>43707</v>
      </c>
      <c r="I16" s="110"/>
      <c r="J16" s="68">
        <v>43707</v>
      </c>
      <c r="K16" s="68"/>
      <c r="L16" s="68" t="s">
        <v>623</v>
      </c>
      <c r="M16" s="41" t="s">
        <v>660</v>
      </c>
      <c r="N16" s="41"/>
      <c r="O16" s="41">
        <v>9</v>
      </c>
      <c r="P16" s="41">
        <v>9</v>
      </c>
      <c r="Q16" s="101" t="s">
        <v>661</v>
      </c>
      <c r="R16" s="41" t="s">
        <v>637</v>
      </c>
      <c r="S16" s="41" t="s">
        <v>662</v>
      </c>
    </row>
    <row r="17" spans="2:19" ht="75" customHeight="1" x14ac:dyDescent="0.25">
      <c r="B17" s="17">
        <v>8</v>
      </c>
      <c r="C17" s="19">
        <v>716</v>
      </c>
      <c r="D17" s="60" t="s">
        <v>632</v>
      </c>
      <c r="E17" s="33" t="s">
        <v>663</v>
      </c>
      <c r="F17" s="31" t="s">
        <v>664</v>
      </c>
      <c r="G17" s="41" t="s">
        <v>30</v>
      </c>
      <c r="H17" s="68">
        <v>43524</v>
      </c>
      <c r="I17" s="110"/>
      <c r="J17" s="68">
        <v>43524</v>
      </c>
      <c r="K17" s="68"/>
      <c r="L17" s="41" t="s">
        <v>632</v>
      </c>
      <c r="M17" s="41" t="s">
        <v>1228</v>
      </c>
      <c r="N17" s="41"/>
      <c r="O17" s="41"/>
      <c r="P17" s="41">
        <v>3</v>
      </c>
      <c r="Q17" s="101" t="s">
        <v>665</v>
      </c>
      <c r="R17" s="41" t="s">
        <v>666</v>
      </c>
      <c r="S17" s="41"/>
    </row>
    <row r="18" spans="2:19" ht="75" customHeight="1" x14ac:dyDescent="0.25">
      <c r="B18" s="17">
        <v>9</v>
      </c>
      <c r="C18" s="60">
        <v>688</v>
      </c>
      <c r="D18" s="60" t="s">
        <v>632</v>
      </c>
      <c r="E18" s="33" t="s">
        <v>673</v>
      </c>
      <c r="F18" s="31" t="s">
        <v>674</v>
      </c>
      <c r="G18" s="41" t="s">
        <v>30</v>
      </c>
      <c r="H18" s="68">
        <v>43554</v>
      </c>
      <c r="I18" s="110"/>
      <c r="J18" s="68">
        <v>43554</v>
      </c>
      <c r="K18" s="68"/>
      <c r="L18" s="68" t="s">
        <v>632</v>
      </c>
      <c r="M18" s="41" t="s">
        <v>1228</v>
      </c>
      <c r="N18" s="41"/>
      <c r="O18" s="41">
        <v>2.2999999999999998</v>
      </c>
      <c r="P18" s="41">
        <v>2.2999999999999998</v>
      </c>
      <c r="Q18" s="101" t="s">
        <v>675</v>
      </c>
      <c r="R18" s="41" t="s">
        <v>625</v>
      </c>
      <c r="S18" s="41"/>
    </row>
    <row r="19" spans="2:19" ht="75" customHeight="1" x14ac:dyDescent="0.25">
      <c r="B19" s="17">
        <v>10</v>
      </c>
      <c r="C19" s="60">
        <v>1314</v>
      </c>
      <c r="D19" s="60" t="s">
        <v>632</v>
      </c>
      <c r="E19" s="33" t="s">
        <v>683</v>
      </c>
      <c r="F19" s="31" t="s">
        <v>684</v>
      </c>
      <c r="G19" s="41" t="s">
        <v>30</v>
      </c>
      <c r="H19" s="68">
        <v>43585</v>
      </c>
      <c r="I19" s="69">
        <v>43631</v>
      </c>
      <c r="J19" s="68">
        <v>43585</v>
      </c>
      <c r="K19" s="68"/>
      <c r="L19" s="68" t="s">
        <v>632</v>
      </c>
      <c r="M19" s="41" t="s">
        <v>1228</v>
      </c>
      <c r="N19" s="41"/>
      <c r="O19" s="41">
        <v>3</v>
      </c>
      <c r="P19" s="41">
        <v>3</v>
      </c>
      <c r="Q19" s="101" t="s">
        <v>685</v>
      </c>
      <c r="R19" s="41" t="s">
        <v>650</v>
      </c>
      <c r="S19" s="41"/>
    </row>
    <row r="20" spans="2:19" ht="75" customHeight="1" x14ac:dyDescent="0.25">
      <c r="B20" s="17">
        <v>11</v>
      </c>
      <c r="C20" s="60">
        <v>317</v>
      </c>
      <c r="D20" s="60" t="s">
        <v>28</v>
      </c>
      <c r="E20" s="33" t="s">
        <v>691</v>
      </c>
      <c r="F20" s="31" t="s">
        <v>692</v>
      </c>
      <c r="G20" s="41" t="s">
        <v>30</v>
      </c>
      <c r="H20" s="68">
        <v>43676</v>
      </c>
      <c r="I20" s="110"/>
      <c r="J20" s="68">
        <v>43676</v>
      </c>
      <c r="K20" s="68"/>
      <c r="L20" s="41" t="s">
        <v>623</v>
      </c>
      <c r="M20" s="41" t="s">
        <v>660</v>
      </c>
      <c r="N20" s="41"/>
      <c r="O20" s="41"/>
      <c r="P20" s="22">
        <v>183</v>
      </c>
      <c r="Q20" s="101" t="s">
        <v>693</v>
      </c>
      <c r="R20" s="41" t="s">
        <v>694</v>
      </c>
      <c r="S20" s="41"/>
    </row>
    <row r="21" spans="2:19" ht="75" customHeight="1" x14ac:dyDescent="0.25">
      <c r="B21" s="17">
        <v>12</v>
      </c>
      <c r="C21" s="60">
        <v>318</v>
      </c>
      <c r="D21" s="60" t="s">
        <v>28</v>
      </c>
      <c r="E21" s="33" t="s">
        <v>695</v>
      </c>
      <c r="F21" s="31" t="s">
        <v>696</v>
      </c>
      <c r="G21" s="41" t="s">
        <v>30</v>
      </c>
      <c r="H21" s="68">
        <v>43709</v>
      </c>
      <c r="I21" s="110"/>
      <c r="J21" s="68">
        <v>43709</v>
      </c>
      <c r="K21" s="68"/>
      <c r="L21" s="68" t="s">
        <v>623</v>
      </c>
      <c r="M21" s="41" t="s">
        <v>660</v>
      </c>
      <c r="N21" s="41"/>
      <c r="O21" s="41"/>
      <c r="P21" s="41">
        <v>32.4</v>
      </c>
      <c r="Q21" s="101" t="s">
        <v>697</v>
      </c>
      <c r="R21" s="41" t="s">
        <v>637</v>
      </c>
      <c r="S21" s="41"/>
    </row>
    <row r="22" spans="2:19" ht="75" customHeight="1" x14ac:dyDescent="0.25">
      <c r="B22" s="17">
        <v>13</v>
      </c>
      <c r="C22" s="60">
        <v>357</v>
      </c>
      <c r="D22" s="60" t="s">
        <v>28</v>
      </c>
      <c r="E22" s="33" t="s">
        <v>698</v>
      </c>
      <c r="F22" s="31" t="s">
        <v>699</v>
      </c>
      <c r="G22" s="41" t="s">
        <v>30</v>
      </c>
      <c r="H22" s="68">
        <v>43708</v>
      </c>
      <c r="I22" s="110"/>
      <c r="J22" s="68">
        <v>43708</v>
      </c>
      <c r="K22" s="68"/>
      <c r="L22" s="68" t="s">
        <v>623</v>
      </c>
      <c r="M22" s="41" t="s">
        <v>988</v>
      </c>
      <c r="N22" s="41"/>
      <c r="O22" s="41"/>
      <c r="P22" s="22">
        <v>11.4</v>
      </c>
      <c r="Q22" s="101" t="s">
        <v>700</v>
      </c>
      <c r="R22" s="22" t="s">
        <v>741</v>
      </c>
      <c r="S22" s="41"/>
    </row>
    <row r="23" spans="2:19" ht="75" customHeight="1" x14ac:dyDescent="0.25">
      <c r="B23" s="17">
        <v>14</v>
      </c>
      <c r="C23" s="60">
        <v>320</v>
      </c>
      <c r="D23" s="60" t="s">
        <v>166</v>
      </c>
      <c r="E23" s="33" t="s">
        <v>701</v>
      </c>
      <c r="F23" s="31" t="s">
        <v>702</v>
      </c>
      <c r="G23" s="41" t="s">
        <v>30</v>
      </c>
      <c r="H23" s="68">
        <v>43676</v>
      </c>
      <c r="I23" s="110"/>
      <c r="J23" s="68">
        <v>43676</v>
      </c>
      <c r="K23" s="68"/>
      <c r="L23" s="68" t="s">
        <v>623</v>
      </c>
      <c r="M23" s="68" t="s">
        <v>988</v>
      </c>
      <c r="N23" s="41">
        <v>1</v>
      </c>
      <c r="O23" s="41">
        <v>8.1999999999999993</v>
      </c>
      <c r="P23" s="41">
        <v>6.5</v>
      </c>
      <c r="Q23" s="101" t="s">
        <v>703</v>
      </c>
      <c r="R23" s="41" t="s">
        <v>694</v>
      </c>
      <c r="S23" s="41" t="s">
        <v>704</v>
      </c>
    </row>
    <row r="24" spans="2:19" ht="75" customHeight="1" x14ac:dyDescent="0.25">
      <c r="B24" s="17">
        <v>15</v>
      </c>
      <c r="C24" s="60">
        <v>138</v>
      </c>
      <c r="D24" s="60" t="s">
        <v>28</v>
      </c>
      <c r="E24" s="46" t="s">
        <v>705</v>
      </c>
      <c r="F24" s="31" t="s">
        <v>706</v>
      </c>
      <c r="G24" s="41" t="s">
        <v>30</v>
      </c>
      <c r="H24" s="68">
        <v>43738</v>
      </c>
      <c r="I24" s="110"/>
      <c r="J24" s="68">
        <v>43738</v>
      </c>
      <c r="K24" s="68"/>
      <c r="L24" s="68" t="s">
        <v>623</v>
      </c>
      <c r="M24" s="41" t="s">
        <v>707</v>
      </c>
      <c r="N24" s="41" t="s">
        <v>161</v>
      </c>
      <c r="O24" s="59" t="s">
        <v>161</v>
      </c>
      <c r="P24" s="22">
        <v>110</v>
      </c>
      <c r="Q24" s="101" t="s">
        <v>708</v>
      </c>
      <c r="R24" s="41" t="s">
        <v>485</v>
      </c>
      <c r="S24" s="59" t="s">
        <v>709</v>
      </c>
    </row>
    <row r="25" spans="2:19" ht="75" customHeight="1" x14ac:dyDescent="0.25">
      <c r="B25" s="17">
        <v>16</v>
      </c>
      <c r="C25" s="19">
        <v>383</v>
      </c>
      <c r="D25" s="19" t="s">
        <v>28</v>
      </c>
      <c r="E25" s="33" t="s">
        <v>710</v>
      </c>
      <c r="F25" s="31" t="s">
        <v>711</v>
      </c>
      <c r="G25" s="41" t="s">
        <v>30</v>
      </c>
      <c r="H25" s="68">
        <v>43768</v>
      </c>
      <c r="I25" s="110"/>
      <c r="J25" s="68">
        <v>43768</v>
      </c>
      <c r="K25" s="68"/>
      <c r="L25" s="41" t="s">
        <v>623</v>
      </c>
      <c r="M25" s="41" t="s">
        <v>689</v>
      </c>
      <c r="N25" s="41">
        <v>4</v>
      </c>
      <c r="O25" s="41">
        <v>25</v>
      </c>
      <c r="P25" s="22">
        <v>100</v>
      </c>
      <c r="Q25" s="101" t="s">
        <v>712</v>
      </c>
      <c r="R25" s="41" t="s">
        <v>713</v>
      </c>
      <c r="S25" s="41"/>
    </row>
    <row r="26" spans="2:19" ht="75" customHeight="1" x14ac:dyDescent="0.25">
      <c r="B26" s="17">
        <v>17</v>
      </c>
      <c r="C26" s="60">
        <v>412</v>
      </c>
      <c r="D26" s="60" t="s">
        <v>28</v>
      </c>
      <c r="E26" s="46" t="s">
        <v>714</v>
      </c>
      <c r="F26" s="31" t="s">
        <v>715</v>
      </c>
      <c r="G26" s="41" t="s">
        <v>30</v>
      </c>
      <c r="H26" s="68">
        <v>43768</v>
      </c>
      <c r="I26" s="110"/>
      <c r="J26" s="68">
        <v>43768</v>
      </c>
      <c r="K26" s="68"/>
      <c r="L26" s="68" t="s">
        <v>623</v>
      </c>
      <c r="M26" s="41" t="s">
        <v>689</v>
      </c>
      <c r="N26" s="41"/>
      <c r="O26" s="41"/>
      <c r="P26" s="22">
        <v>75</v>
      </c>
      <c r="Q26" s="101" t="s">
        <v>716</v>
      </c>
      <c r="R26" s="22" t="s">
        <v>666</v>
      </c>
      <c r="S26" s="41"/>
    </row>
    <row r="27" spans="2:19" ht="75" customHeight="1" x14ac:dyDescent="0.25">
      <c r="B27" s="17">
        <v>18</v>
      </c>
      <c r="C27" s="19">
        <v>419</v>
      </c>
      <c r="D27" s="19" t="s">
        <v>28</v>
      </c>
      <c r="E27" s="33" t="s">
        <v>710</v>
      </c>
      <c r="F27" s="31" t="s">
        <v>717</v>
      </c>
      <c r="G27" s="41" t="s">
        <v>30</v>
      </c>
      <c r="H27" s="68">
        <v>43768</v>
      </c>
      <c r="I27" s="110"/>
      <c r="J27" s="68">
        <v>43768</v>
      </c>
      <c r="K27" s="68"/>
      <c r="L27" s="68" t="s">
        <v>623</v>
      </c>
      <c r="M27" s="41" t="s">
        <v>689</v>
      </c>
      <c r="N27" s="41">
        <v>1</v>
      </c>
      <c r="O27" s="41">
        <v>125</v>
      </c>
      <c r="P27" s="22">
        <v>100</v>
      </c>
      <c r="Q27" s="101" t="s">
        <v>718</v>
      </c>
      <c r="R27" s="41" t="s">
        <v>666</v>
      </c>
      <c r="S27" s="41" t="s">
        <v>719</v>
      </c>
    </row>
    <row r="28" spans="2:19" ht="75" customHeight="1" x14ac:dyDescent="0.25">
      <c r="B28" s="17">
        <v>19</v>
      </c>
      <c r="C28" s="19"/>
      <c r="D28" s="60" t="s">
        <v>632</v>
      </c>
      <c r="E28" s="33" t="s">
        <v>647</v>
      </c>
      <c r="F28" s="31" t="s">
        <v>720</v>
      </c>
      <c r="G28" s="41" t="s">
        <v>30</v>
      </c>
      <c r="H28" s="70">
        <v>43799</v>
      </c>
      <c r="I28" s="111"/>
      <c r="J28" s="70">
        <v>43799</v>
      </c>
      <c r="K28" s="70"/>
      <c r="L28" s="68" t="s">
        <v>632</v>
      </c>
      <c r="M28" s="41" t="s">
        <v>1228</v>
      </c>
      <c r="N28" s="41"/>
      <c r="O28" s="41"/>
      <c r="P28" s="22">
        <v>1</v>
      </c>
      <c r="Q28" s="101" t="s">
        <v>649</v>
      </c>
      <c r="R28" s="22" t="s">
        <v>650</v>
      </c>
      <c r="S28" s="41"/>
    </row>
    <row r="29" spans="2:19" ht="75" customHeight="1" x14ac:dyDescent="0.25">
      <c r="B29" s="17">
        <v>20</v>
      </c>
      <c r="C29" s="60"/>
      <c r="D29" s="60" t="s">
        <v>28</v>
      </c>
      <c r="E29" s="46" t="s">
        <v>714</v>
      </c>
      <c r="F29" s="31" t="s">
        <v>721</v>
      </c>
      <c r="G29" s="41" t="s">
        <v>30</v>
      </c>
      <c r="H29" s="68">
        <v>43889</v>
      </c>
      <c r="I29" s="110"/>
      <c r="J29" s="68">
        <v>43889</v>
      </c>
      <c r="K29" s="68"/>
      <c r="L29" s="41" t="s">
        <v>623</v>
      </c>
      <c r="M29" s="41" t="s">
        <v>689</v>
      </c>
      <c r="N29" s="41"/>
      <c r="O29" s="41"/>
      <c r="P29" s="22">
        <v>25</v>
      </c>
      <c r="Q29" s="101" t="s">
        <v>722</v>
      </c>
      <c r="R29" s="41" t="s">
        <v>631</v>
      </c>
      <c r="S29" s="41"/>
    </row>
    <row r="30" spans="2:19" ht="75" customHeight="1" x14ac:dyDescent="0.25">
      <c r="B30" s="17">
        <v>21</v>
      </c>
      <c r="C30" s="60"/>
      <c r="D30" s="60" t="s">
        <v>28</v>
      </c>
      <c r="E30" s="33" t="s">
        <v>710</v>
      </c>
      <c r="F30" s="31" t="s">
        <v>723</v>
      </c>
      <c r="G30" s="41" t="s">
        <v>30</v>
      </c>
      <c r="H30" s="68">
        <v>43951</v>
      </c>
      <c r="I30" s="110"/>
      <c r="J30" s="68">
        <v>43951</v>
      </c>
      <c r="K30" s="68"/>
      <c r="L30" s="41" t="s">
        <v>623</v>
      </c>
      <c r="M30" s="41" t="s">
        <v>689</v>
      </c>
      <c r="N30" s="41"/>
      <c r="O30" s="41"/>
      <c r="P30" s="22">
        <v>25</v>
      </c>
      <c r="Q30" s="101" t="s">
        <v>722</v>
      </c>
      <c r="R30" s="41" t="s">
        <v>631</v>
      </c>
      <c r="S30" s="41"/>
    </row>
    <row r="31" spans="2:19" ht="75" customHeight="1" x14ac:dyDescent="0.25">
      <c r="B31" s="17">
        <v>22</v>
      </c>
      <c r="C31" s="19">
        <v>327</v>
      </c>
      <c r="D31" s="19" t="s">
        <v>28</v>
      </c>
      <c r="E31" s="46" t="s">
        <v>724</v>
      </c>
      <c r="F31" s="31" t="s">
        <v>725</v>
      </c>
      <c r="G31" s="41" t="s">
        <v>30</v>
      </c>
      <c r="H31" s="68">
        <v>44042</v>
      </c>
      <c r="I31" s="110"/>
      <c r="J31" s="68">
        <v>44042</v>
      </c>
      <c r="K31" s="68"/>
      <c r="L31" s="68" t="s">
        <v>623</v>
      </c>
      <c r="M31" s="41" t="s">
        <v>660</v>
      </c>
      <c r="N31" s="41">
        <v>2</v>
      </c>
      <c r="O31" s="41">
        <v>204</v>
      </c>
      <c r="P31" s="22">
        <v>204</v>
      </c>
      <c r="Q31" s="101" t="s">
        <v>726</v>
      </c>
      <c r="R31" s="41" t="s">
        <v>713</v>
      </c>
      <c r="S31" s="41" t="s">
        <v>601</v>
      </c>
    </row>
    <row r="32" spans="2:19" ht="75" customHeight="1" x14ac:dyDescent="0.25">
      <c r="B32" s="17">
        <v>23</v>
      </c>
      <c r="C32" s="60"/>
      <c r="D32" s="19" t="s">
        <v>28</v>
      </c>
      <c r="E32" s="33" t="s">
        <v>727</v>
      </c>
      <c r="F32" s="31" t="s">
        <v>728</v>
      </c>
      <c r="G32" s="41" t="s">
        <v>30</v>
      </c>
      <c r="H32" s="68">
        <v>44134</v>
      </c>
      <c r="I32" s="110"/>
      <c r="J32" s="68">
        <v>44134</v>
      </c>
      <c r="K32" s="68"/>
      <c r="L32" s="68" t="s">
        <v>623</v>
      </c>
      <c r="M32" s="41" t="s">
        <v>1228</v>
      </c>
      <c r="N32" s="41"/>
      <c r="O32" s="41">
        <v>70</v>
      </c>
      <c r="P32" s="41">
        <v>70</v>
      </c>
      <c r="Q32" s="101" t="s">
        <v>729</v>
      </c>
      <c r="R32" s="41" t="s">
        <v>485</v>
      </c>
      <c r="S32" s="41"/>
    </row>
    <row r="33" spans="2:19" ht="75" customHeight="1" x14ac:dyDescent="0.25">
      <c r="B33" s="17">
        <v>24</v>
      </c>
      <c r="C33" s="60">
        <v>288</v>
      </c>
      <c r="D33" s="60" t="s">
        <v>166</v>
      </c>
      <c r="E33" s="42" t="s">
        <v>730</v>
      </c>
      <c r="F33" s="31" t="s">
        <v>731</v>
      </c>
      <c r="G33" s="41" t="s">
        <v>30</v>
      </c>
      <c r="H33" s="68">
        <v>44195</v>
      </c>
      <c r="I33" s="110"/>
      <c r="J33" s="68">
        <v>44195</v>
      </c>
      <c r="K33" s="68"/>
      <c r="L33" s="41" t="s">
        <v>623</v>
      </c>
      <c r="M33" s="41" t="s">
        <v>988</v>
      </c>
      <c r="N33" s="41"/>
      <c r="O33" s="41"/>
      <c r="P33" s="41">
        <v>20</v>
      </c>
      <c r="Q33" s="101" t="s">
        <v>732</v>
      </c>
      <c r="R33" s="41" t="s">
        <v>637</v>
      </c>
      <c r="S33" s="41"/>
    </row>
    <row r="34" spans="2:19" ht="75" customHeight="1" x14ac:dyDescent="0.25">
      <c r="B34" s="17">
        <v>25</v>
      </c>
      <c r="C34" s="60"/>
      <c r="D34" s="60" t="s">
        <v>28</v>
      </c>
      <c r="E34" s="42" t="s">
        <v>733</v>
      </c>
      <c r="F34" s="31" t="s">
        <v>734</v>
      </c>
      <c r="G34" s="41" t="s">
        <v>30</v>
      </c>
      <c r="H34" s="68">
        <v>44195</v>
      </c>
      <c r="I34" s="110"/>
      <c r="J34" s="68">
        <v>44195</v>
      </c>
      <c r="K34" s="68"/>
      <c r="L34" s="41" t="s">
        <v>623</v>
      </c>
      <c r="M34" s="41" t="s">
        <v>988</v>
      </c>
      <c r="N34" s="41">
        <v>2</v>
      </c>
      <c r="O34" s="41">
        <v>170</v>
      </c>
      <c r="P34" s="41">
        <v>150</v>
      </c>
      <c r="Q34" s="101" t="s">
        <v>735</v>
      </c>
      <c r="R34" s="41" t="s">
        <v>631</v>
      </c>
      <c r="S34" s="41" t="s">
        <v>529</v>
      </c>
    </row>
    <row r="35" spans="2:19" ht="75" customHeight="1" x14ac:dyDescent="0.25">
      <c r="B35" s="17">
        <v>26</v>
      </c>
      <c r="C35" s="19">
        <v>917</v>
      </c>
      <c r="D35" s="60" t="s">
        <v>28</v>
      </c>
      <c r="E35" s="33" t="s">
        <v>1213</v>
      </c>
      <c r="F35" s="31" t="s">
        <v>736</v>
      </c>
      <c r="G35" s="41" t="s">
        <v>30</v>
      </c>
      <c r="H35" s="68">
        <v>44195</v>
      </c>
      <c r="I35" s="110"/>
      <c r="J35" s="68">
        <v>44195</v>
      </c>
      <c r="K35" s="68"/>
      <c r="L35" s="68" t="s">
        <v>623</v>
      </c>
      <c r="M35" s="41" t="s">
        <v>988</v>
      </c>
      <c r="N35" s="41">
        <v>1</v>
      </c>
      <c r="O35" s="41">
        <v>267</v>
      </c>
      <c r="P35" s="41">
        <v>267</v>
      </c>
      <c r="Q35" s="101" t="s">
        <v>737</v>
      </c>
      <c r="R35" s="41" t="s">
        <v>646</v>
      </c>
      <c r="S35" s="41"/>
    </row>
    <row r="36" spans="2:19" ht="75" customHeight="1" x14ac:dyDescent="0.25">
      <c r="B36" s="17">
        <v>27</v>
      </c>
      <c r="C36" s="60">
        <v>916</v>
      </c>
      <c r="D36" s="60" t="s">
        <v>28</v>
      </c>
      <c r="E36" s="33" t="s">
        <v>98</v>
      </c>
      <c r="F36" s="31" t="s">
        <v>738</v>
      </c>
      <c r="G36" s="41" t="s">
        <v>30</v>
      </c>
      <c r="H36" s="68">
        <v>44195</v>
      </c>
      <c r="I36" s="110"/>
      <c r="J36" s="68">
        <v>44195</v>
      </c>
      <c r="K36" s="68"/>
      <c r="L36" s="68" t="s">
        <v>623</v>
      </c>
      <c r="M36" s="41" t="s">
        <v>988</v>
      </c>
      <c r="N36" s="41"/>
      <c r="O36" s="41">
        <v>264</v>
      </c>
      <c r="P36" s="41">
        <v>264</v>
      </c>
      <c r="Q36" s="101" t="s">
        <v>739</v>
      </c>
      <c r="R36" s="22" t="s">
        <v>646</v>
      </c>
      <c r="S36" s="41"/>
    </row>
    <row r="37" spans="2:19" ht="75" customHeight="1" x14ac:dyDescent="0.25">
      <c r="B37" s="17">
        <v>28</v>
      </c>
      <c r="C37" s="60"/>
      <c r="D37" s="60" t="s">
        <v>28</v>
      </c>
      <c r="E37" s="33" t="s">
        <v>740</v>
      </c>
      <c r="F37" s="31" t="s">
        <v>741</v>
      </c>
      <c r="G37" s="41" t="s">
        <v>30</v>
      </c>
      <c r="H37" s="68">
        <v>44772</v>
      </c>
      <c r="I37" s="110"/>
      <c r="J37" s="68">
        <v>44772</v>
      </c>
      <c r="K37" s="68"/>
      <c r="L37" s="68" t="s">
        <v>623</v>
      </c>
      <c r="M37" s="41" t="s">
        <v>988</v>
      </c>
      <c r="N37" s="41"/>
      <c r="O37" s="41"/>
      <c r="P37" s="41">
        <v>136</v>
      </c>
      <c r="Q37" s="101" t="s">
        <v>735</v>
      </c>
      <c r="R37" s="41" t="s">
        <v>741</v>
      </c>
      <c r="S37" s="41"/>
    </row>
    <row r="38" spans="2:19" ht="75" customHeight="1" x14ac:dyDescent="0.25">
      <c r="B38" s="17">
        <v>29</v>
      </c>
      <c r="C38" s="60">
        <v>294</v>
      </c>
      <c r="D38" s="60" t="s">
        <v>166</v>
      </c>
      <c r="E38" s="33" t="s">
        <v>742</v>
      </c>
      <c r="F38" s="31" t="s">
        <v>743</v>
      </c>
      <c r="G38" s="41" t="s">
        <v>30</v>
      </c>
      <c r="H38" s="68">
        <v>45381</v>
      </c>
      <c r="I38" s="110"/>
      <c r="J38" s="68">
        <v>45381</v>
      </c>
      <c r="K38" s="68"/>
      <c r="L38" s="68" t="s">
        <v>623</v>
      </c>
      <c r="M38" s="41" t="s">
        <v>988</v>
      </c>
      <c r="N38" s="41">
        <v>1</v>
      </c>
      <c r="O38" s="41">
        <v>174.4</v>
      </c>
      <c r="P38" s="22">
        <v>170</v>
      </c>
      <c r="Q38" s="101" t="s">
        <v>744</v>
      </c>
      <c r="R38" s="41" t="s">
        <v>745</v>
      </c>
      <c r="S38" s="41" t="s">
        <v>746</v>
      </c>
    </row>
    <row r="39" spans="2:19" ht="75" customHeight="1" x14ac:dyDescent="0.25">
      <c r="B39" s="17">
        <v>30</v>
      </c>
      <c r="C39" s="60"/>
      <c r="D39" s="19" t="s">
        <v>28</v>
      </c>
      <c r="E39" s="33" t="s">
        <v>747</v>
      </c>
      <c r="F39" s="31" t="s">
        <v>748</v>
      </c>
      <c r="G39" s="41" t="s">
        <v>30</v>
      </c>
      <c r="H39" s="68">
        <v>43829</v>
      </c>
      <c r="I39" s="110"/>
      <c r="J39" s="68">
        <v>43829</v>
      </c>
      <c r="K39" s="68"/>
      <c r="L39" s="68" t="s">
        <v>623</v>
      </c>
      <c r="M39" s="41" t="s">
        <v>660</v>
      </c>
      <c r="N39" s="41"/>
      <c r="O39" s="41"/>
      <c r="P39" s="22">
        <v>10.3</v>
      </c>
      <c r="Q39" s="101" t="s">
        <v>749</v>
      </c>
      <c r="R39" s="41" t="s">
        <v>750</v>
      </c>
      <c r="S39" s="41"/>
    </row>
    <row r="40" spans="2:19" ht="75" customHeight="1" x14ac:dyDescent="0.25">
      <c r="B40" s="17">
        <v>31</v>
      </c>
      <c r="C40" s="60">
        <v>674</v>
      </c>
      <c r="D40" s="60" t="s">
        <v>632</v>
      </c>
      <c r="E40" s="33" t="s">
        <v>751</v>
      </c>
      <c r="F40" s="31" t="s">
        <v>752</v>
      </c>
      <c r="G40" s="41" t="s">
        <v>30</v>
      </c>
      <c r="H40" s="68">
        <v>43524</v>
      </c>
      <c r="I40" s="110"/>
      <c r="J40" s="68">
        <v>43524</v>
      </c>
      <c r="K40" s="68"/>
      <c r="L40" s="68" t="s">
        <v>632</v>
      </c>
      <c r="M40" s="41" t="s">
        <v>1228</v>
      </c>
      <c r="N40" s="41"/>
      <c r="O40" s="41"/>
      <c r="P40" s="22">
        <v>3</v>
      </c>
      <c r="Q40" s="101" t="s">
        <v>753</v>
      </c>
      <c r="R40" s="41" t="s">
        <v>631</v>
      </c>
      <c r="S40" s="41"/>
    </row>
    <row r="41" spans="2:19" ht="75" customHeight="1" x14ac:dyDescent="0.25">
      <c r="B41" s="17">
        <v>32</v>
      </c>
      <c r="C41" s="60">
        <v>378</v>
      </c>
      <c r="D41" s="60" t="s">
        <v>28</v>
      </c>
      <c r="E41" s="33" t="s">
        <v>772</v>
      </c>
      <c r="F41" s="31" t="s">
        <v>773</v>
      </c>
      <c r="G41" s="41" t="s">
        <v>30</v>
      </c>
      <c r="H41" s="70">
        <v>43982</v>
      </c>
      <c r="I41" s="111"/>
      <c r="J41" s="70">
        <v>43982</v>
      </c>
      <c r="K41" s="70"/>
      <c r="L41" s="68" t="s">
        <v>774</v>
      </c>
      <c r="M41" s="41" t="s">
        <v>759</v>
      </c>
      <c r="N41" s="41"/>
      <c r="O41" s="41"/>
      <c r="P41" s="22">
        <v>66.900000000000006</v>
      </c>
      <c r="Q41" s="101" t="s">
        <v>726</v>
      </c>
      <c r="R41" s="22" t="s">
        <v>713</v>
      </c>
      <c r="S41" s="41"/>
    </row>
    <row r="42" spans="2:19" ht="75" customHeight="1" x14ac:dyDescent="0.25">
      <c r="B42" s="17">
        <v>33</v>
      </c>
      <c r="C42" s="60">
        <v>686</v>
      </c>
      <c r="D42" s="60" t="s">
        <v>632</v>
      </c>
      <c r="E42" s="33" t="s">
        <v>775</v>
      </c>
      <c r="F42" s="31" t="s">
        <v>776</v>
      </c>
      <c r="G42" s="41" t="s">
        <v>30</v>
      </c>
      <c r="H42" s="68">
        <v>43646</v>
      </c>
      <c r="I42" s="110"/>
      <c r="J42" s="68">
        <v>43646</v>
      </c>
      <c r="K42" s="68"/>
      <c r="L42" s="68" t="s">
        <v>632</v>
      </c>
      <c r="M42" s="41" t="s">
        <v>1228</v>
      </c>
      <c r="N42" s="41"/>
      <c r="O42" s="41"/>
      <c r="P42" s="22">
        <v>7.5</v>
      </c>
      <c r="Q42" s="101" t="s">
        <v>777</v>
      </c>
      <c r="R42" s="41" t="s">
        <v>625</v>
      </c>
      <c r="S42" s="41"/>
    </row>
    <row r="43" spans="2:19" ht="75" customHeight="1" x14ac:dyDescent="0.25">
      <c r="B43" s="17">
        <v>34</v>
      </c>
      <c r="C43" s="19">
        <v>868</v>
      </c>
      <c r="D43" s="19" t="s">
        <v>632</v>
      </c>
      <c r="E43" s="42" t="s">
        <v>781</v>
      </c>
      <c r="F43" s="31" t="s">
        <v>782</v>
      </c>
      <c r="G43" s="41" t="s">
        <v>30</v>
      </c>
      <c r="H43" s="68">
        <v>43555</v>
      </c>
      <c r="I43" s="110"/>
      <c r="J43" s="68">
        <v>43555</v>
      </c>
      <c r="K43" s="68"/>
      <c r="L43" s="59" t="s">
        <v>632</v>
      </c>
      <c r="M43" s="41" t="s">
        <v>1228</v>
      </c>
      <c r="N43" s="59"/>
      <c r="O43" s="59">
        <v>3</v>
      </c>
      <c r="P43" s="41">
        <v>3</v>
      </c>
      <c r="Q43" s="103" t="s">
        <v>783</v>
      </c>
      <c r="R43" s="41" t="s">
        <v>625</v>
      </c>
      <c r="S43" s="41"/>
    </row>
    <row r="44" spans="2:19" ht="75" customHeight="1" x14ac:dyDescent="0.25">
      <c r="B44" s="17">
        <v>35</v>
      </c>
      <c r="C44" s="19">
        <v>934</v>
      </c>
      <c r="D44" s="19" t="s">
        <v>632</v>
      </c>
      <c r="E44" s="42" t="s">
        <v>784</v>
      </c>
      <c r="F44" s="31" t="s">
        <v>785</v>
      </c>
      <c r="G44" s="59" t="s">
        <v>30</v>
      </c>
      <c r="H44" s="68">
        <v>43585</v>
      </c>
      <c r="I44" s="60"/>
      <c r="J44" s="68">
        <v>43585</v>
      </c>
      <c r="K44" s="59"/>
      <c r="L44" s="59" t="s">
        <v>632</v>
      </c>
      <c r="M44" s="59" t="s">
        <v>635</v>
      </c>
      <c r="N44" s="59"/>
      <c r="O44" s="59">
        <v>4.5</v>
      </c>
      <c r="P44" s="59">
        <v>4.5</v>
      </c>
      <c r="Q44" s="103" t="s">
        <v>786</v>
      </c>
      <c r="R44" s="41" t="s">
        <v>646</v>
      </c>
      <c r="S44" s="59"/>
    </row>
    <row r="45" spans="2:19" ht="75" customHeight="1" x14ac:dyDescent="0.25">
      <c r="B45" s="17">
        <v>36</v>
      </c>
      <c r="C45" s="60">
        <v>867</v>
      </c>
      <c r="D45" s="60" t="s">
        <v>632</v>
      </c>
      <c r="E45" s="33" t="s">
        <v>787</v>
      </c>
      <c r="F45" s="31" t="s">
        <v>788</v>
      </c>
      <c r="G45" s="59" t="s">
        <v>30</v>
      </c>
      <c r="H45" s="68">
        <v>43585</v>
      </c>
      <c r="I45" s="60"/>
      <c r="J45" s="68">
        <v>43585</v>
      </c>
      <c r="K45" s="59"/>
      <c r="L45" s="59" t="s">
        <v>632</v>
      </c>
      <c r="M45" s="41" t="s">
        <v>1228</v>
      </c>
      <c r="N45" s="59"/>
      <c r="O45" s="59">
        <v>3</v>
      </c>
      <c r="P45" s="59">
        <v>3</v>
      </c>
      <c r="Q45" s="103" t="s">
        <v>789</v>
      </c>
      <c r="R45" s="41" t="s">
        <v>650</v>
      </c>
      <c r="S45" s="59"/>
    </row>
    <row r="46" spans="2:19" ht="75" customHeight="1" x14ac:dyDescent="0.25">
      <c r="B46" s="17">
        <v>37</v>
      </c>
      <c r="C46" s="19">
        <v>1217</v>
      </c>
      <c r="D46" s="19" t="s">
        <v>632</v>
      </c>
      <c r="E46" s="33" t="s">
        <v>790</v>
      </c>
      <c r="F46" s="31" t="s">
        <v>1214</v>
      </c>
      <c r="G46" s="59" t="s">
        <v>30</v>
      </c>
      <c r="H46" s="68">
        <v>43677</v>
      </c>
      <c r="I46" s="69">
        <v>43598</v>
      </c>
      <c r="J46" s="68">
        <v>43677</v>
      </c>
      <c r="K46" s="59"/>
      <c r="L46" s="59" t="s">
        <v>632</v>
      </c>
      <c r="M46" s="41" t="s">
        <v>1228</v>
      </c>
      <c r="N46" s="59"/>
      <c r="O46" s="59">
        <v>9</v>
      </c>
      <c r="P46" s="59">
        <v>9</v>
      </c>
      <c r="Q46" s="103" t="s">
        <v>792</v>
      </c>
      <c r="R46" s="41" t="s">
        <v>625</v>
      </c>
      <c r="S46" s="59"/>
    </row>
    <row r="47" spans="2:19" ht="75" customHeight="1" x14ac:dyDescent="0.25">
      <c r="B47" s="17">
        <v>38</v>
      </c>
      <c r="C47" s="60">
        <v>575</v>
      </c>
      <c r="D47" s="60" t="s">
        <v>28</v>
      </c>
      <c r="E47" s="42" t="s">
        <v>793</v>
      </c>
      <c r="F47" s="31" t="s">
        <v>794</v>
      </c>
      <c r="G47" s="59" t="s">
        <v>30</v>
      </c>
      <c r="H47" s="68">
        <v>43738</v>
      </c>
      <c r="I47" s="60"/>
      <c r="J47" s="68">
        <v>43738</v>
      </c>
      <c r="K47" s="59"/>
      <c r="L47" s="59" t="s">
        <v>774</v>
      </c>
      <c r="M47" s="22" t="s">
        <v>1228</v>
      </c>
      <c r="N47" s="59"/>
      <c r="O47" s="59">
        <v>52</v>
      </c>
      <c r="P47" s="59">
        <v>52</v>
      </c>
      <c r="Q47" s="101" t="s">
        <v>795</v>
      </c>
      <c r="R47" s="41" t="s">
        <v>713</v>
      </c>
      <c r="S47" s="59"/>
    </row>
    <row r="48" spans="2:19" ht="75" customHeight="1" x14ac:dyDescent="0.25">
      <c r="B48" s="17">
        <v>39</v>
      </c>
      <c r="C48" s="60">
        <v>1071</v>
      </c>
      <c r="D48" s="60" t="s">
        <v>28</v>
      </c>
      <c r="E48" s="42" t="s">
        <v>796</v>
      </c>
      <c r="F48" s="31" t="s">
        <v>797</v>
      </c>
      <c r="G48" s="59" t="s">
        <v>30</v>
      </c>
      <c r="H48" s="68">
        <v>43951</v>
      </c>
      <c r="I48" s="60"/>
      <c r="J48" s="68">
        <v>43951</v>
      </c>
      <c r="K48" s="59"/>
      <c r="L48" s="59" t="s">
        <v>774</v>
      </c>
      <c r="M48" s="41" t="s">
        <v>759</v>
      </c>
      <c r="N48" s="59"/>
      <c r="O48" s="59">
        <v>150</v>
      </c>
      <c r="P48" s="59">
        <v>150</v>
      </c>
      <c r="Q48" s="101" t="s">
        <v>798</v>
      </c>
      <c r="R48" s="41" t="s">
        <v>666</v>
      </c>
      <c r="S48" s="59"/>
    </row>
    <row r="49" spans="2:19" ht="75" customHeight="1" x14ac:dyDescent="0.25">
      <c r="B49" s="17">
        <v>40</v>
      </c>
      <c r="C49" s="60">
        <v>927</v>
      </c>
      <c r="D49" s="60" t="s">
        <v>28</v>
      </c>
      <c r="E49" s="42" t="s">
        <v>799</v>
      </c>
      <c r="F49" s="31" t="s">
        <v>800</v>
      </c>
      <c r="G49" s="59" t="s">
        <v>30</v>
      </c>
      <c r="H49" s="68">
        <v>43981</v>
      </c>
      <c r="I49" s="110"/>
      <c r="J49" s="68">
        <v>43981</v>
      </c>
      <c r="K49" s="59"/>
      <c r="L49" s="59" t="s">
        <v>774</v>
      </c>
      <c r="M49" s="41" t="s">
        <v>988</v>
      </c>
      <c r="N49" s="59"/>
      <c r="O49" s="59">
        <v>15</v>
      </c>
      <c r="P49" s="59">
        <v>15</v>
      </c>
      <c r="Q49" s="103" t="s">
        <v>801</v>
      </c>
      <c r="R49" s="41" t="s">
        <v>745</v>
      </c>
      <c r="S49" s="59"/>
    </row>
    <row r="50" spans="2:19" ht="75" customHeight="1" x14ac:dyDescent="0.25">
      <c r="B50" s="17">
        <v>41</v>
      </c>
      <c r="C50" s="60">
        <v>1061</v>
      </c>
      <c r="D50" s="60" t="s">
        <v>28</v>
      </c>
      <c r="E50" s="42" t="s">
        <v>802</v>
      </c>
      <c r="F50" s="31" t="s">
        <v>803</v>
      </c>
      <c r="G50" s="59" t="s">
        <v>30</v>
      </c>
      <c r="H50" s="68">
        <v>44227</v>
      </c>
      <c r="I50" s="60"/>
      <c r="J50" s="68">
        <v>44227</v>
      </c>
      <c r="K50" s="59"/>
      <c r="L50" s="59" t="s">
        <v>774</v>
      </c>
      <c r="M50" s="41" t="s">
        <v>660</v>
      </c>
      <c r="N50" s="59"/>
      <c r="O50" s="59">
        <v>78.099999999999994</v>
      </c>
      <c r="P50" s="59">
        <v>78.099999999999994</v>
      </c>
      <c r="Q50" s="103" t="s">
        <v>726</v>
      </c>
      <c r="R50" s="41" t="s">
        <v>713</v>
      </c>
      <c r="S50" s="59"/>
    </row>
    <row r="51" spans="2:19" ht="75" customHeight="1" x14ac:dyDescent="0.25">
      <c r="B51" s="17">
        <v>42</v>
      </c>
      <c r="C51" s="60">
        <v>797</v>
      </c>
      <c r="D51" s="60" t="s">
        <v>632</v>
      </c>
      <c r="E51" s="42" t="s">
        <v>815</v>
      </c>
      <c r="F51" s="31" t="s">
        <v>816</v>
      </c>
      <c r="G51" s="59" t="s">
        <v>30</v>
      </c>
      <c r="H51" s="68">
        <v>43585</v>
      </c>
      <c r="I51" s="69">
        <v>43637</v>
      </c>
      <c r="J51" s="68">
        <v>43585</v>
      </c>
      <c r="K51" s="59"/>
      <c r="L51" s="59" t="s">
        <v>632</v>
      </c>
      <c r="M51" s="41" t="s">
        <v>1228</v>
      </c>
      <c r="N51" s="59"/>
      <c r="O51" s="59"/>
      <c r="P51" s="59">
        <v>2.7</v>
      </c>
      <c r="Q51" s="103" t="s">
        <v>817</v>
      </c>
      <c r="R51" s="41" t="s">
        <v>646</v>
      </c>
      <c r="S51" s="59"/>
    </row>
    <row r="52" spans="2:19" ht="75" customHeight="1" x14ac:dyDescent="0.25">
      <c r="B52" s="17">
        <v>43</v>
      </c>
      <c r="C52" s="60">
        <v>774</v>
      </c>
      <c r="D52" s="60" t="s">
        <v>632</v>
      </c>
      <c r="E52" s="42" t="s">
        <v>655</v>
      </c>
      <c r="F52" s="31" t="s">
        <v>818</v>
      </c>
      <c r="G52" s="59" t="s">
        <v>30</v>
      </c>
      <c r="H52" s="68">
        <v>43615</v>
      </c>
      <c r="I52" s="60"/>
      <c r="J52" s="68">
        <v>43615</v>
      </c>
      <c r="K52" s="59"/>
      <c r="L52" s="59" t="s">
        <v>632</v>
      </c>
      <c r="M52" s="41" t="s">
        <v>1228</v>
      </c>
      <c r="N52" s="59"/>
      <c r="O52" s="59"/>
      <c r="P52" s="59">
        <v>0.5</v>
      </c>
      <c r="Q52" s="103" t="s">
        <v>819</v>
      </c>
      <c r="R52" s="41" t="s">
        <v>650</v>
      </c>
      <c r="S52" s="59" t="s">
        <v>819</v>
      </c>
    </row>
    <row r="53" spans="2:19" ht="75" customHeight="1" x14ac:dyDescent="0.25">
      <c r="B53" s="17">
        <v>44</v>
      </c>
      <c r="C53" s="60">
        <v>772</v>
      </c>
      <c r="D53" s="60" t="s">
        <v>632</v>
      </c>
      <c r="E53" s="42" t="s">
        <v>655</v>
      </c>
      <c r="F53" s="31" t="s">
        <v>820</v>
      </c>
      <c r="G53" s="59" t="s">
        <v>30</v>
      </c>
      <c r="H53" s="68">
        <v>43615</v>
      </c>
      <c r="I53" s="110"/>
      <c r="J53" s="68">
        <v>43615</v>
      </c>
      <c r="K53" s="59"/>
      <c r="L53" s="59" t="s">
        <v>632</v>
      </c>
      <c r="M53" s="41" t="s">
        <v>1228</v>
      </c>
      <c r="N53" s="59"/>
      <c r="O53" s="59"/>
      <c r="P53" s="59">
        <v>0.1</v>
      </c>
      <c r="Q53" s="103" t="s">
        <v>821</v>
      </c>
      <c r="R53" s="41" t="s">
        <v>650</v>
      </c>
      <c r="S53" s="59" t="s">
        <v>821</v>
      </c>
    </row>
    <row r="54" spans="2:19" ht="75" customHeight="1" x14ac:dyDescent="0.25">
      <c r="B54" s="17">
        <v>45</v>
      </c>
      <c r="C54" s="60">
        <v>1292</v>
      </c>
      <c r="D54" s="60" t="s">
        <v>632</v>
      </c>
      <c r="E54" s="42" t="s">
        <v>822</v>
      </c>
      <c r="F54" s="31" t="s">
        <v>823</v>
      </c>
      <c r="G54" s="59" t="s">
        <v>30</v>
      </c>
      <c r="H54" s="68">
        <v>43585</v>
      </c>
      <c r="I54" s="60"/>
      <c r="J54" s="68">
        <v>43585</v>
      </c>
      <c r="K54" s="59"/>
      <c r="L54" s="59"/>
      <c r="M54" s="41" t="s">
        <v>1228</v>
      </c>
      <c r="N54" s="59"/>
      <c r="O54" s="59"/>
      <c r="P54" s="59">
        <v>3</v>
      </c>
      <c r="Q54" s="103" t="s">
        <v>824</v>
      </c>
      <c r="R54" s="41" t="s">
        <v>741</v>
      </c>
      <c r="S54" s="59" t="s">
        <v>1134</v>
      </c>
    </row>
    <row r="55" spans="2:19" ht="75" customHeight="1" x14ac:dyDescent="0.25">
      <c r="B55" s="17">
        <v>46</v>
      </c>
      <c r="C55" s="60">
        <v>812</v>
      </c>
      <c r="D55" s="60" t="s">
        <v>632</v>
      </c>
      <c r="E55" s="42" t="s">
        <v>825</v>
      </c>
      <c r="F55" s="31" t="s">
        <v>826</v>
      </c>
      <c r="G55" s="59" t="s">
        <v>30</v>
      </c>
      <c r="H55" s="68">
        <v>43556</v>
      </c>
      <c r="I55" s="110"/>
      <c r="J55" s="71">
        <v>43556</v>
      </c>
      <c r="K55" s="71"/>
      <c r="L55" s="59"/>
      <c r="M55" s="22" t="s">
        <v>1228</v>
      </c>
      <c r="N55" s="59"/>
      <c r="O55" s="59"/>
      <c r="P55" s="59">
        <v>3</v>
      </c>
      <c r="Q55" s="103" t="s">
        <v>827</v>
      </c>
      <c r="R55" s="41" t="s">
        <v>625</v>
      </c>
      <c r="S55" s="59"/>
    </row>
    <row r="56" spans="2:19" ht="75" customHeight="1" x14ac:dyDescent="0.25">
      <c r="B56" s="17">
        <v>47</v>
      </c>
      <c r="C56" s="60">
        <v>1244</v>
      </c>
      <c r="D56" s="60" t="s">
        <v>632</v>
      </c>
      <c r="E56" s="42" t="s">
        <v>828</v>
      </c>
      <c r="F56" s="31" t="s">
        <v>829</v>
      </c>
      <c r="G56" s="59" t="s">
        <v>30</v>
      </c>
      <c r="H56" s="71">
        <v>43616</v>
      </c>
      <c r="I56" s="69">
        <v>43609</v>
      </c>
      <c r="J56" s="71">
        <v>43616</v>
      </c>
      <c r="K56" s="71"/>
      <c r="L56" s="59"/>
      <c r="M56" s="41" t="s">
        <v>1228</v>
      </c>
      <c r="N56" s="59"/>
      <c r="O56" s="59"/>
      <c r="P56" s="59">
        <v>9</v>
      </c>
      <c r="Q56" s="103" t="s">
        <v>830</v>
      </c>
      <c r="R56" s="41" t="s">
        <v>631</v>
      </c>
      <c r="S56" s="59"/>
    </row>
    <row r="57" spans="2:19" ht="75" customHeight="1" x14ac:dyDescent="0.25">
      <c r="B57" s="17">
        <v>48</v>
      </c>
      <c r="C57" s="60"/>
      <c r="D57" s="60"/>
      <c r="E57" s="42" t="s">
        <v>831</v>
      </c>
      <c r="F57" s="31" t="s">
        <v>832</v>
      </c>
      <c r="G57" s="59" t="s">
        <v>30</v>
      </c>
      <c r="H57" s="71">
        <v>43646</v>
      </c>
      <c r="I57" s="110"/>
      <c r="J57" s="71">
        <v>43646</v>
      </c>
      <c r="K57" s="71"/>
      <c r="L57" s="59"/>
      <c r="M57" s="41" t="s">
        <v>1228</v>
      </c>
      <c r="N57" s="59"/>
      <c r="O57" s="59"/>
      <c r="P57" s="59">
        <v>9</v>
      </c>
      <c r="Q57" s="103" t="s">
        <v>833</v>
      </c>
      <c r="R57" s="41" t="s">
        <v>625</v>
      </c>
      <c r="S57" s="59"/>
    </row>
    <row r="58" spans="2:19" ht="75" customHeight="1" x14ac:dyDescent="0.25">
      <c r="B58" s="17">
        <v>49</v>
      </c>
      <c r="C58" s="60">
        <v>1275</v>
      </c>
      <c r="D58" s="60" t="s">
        <v>632</v>
      </c>
      <c r="E58" s="43" t="s">
        <v>834</v>
      </c>
      <c r="F58" s="31" t="s">
        <v>835</v>
      </c>
      <c r="G58" s="59" t="s">
        <v>30</v>
      </c>
      <c r="H58" s="68">
        <v>43646</v>
      </c>
      <c r="I58" s="112"/>
      <c r="J58" s="68">
        <v>43646</v>
      </c>
      <c r="K58" s="43"/>
      <c r="L58" s="59"/>
      <c r="M58" s="59" t="s">
        <v>759</v>
      </c>
      <c r="N58" s="59"/>
      <c r="O58" s="59"/>
      <c r="P58" s="59">
        <v>3</v>
      </c>
      <c r="Q58" s="103" t="s">
        <v>836</v>
      </c>
      <c r="R58" s="41" t="s">
        <v>641</v>
      </c>
      <c r="S58" s="59"/>
    </row>
    <row r="59" spans="2:19" ht="75" customHeight="1" x14ac:dyDescent="0.25">
      <c r="B59" s="17">
        <v>50</v>
      </c>
      <c r="C59" s="60"/>
      <c r="D59" s="60"/>
      <c r="E59" s="43" t="s">
        <v>837</v>
      </c>
      <c r="F59" s="31" t="s">
        <v>838</v>
      </c>
      <c r="G59" s="59" t="s">
        <v>30</v>
      </c>
      <c r="H59" s="68">
        <v>43646</v>
      </c>
      <c r="I59" s="112"/>
      <c r="J59" s="68">
        <v>43646</v>
      </c>
      <c r="K59" s="43"/>
      <c r="L59" s="59"/>
      <c r="M59" s="41" t="s">
        <v>1228</v>
      </c>
      <c r="N59" s="59"/>
      <c r="O59" s="59"/>
      <c r="P59" s="59">
        <v>9</v>
      </c>
      <c r="Q59" s="103" t="s">
        <v>839</v>
      </c>
      <c r="R59" s="41" t="s">
        <v>631</v>
      </c>
      <c r="S59" s="59"/>
    </row>
    <row r="60" spans="2:19" ht="75" customHeight="1" x14ac:dyDescent="0.25">
      <c r="B60" s="17">
        <v>51</v>
      </c>
      <c r="C60" s="60">
        <v>672</v>
      </c>
      <c r="D60" s="60" t="s">
        <v>632</v>
      </c>
      <c r="E60" s="33" t="s">
        <v>840</v>
      </c>
      <c r="F60" s="31" t="s">
        <v>841</v>
      </c>
      <c r="G60" s="41" t="s">
        <v>30</v>
      </c>
      <c r="H60" s="68">
        <v>43646</v>
      </c>
      <c r="I60" s="110"/>
      <c r="J60" s="68">
        <v>43646</v>
      </c>
      <c r="K60" s="68"/>
      <c r="L60" s="68"/>
      <c r="M60" s="41" t="s">
        <v>1228</v>
      </c>
      <c r="N60" s="41"/>
      <c r="O60" s="41"/>
      <c r="P60" s="41">
        <v>3</v>
      </c>
      <c r="Q60" s="101" t="s">
        <v>842</v>
      </c>
      <c r="R60" s="41" t="s">
        <v>741</v>
      </c>
      <c r="S60" s="41"/>
    </row>
    <row r="61" spans="2:19" ht="75" customHeight="1" x14ac:dyDescent="0.25">
      <c r="B61" s="17">
        <v>52</v>
      </c>
      <c r="C61" s="60">
        <v>799</v>
      </c>
      <c r="D61" s="60" t="s">
        <v>632</v>
      </c>
      <c r="E61" s="33" t="s">
        <v>843</v>
      </c>
      <c r="F61" s="31" t="s">
        <v>844</v>
      </c>
      <c r="G61" s="41" t="s">
        <v>30</v>
      </c>
      <c r="H61" s="68">
        <v>43646</v>
      </c>
      <c r="I61" s="110"/>
      <c r="J61" s="68">
        <v>43646</v>
      </c>
      <c r="K61" s="68"/>
      <c r="L61" s="68"/>
      <c r="M61" s="41" t="s">
        <v>1228</v>
      </c>
      <c r="N61" s="41"/>
      <c r="O61" s="41"/>
      <c r="P61" s="41">
        <v>2.9</v>
      </c>
      <c r="Q61" s="101" t="s">
        <v>845</v>
      </c>
      <c r="R61" s="41" t="s">
        <v>646</v>
      </c>
      <c r="S61" s="41"/>
    </row>
    <row r="62" spans="2:19" ht="75" customHeight="1" x14ac:dyDescent="0.25">
      <c r="B62" s="17">
        <v>53</v>
      </c>
      <c r="C62" s="60"/>
      <c r="D62" s="60"/>
      <c r="E62" s="43" t="s">
        <v>837</v>
      </c>
      <c r="F62" s="31" t="s">
        <v>846</v>
      </c>
      <c r="G62" s="59" t="s">
        <v>30</v>
      </c>
      <c r="H62" s="68">
        <v>43676</v>
      </c>
      <c r="I62" s="112"/>
      <c r="J62" s="68">
        <v>43676</v>
      </c>
      <c r="K62" s="43"/>
      <c r="L62" s="59"/>
      <c r="M62" s="41" t="s">
        <v>1228</v>
      </c>
      <c r="N62" s="59"/>
      <c r="O62" s="59"/>
      <c r="P62" s="59">
        <v>6</v>
      </c>
      <c r="Q62" s="103" t="s">
        <v>847</v>
      </c>
      <c r="R62" s="41" t="s">
        <v>625</v>
      </c>
      <c r="S62" s="41"/>
    </row>
    <row r="63" spans="2:19" ht="75" customHeight="1" x14ac:dyDescent="0.25">
      <c r="B63" s="17">
        <v>54</v>
      </c>
      <c r="C63" s="60">
        <v>599</v>
      </c>
      <c r="D63" s="60" t="s">
        <v>632</v>
      </c>
      <c r="E63" s="43" t="s">
        <v>848</v>
      </c>
      <c r="F63" s="31" t="s">
        <v>849</v>
      </c>
      <c r="G63" s="59" t="s">
        <v>30</v>
      </c>
      <c r="H63" s="68">
        <v>43708</v>
      </c>
      <c r="I63" s="112"/>
      <c r="J63" s="68">
        <v>43708</v>
      </c>
      <c r="K63" s="43"/>
      <c r="L63" s="59"/>
      <c r="M63" s="41" t="s">
        <v>759</v>
      </c>
      <c r="N63" s="59"/>
      <c r="O63" s="59"/>
      <c r="P63" s="59">
        <v>3</v>
      </c>
      <c r="Q63" s="103" t="s">
        <v>850</v>
      </c>
      <c r="R63" s="41" t="s">
        <v>641</v>
      </c>
      <c r="S63" s="59"/>
    </row>
    <row r="64" spans="2:19" ht="75" customHeight="1" x14ac:dyDescent="0.25">
      <c r="B64" s="17">
        <v>55</v>
      </c>
      <c r="C64" s="60"/>
      <c r="D64" s="60"/>
      <c r="E64" s="43" t="s">
        <v>851</v>
      </c>
      <c r="F64" s="31" t="s">
        <v>852</v>
      </c>
      <c r="G64" s="59" t="s">
        <v>30</v>
      </c>
      <c r="H64" s="68">
        <v>43708</v>
      </c>
      <c r="I64" s="112"/>
      <c r="J64" s="68">
        <v>43708</v>
      </c>
      <c r="K64" s="43"/>
      <c r="L64" s="59"/>
      <c r="M64" s="41" t="s">
        <v>1228</v>
      </c>
      <c r="N64" s="59"/>
      <c r="O64" s="59"/>
      <c r="P64" s="59">
        <v>3</v>
      </c>
      <c r="Q64" s="103" t="s">
        <v>853</v>
      </c>
      <c r="R64" s="41" t="s">
        <v>631</v>
      </c>
      <c r="S64" s="59"/>
    </row>
    <row r="65" spans="2:19" ht="75" customHeight="1" x14ac:dyDescent="0.25">
      <c r="B65" s="17">
        <v>56</v>
      </c>
      <c r="C65" s="60">
        <v>569</v>
      </c>
      <c r="D65" s="60" t="s">
        <v>632</v>
      </c>
      <c r="E65" s="43" t="s">
        <v>854</v>
      </c>
      <c r="F65" s="31" t="s">
        <v>855</v>
      </c>
      <c r="G65" s="59" t="s">
        <v>30</v>
      </c>
      <c r="H65" s="68">
        <v>43708</v>
      </c>
      <c r="I65" s="112"/>
      <c r="J65" s="68">
        <v>43708</v>
      </c>
      <c r="K65" s="43"/>
      <c r="L65" s="59"/>
      <c r="M65" s="41" t="s">
        <v>1228</v>
      </c>
      <c r="N65" s="59"/>
      <c r="O65" s="59"/>
      <c r="P65" s="59">
        <v>2.8</v>
      </c>
      <c r="Q65" s="103" t="s">
        <v>856</v>
      </c>
      <c r="R65" s="41" t="s">
        <v>625</v>
      </c>
      <c r="S65" s="59"/>
    </row>
    <row r="66" spans="2:19" ht="75" customHeight="1" x14ac:dyDescent="0.25">
      <c r="B66" s="17">
        <v>57</v>
      </c>
      <c r="C66" s="60">
        <v>641</v>
      </c>
      <c r="D66" s="60" t="s">
        <v>632</v>
      </c>
      <c r="E66" s="43" t="s">
        <v>857</v>
      </c>
      <c r="F66" s="31" t="s">
        <v>858</v>
      </c>
      <c r="G66" s="59" t="s">
        <v>30</v>
      </c>
      <c r="H66" s="68">
        <v>43738</v>
      </c>
      <c r="I66" s="112"/>
      <c r="J66" s="68">
        <v>43738</v>
      </c>
      <c r="K66" s="43"/>
      <c r="L66" s="59"/>
      <c r="M66" s="41" t="s">
        <v>1228</v>
      </c>
      <c r="N66" s="59"/>
      <c r="O66" s="59"/>
      <c r="P66" s="59">
        <v>8</v>
      </c>
      <c r="Q66" s="103" t="s">
        <v>859</v>
      </c>
      <c r="R66" s="41" t="s">
        <v>625</v>
      </c>
      <c r="S66" s="59"/>
    </row>
    <row r="67" spans="2:19" ht="75" customHeight="1" x14ac:dyDescent="0.25">
      <c r="B67" s="17">
        <v>58</v>
      </c>
      <c r="C67" s="60">
        <v>268</v>
      </c>
      <c r="D67" s="60" t="s">
        <v>166</v>
      </c>
      <c r="E67" s="43" t="s">
        <v>860</v>
      </c>
      <c r="F67" s="31" t="s">
        <v>861</v>
      </c>
      <c r="G67" s="59" t="s">
        <v>30</v>
      </c>
      <c r="H67" s="68">
        <v>43830</v>
      </c>
      <c r="I67" s="112"/>
      <c r="J67" s="68">
        <v>43830</v>
      </c>
      <c r="K67" s="43"/>
      <c r="L67" s="59" t="s">
        <v>623</v>
      </c>
      <c r="M67" s="41" t="s">
        <v>988</v>
      </c>
      <c r="N67" s="59"/>
      <c r="O67" s="59"/>
      <c r="P67" s="59">
        <v>20</v>
      </c>
      <c r="Q67" s="103" t="s">
        <v>862</v>
      </c>
      <c r="R67" s="41" t="s">
        <v>631</v>
      </c>
      <c r="S67" s="59"/>
    </row>
    <row r="68" spans="2:19" ht="75" customHeight="1" x14ac:dyDescent="0.25">
      <c r="B68" s="17">
        <v>59</v>
      </c>
      <c r="C68" s="60">
        <v>702</v>
      </c>
      <c r="D68" s="60" t="s">
        <v>632</v>
      </c>
      <c r="E68" s="43" t="s">
        <v>863</v>
      </c>
      <c r="F68" s="31" t="s">
        <v>864</v>
      </c>
      <c r="G68" s="59" t="s">
        <v>30</v>
      </c>
      <c r="H68" s="68">
        <v>43861</v>
      </c>
      <c r="I68" s="112"/>
      <c r="J68" s="68">
        <v>43861</v>
      </c>
      <c r="K68" s="43"/>
      <c r="L68" s="59" t="s">
        <v>632</v>
      </c>
      <c r="M68" s="41" t="s">
        <v>1228</v>
      </c>
      <c r="N68" s="59"/>
      <c r="O68" s="59"/>
      <c r="P68" s="59">
        <v>9</v>
      </c>
      <c r="Q68" s="103" t="s">
        <v>865</v>
      </c>
      <c r="R68" s="41" t="s">
        <v>646</v>
      </c>
      <c r="S68" s="59"/>
    </row>
    <row r="69" spans="2:19" ht="75" customHeight="1" x14ac:dyDescent="0.25">
      <c r="B69" s="17">
        <v>60</v>
      </c>
      <c r="C69" s="60">
        <v>369</v>
      </c>
      <c r="D69" s="60" t="s">
        <v>155</v>
      </c>
      <c r="E69" s="43" t="s">
        <v>866</v>
      </c>
      <c r="F69" s="31" t="s">
        <v>867</v>
      </c>
      <c r="G69" s="59" t="s">
        <v>30</v>
      </c>
      <c r="H69" s="68">
        <v>43951</v>
      </c>
      <c r="I69" s="112"/>
      <c r="J69" s="68">
        <v>43951</v>
      </c>
      <c r="K69" s="43"/>
      <c r="L69" s="59" t="s">
        <v>623</v>
      </c>
      <c r="M69" s="41" t="s">
        <v>1228</v>
      </c>
      <c r="N69" s="59"/>
      <c r="O69" s="59"/>
      <c r="P69" s="59">
        <v>150</v>
      </c>
      <c r="Q69" s="103" t="s">
        <v>868</v>
      </c>
      <c r="R69" s="41" t="s">
        <v>682</v>
      </c>
      <c r="S69" s="59"/>
    </row>
    <row r="70" spans="2:19" ht="75" customHeight="1" x14ac:dyDescent="0.25">
      <c r="B70" s="17">
        <v>61</v>
      </c>
      <c r="C70" s="60">
        <v>1257</v>
      </c>
      <c r="D70" s="60" t="s">
        <v>28</v>
      </c>
      <c r="E70" s="43" t="s">
        <v>869</v>
      </c>
      <c r="F70" s="31" t="s">
        <v>870</v>
      </c>
      <c r="G70" s="59" t="s">
        <v>30</v>
      </c>
      <c r="H70" s="68">
        <v>44012</v>
      </c>
      <c r="I70" s="112"/>
      <c r="J70" s="68">
        <v>44012</v>
      </c>
      <c r="K70" s="43"/>
      <c r="L70" s="59" t="s">
        <v>623</v>
      </c>
      <c r="M70" s="41" t="s">
        <v>660</v>
      </c>
      <c r="N70" s="59"/>
      <c r="O70" s="59"/>
      <c r="P70" s="59">
        <v>84</v>
      </c>
      <c r="Q70" s="103" t="s">
        <v>871</v>
      </c>
      <c r="R70" s="41" t="s">
        <v>694</v>
      </c>
      <c r="S70" s="59"/>
    </row>
    <row r="71" spans="2:19" ht="75" customHeight="1" x14ac:dyDescent="0.25">
      <c r="B71" s="17">
        <v>62</v>
      </c>
      <c r="C71" s="60">
        <v>1217</v>
      </c>
      <c r="D71" s="60" t="s">
        <v>632</v>
      </c>
      <c r="E71" s="43" t="s">
        <v>1215</v>
      </c>
      <c r="F71" s="31" t="s">
        <v>791</v>
      </c>
      <c r="G71" s="59" t="s">
        <v>30</v>
      </c>
      <c r="H71" s="68">
        <v>43616</v>
      </c>
      <c r="I71" s="69">
        <v>43598</v>
      </c>
      <c r="J71" s="68">
        <v>43616</v>
      </c>
      <c r="K71" s="43"/>
      <c r="L71" s="59" t="s">
        <v>632</v>
      </c>
      <c r="M71" s="41" t="s">
        <v>1228</v>
      </c>
      <c r="N71" s="59"/>
      <c r="O71" s="59"/>
      <c r="P71" s="59">
        <v>3</v>
      </c>
      <c r="Q71" s="103" t="s">
        <v>1229</v>
      </c>
      <c r="R71" s="41" t="s">
        <v>631</v>
      </c>
      <c r="S71" s="59"/>
    </row>
    <row r="72" spans="2:19" ht="75" customHeight="1" x14ac:dyDescent="0.25">
      <c r="B72" s="17">
        <v>63</v>
      </c>
      <c r="C72" s="60"/>
      <c r="D72" s="60" t="s">
        <v>632</v>
      </c>
      <c r="E72" s="43" t="s">
        <v>1213</v>
      </c>
      <c r="F72" s="31" t="s">
        <v>1216</v>
      </c>
      <c r="G72" s="59" t="s">
        <v>30</v>
      </c>
      <c r="H72" s="68">
        <v>43616</v>
      </c>
      <c r="I72" s="112"/>
      <c r="J72" s="68">
        <v>43616</v>
      </c>
      <c r="K72" s="43"/>
      <c r="L72" s="59" t="s">
        <v>632</v>
      </c>
      <c r="M72" s="41" t="s">
        <v>1228</v>
      </c>
      <c r="N72" s="59"/>
      <c r="O72" s="59"/>
      <c r="P72" s="59">
        <v>1</v>
      </c>
      <c r="Q72" s="103" t="s">
        <v>1230</v>
      </c>
      <c r="R72" s="41" t="s">
        <v>646</v>
      </c>
      <c r="S72" s="59"/>
    </row>
    <row r="73" spans="2:19" ht="75" customHeight="1" x14ac:dyDescent="0.25">
      <c r="B73" s="17">
        <v>64</v>
      </c>
      <c r="C73" s="60">
        <v>1274</v>
      </c>
      <c r="D73" s="60" t="s">
        <v>632</v>
      </c>
      <c r="E73" s="43" t="s">
        <v>1217</v>
      </c>
      <c r="F73" s="31" t="s">
        <v>1218</v>
      </c>
      <c r="G73" s="59" t="s">
        <v>30</v>
      </c>
      <c r="H73" s="68">
        <v>43677</v>
      </c>
      <c r="I73" s="112"/>
      <c r="J73" s="68">
        <v>43677</v>
      </c>
      <c r="K73" s="43"/>
      <c r="L73" s="59" t="s">
        <v>632</v>
      </c>
      <c r="M73" s="41" t="s">
        <v>759</v>
      </c>
      <c r="N73" s="59"/>
      <c r="O73" s="59"/>
      <c r="P73" s="59">
        <v>3</v>
      </c>
      <c r="Q73" s="103" t="s">
        <v>836</v>
      </c>
      <c r="R73" s="41" t="s">
        <v>641</v>
      </c>
      <c r="S73" s="59"/>
    </row>
    <row r="74" spans="2:19" ht="75" customHeight="1" x14ac:dyDescent="0.25">
      <c r="B74" s="17">
        <v>65</v>
      </c>
      <c r="C74" s="60">
        <v>1300</v>
      </c>
      <c r="D74" s="60" t="s">
        <v>632</v>
      </c>
      <c r="E74" s="43" t="s">
        <v>1219</v>
      </c>
      <c r="F74" s="31" t="s">
        <v>1220</v>
      </c>
      <c r="G74" s="59" t="s">
        <v>30</v>
      </c>
      <c r="H74" s="68">
        <v>43708</v>
      </c>
      <c r="I74" s="112"/>
      <c r="J74" s="68">
        <v>43708</v>
      </c>
      <c r="K74" s="43"/>
      <c r="L74" s="59" t="s">
        <v>632</v>
      </c>
      <c r="M74" s="41" t="s">
        <v>1228</v>
      </c>
      <c r="N74" s="59"/>
      <c r="O74" s="59"/>
      <c r="P74" s="59">
        <v>3</v>
      </c>
      <c r="Q74" s="103" t="s">
        <v>1231</v>
      </c>
      <c r="R74" s="41" t="s">
        <v>650</v>
      </c>
      <c r="S74" s="59"/>
    </row>
    <row r="75" spans="2:19" ht="75" customHeight="1" x14ac:dyDescent="0.25">
      <c r="B75" s="17">
        <v>66</v>
      </c>
      <c r="C75" s="60">
        <v>146</v>
      </c>
      <c r="D75" s="60" t="s">
        <v>28</v>
      </c>
      <c r="E75" s="43" t="s">
        <v>1221</v>
      </c>
      <c r="F75" s="31" t="s">
        <v>1222</v>
      </c>
      <c r="G75" s="59" t="s">
        <v>30</v>
      </c>
      <c r="H75" s="68">
        <v>43769</v>
      </c>
      <c r="I75" s="112"/>
      <c r="J75" s="68">
        <v>43769</v>
      </c>
      <c r="K75" s="43"/>
      <c r="L75" s="59" t="s">
        <v>623</v>
      </c>
      <c r="M75" s="41" t="s">
        <v>1228</v>
      </c>
      <c r="N75" s="59"/>
      <c r="O75" s="59"/>
      <c r="P75" s="59">
        <v>105</v>
      </c>
      <c r="Q75" s="103" t="s">
        <v>1232</v>
      </c>
      <c r="R75" s="41" t="s">
        <v>682</v>
      </c>
      <c r="S75" s="59"/>
    </row>
    <row r="76" spans="2:19" ht="75" customHeight="1" x14ac:dyDescent="0.25">
      <c r="B76" s="17">
        <v>67</v>
      </c>
      <c r="C76" s="60">
        <v>583</v>
      </c>
      <c r="D76" s="60" t="s">
        <v>632</v>
      </c>
      <c r="E76" s="43" t="s">
        <v>1223</v>
      </c>
      <c r="F76" s="31" t="s">
        <v>1224</v>
      </c>
      <c r="G76" s="59" t="s">
        <v>30</v>
      </c>
      <c r="H76" s="68">
        <v>43830</v>
      </c>
      <c r="I76" s="112"/>
      <c r="J76" s="68">
        <v>43830</v>
      </c>
      <c r="K76" s="43"/>
      <c r="L76" s="59" t="s">
        <v>632</v>
      </c>
      <c r="M76" s="41" t="s">
        <v>1228</v>
      </c>
      <c r="N76" s="59"/>
      <c r="O76" s="59"/>
      <c r="P76" s="59">
        <v>9</v>
      </c>
      <c r="Q76" s="103" t="s">
        <v>1233</v>
      </c>
      <c r="R76" s="41" t="s">
        <v>646</v>
      </c>
      <c r="S76" s="59"/>
    </row>
    <row r="77" spans="2:19" ht="75" customHeight="1" x14ac:dyDescent="0.25">
      <c r="B77" s="17">
        <v>68</v>
      </c>
      <c r="C77" s="60"/>
      <c r="D77" s="60" t="s">
        <v>28</v>
      </c>
      <c r="E77" s="43" t="s">
        <v>1213</v>
      </c>
      <c r="F77" s="31" t="s">
        <v>1225</v>
      </c>
      <c r="G77" s="59" t="s">
        <v>30</v>
      </c>
      <c r="H77" s="68">
        <v>43831</v>
      </c>
      <c r="I77" s="112"/>
      <c r="J77" s="68">
        <v>43831</v>
      </c>
      <c r="K77" s="43"/>
      <c r="L77" s="59" t="s">
        <v>623</v>
      </c>
      <c r="M77" s="41" t="s">
        <v>988</v>
      </c>
      <c r="N77" s="59"/>
      <c r="O77" s="59"/>
      <c r="P77" s="59">
        <v>10</v>
      </c>
      <c r="Q77" s="103" t="s">
        <v>1234</v>
      </c>
      <c r="R77" s="41" t="s">
        <v>646</v>
      </c>
      <c r="S77" s="59"/>
    </row>
    <row r="78" spans="2:19" ht="75" customHeight="1" x14ac:dyDescent="0.25">
      <c r="B78" s="17">
        <v>69</v>
      </c>
      <c r="C78" s="60">
        <v>930</v>
      </c>
      <c r="D78" s="60" t="s">
        <v>28</v>
      </c>
      <c r="E78" s="43" t="s">
        <v>1226</v>
      </c>
      <c r="F78" s="31" t="s">
        <v>1227</v>
      </c>
      <c r="G78" s="59" t="s">
        <v>30</v>
      </c>
      <c r="H78" s="68">
        <v>43889</v>
      </c>
      <c r="I78" s="112"/>
      <c r="J78" s="68">
        <v>43889</v>
      </c>
      <c r="K78" s="43"/>
      <c r="L78" s="59" t="s">
        <v>623</v>
      </c>
      <c r="M78" s="41" t="s">
        <v>1228</v>
      </c>
      <c r="N78" s="59"/>
      <c r="O78" s="59"/>
      <c r="P78" s="59">
        <v>80</v>
      </c>
      <c r="Q78" s="103" t="s">
        <v>1235</v>
      </c>
      <c r="R78" s="41" t="s">
        <v>485</v>
      </c>
      <c r="S78" s="59"/>
    </row>
    <row r="79" spans="2:19" ht="75" customHeight="1" x14ac:dyDescent="0.25">
      <c r="B79" s="17">
        <v>70</v>
      </c>
      <c r="C79" s="60">
        <v>1325</v>
      </c>
      <c r="D79" s="60" t="s">
        <v>632</v>
      </c>
      <c r="E79" s="43" t="s">
        <v>1242</v>
      </c>
      <c r="F79" s="31" t="s">
        <v>1243</v>
      </c>
      <c r="G79" s="59" t="s">
        <v>30</v>
      </c>
      <c r="H79" s="68">
        <v>43646</v>
      </c>
      <c r="I79" s="69">
        <v>43602</v>
      </c>
      <c r="J79" s="68">
        <v>43646</v>
      </c>
      <c r="K79" s="43"/>
      <c r="L79" s="59" t="s">
        <v>632</v>
      </c>
      <c r="M79" s="41" t="s">
        <v>1228</v>
      </c>
      <c r="N79" s="59"/>
      <c r="O79" s="59"/>
      <c r="P79" s="41">
        <v>1.3</v>
      </c>
      <c r="Q79" s="103" t="s">
        <v>1244</v>
      </c>
      <c r="R79" s="59" t="s">
        <v>631</v>
      </c>
      <c r="S79" s="59"/>
    </row>
    <row r="80" spans="2:19" ht="75" customHeight="1" x14ac:dyDescent="0.25">
      <c r="B80" s="17">
        <v>71</v>
      </c>
      <c r="C80" s="60">
        <v>950</v>
      </c>
      <c r="D80" s="60" t="s">
        <v>632</v>
      </c>
      <c r="E80" s="43" t="s">
        <v>1245</v>
      </c>
      <c r="F80" s="31" t="s">
        <v>1246</v>
      </c>
      <c r="G80" s="59" t="s">
        <v>30</v>
      </c>
      <c r="H80" s="68">
        <v>43676</v>
      </c>
      <c r="I80" s="110"/>
      <c r="J80" s="68">
        <v>43676</v>
      </c>
      <c r="K80" s="43"/>
      <c r="L80" s="59" t="s">
        <v>632</v>
      </c>
      <c r="M80" s="41" t="s">
        <v>1228</v>
      </c>
      <c r="N80" s="59"/>
      <c r="O80" s="59"/>
      <c r="P80" s="41">
        <v>3</v>
      </c>
      <c r="Q80" s="103" t="s">
        <v>1247</v>
      </c>
      <c r="R80" s="41" t="s">
        <v>631</v>
      </c>
      <c r="S80" s="59"/>
    </row>
    <row r="81" spans="2:19" ht="75" customHeight="1" x14ac:dyDescent="0.25">
      <c r="B81" s="17">
        <v>72</v>
      </c>
      <c r="C81" s="60"/>
      <c r="D81" s="60" t="s">
        <v>632</v>
      </c>
      <c r="E81" s="43" t="s">
        <v>1248</v>
      </c>
      <c r="F81" s="31" t="s">
        <v>1249</v>
      </c>
      <c r="G81" s="59" t="s">
        <v>30</v>
      </c>
      <c r="H81" s="68">
        <v>43708</v>
      </c>
      <c r="I81" s="110"/>
      <c r="J81" s="68">
        <v>43708</v>
      </c>
      <c r="K81" s="43"/>
      <c r="L81" s="59" t="s">
        <v>632</v>
      </c>
      <c r="M81" s="41" t="s">
        <v>1228</v>
      </c>
      <c r="N81" s="59"/>
      <c r="O81" s="59"/>
      <c r="P81" s="41">
        <v>3</v>
      </c>
      <c r="Q81" s="103" t="s">
        <v>1250</v>
      </c>
      <c r="R81" s="59" t="s">
        <v>650</v>
      </c>
      <c r="S81" s="59"/>
    </row>
    <row r="82" spans="2:19" ht="75" customHeight="1" x14ac:dyDescent="0.25">
      <c r="B82" s="17">
        <v>73</v>
      </c>
      <c r="C82" s="60">
        <v>795</v>
      </c>
      <c r="D82" s="60" t="s">
        <v>632</v>
      </c>
      <c r="E82" s="43" t="s">
        <v>1251</v>
      </c>
      <c r="F82" s="31" t="s">
        <v>1252</v>
      </c>
      <c r="G82" s="59" t="s">
        <v>30</v>
      </c>
      <c r="H82" s="68">
        <v>43738</v>
      </c>
      <c r="I82" s="110"/>
      <c r="J82" s="68">
        <v>43738</v>
      </c>
      <c r="K82" s="43"/>
      <c r="L82" s="59" t="s">
        <v>632</v>
      </c>
      <c r="M82" s="41" t="s">
        <v>1228</v>
      </c>
      <c r="N82" s="59"/>
      <c r="O82" s="59"/>
      <c r="P82" s="41">
        <v>2.8</v>
      </c>
      <c r="Q82" s="103" t="s">
        <v>1253</v>
      </c>
      <c r="R82" s="41" t="s">
        <v>646</v>
      </c>
      <c r="S82" s="59"/>
    </row>
    <row r="83" spans="2:19" ht="75" customHeight="1" x14ac:dyDescent="0.25">
      <c r="B83" s="17">
        <v>74</v>
      </c>
      <c r="C83" s="60"/>
      <c r="D83" s="60" t="s">
        <v>632</v>
      </c>
      <c r="E83" s="43" t="s">
        <v>1254</v>
      </c>
      <c r="F83" s="31" t="s">
        <v>1255</v>
      </c>
      <c r="G83" s="59" t="s">
        <v>30</v>
      </c>
      <c r="H83" s="68">
        <v>43768</v>
      </c>
      <c r="I83" s="110"/>
      <c r="J83" s="68">
        <v>43768</v>
      </c>
      <c r="K83" s="43"/>
      <c r="L83" s="59" t="s">
        <v>632</v>
      </c>
      <c r="M83" s="41" t="s">
        <v>1228</v>
      </c>
      <c r="N83" s="59"/>
      <c r="O83" s="59"/>
      <c r="P83" s="41">
        <v>3</v>
      </c>
      <c r="Q83" s="103" t="s">
        <v>1256</v>
      </c>
      <c r="R83" s="41" t="s">
        <v>625</v>
      </c>
      <c r="S83" s="59"/>
    </row>
    <row r="84" spans="2:19" ht="75" customHeight="1" x14ac:dyDescent="0.25">
      <c r="B84" s="17">
        <v>75</v>
      </c>
      <c r="C84" s="60"/>
      <c r="D84" s="60" t="s">
        <v>632</v>
      </c>
      <c r="E84" s="43" t="s">
        <v>1257</v>
      </c>
      <c r="F84" s="31" t="s">
        <v>1258</v>
      </c>
      <c r="G84" s="59" t="s">
        <v>30</v>
      </c>
      <c r="H84" s="68">
        <v>43768</v>
      </c>
      <c r="I84" s="110"/>
      <c r="J84" s="68">
        <v>43768</v>
      </c>
      <c r="K84" s="43"/>
      <c r="L84" s="59" t="s">
        <v>632</v>
      </c>
      <c r="M84" s="41" t="s">
        <v>1228</v>
      </c>
      <c r="N84" s="59"/>
      <c r="O84" s="59"/>
      <c r="P84" s="41">
        <v>2.8</v>
      </c>
      <c r="Q84" s="103" t="s">
        <v>1259</v>
      </c>
      <c r="R84" s="41" t="s">
        <v>625</v>
      </c>
      <c r="S84" s="59"/>
    </row>
    <row r="85" spans="2:19" ht="75" customHeight="1" x14ac:dyDescent="0.25">
      <c r="B85" s="17">
        <v>76</v>
      </c>
      <c r="C85" s="60"/>
      <c r="D85" s="60" t="s">
        <v>28</v>
      </c>
      <c r="E85" s="33" t="s">
        <v>1260</v>
      </c>
      <c r="F85" s="31" t="s">
        <v>581</v>
      </c>
      <c r="G85" s="41" t="s">
        <v>30</v>
      </c>
      <c r="H85" s="68">
        <v>44104</v>
      </c>
      <c r="I85" s="110"/>
      <c r="J85" s="68">
        <v>44104</v>
      </c>
      <c r="K85" s="43"/>
      <c r="L85" s="68" t="s">
        <v>623</v>
      </c>
      <c r="M85" s="41" t="s">
        <v>1228</v>
      </c>
      <c r="N85" s="59"/>
      <c r="O85" s="59"/>
      <c r="P85" s="41">
        <v>35</v>
      </c>
      <c r="Q85" s="103" t="s">
        <v>1261</v>
      </c>
      <c r="R85" s="41" t="s">
        <v>713</v>
      </c>
      <c r="S85" s="59"/>
    </row>
    <row r="86" spans="2:19" ht="75" customHeight="1" x14ac:dyDescent="0.25">
      <c r="B86" s="17">
        <v>77</v>
      </c>
      <c r="C86" s="60">
        <v>958</v>
      </c>
      <c r="D86" s="60" t="s">
        <v>632</v>
      </c>
      <c r="E86" s="43" t="s">
        <v>1262</v>
      </c>
      <c r="F86" s="31" t="s">
        <v>881</v>
      </c>
      <c r="G86" s="41" t="s">
        <v>372</v>
      </c>
      <c r="H86" s="68">
        <v>43462</v>
      </c>
      <c r="I86" s="69">
        <v>43462</v>
      </c>
      <c r="J86" s="68">
        <v>43621</v>
      </c>
      <c r="K86" s="69">
        <v>43621</v>
      </c>
      <c r="L86" s="68" t="s">
        <v>632</v>
      </c>
      <c r="M86" s="41" t="s">
        <v>1228</v>
      </c>
      <c r="N86" s="59"/>
      <c r="O86" s="59"/>
      <c r="P86" s="41"/>
      <c r="Q86" s="103" t="s">
        <v>1263</v>
      </c>
      <c r="R86" s="22" t="s">
        <v>666</v>
      </c>
      <c r="S86" s="59"/>
    </row>
    <row r="87" spans="2:19" ht="75" customHeight="1" x14ac:dyDescent="0.25">
      <c r="B87" s="17">
        <v>78</v>
      </c>
      <c r="C87" s="60">
        <v>296</v>
      </c>
      <c r="D87" s="60" t="s">
        <v>28</v>
      </c>
      <c r="E87" s="33" t="s">
        <v>651</v>
      </c>
      <c r="F87" s="35" t="s">
        <v>652</v>
      </c>
      <c r="G87" s="41" t="s">
        <v>372</v>
      </c>
      <c r="H87" s="68">
        <v>43449</v>
      </c>
      <c r="I87" s="69">
        <v>43404</v>
      </c>
      <c r="J87" s="68" t="s">
        <v>688</v>
      </c>
      <c r="K87" s="110"/>
      <c r="L87" s="68" t="s">
        <v>623</v>
      </c>
      <c r="M87" s="41" t="s">
        <v>660</v>
      </c>
      <c r="N87" s="41">
        <v>1</v>
      </c>
      <c r="O87" s="41">
        <v>127.7</v>
      </c>
      <c r="P87" s="41">
        <v>126.4</v>
      </c>
      <c r="Q87" s="101" t="s">
        <v>653</v>
      </c>
      <c r="R87" s="41" t="s">
        <v>641</v>
      </c>
      <c r="S87" s="41" t="s">
        <v>654</v>
      </c>
    </row>
    <row r="88" spans="2:19" ht="75" customHeight="1" x14ac:dyDescent="0.25">
      <c r="B88" s="17">
        <v>79</v>
      </c>
      <c r="C88" s="60">
        <v>720</v>
      </c>
      <c r="D88" s="60" t="s">
        <v>632</v>
      </c>
      <c r="E88" s="33" t="s">
        <v>667</v>
      </c>
      <c r="F88" s="35" t="s">
        <v>668</v>
      </c>
      <c r="G88" s="41" t="s">
        <v>372</v>
      </c>
      <c r="H88" s="68">
        <v>43524</v>
      </c>
      <c r="I88" s="69">
        <v>43609</v>
      </c>
      <c r="J88" s="68">
        <v>43524</v>
      </c>
      <c r="K88" s="110"/>
      <c r="L88" s="68" t="s">
        <v>632</v>
      </c>
      <c r="M88" s="41" t="s">
        <v>1228</v>
      </c>
      <c r="N88" s="41"/>
      <c r="O88" s="41"/>
      <c r="P88" s="41">
        <v>3</v>
      </c>
      <c r="Q88" s="101" t="s">
        <v>669</v>
      </c>
      <c r="R88" s="41" t="s">
        <v>666</v>
      </c>
      <c r="S88" s="41"/>
    </row>
    <row r="89" spans="2:19" ht="75" customHeight="1" x14ac:dyDescent="0.25">
      <c r="B89" s="17">
        <v>80</v>
      </c>
      <c r="C89" s="60">
        <v>1141</v>
      </c>
      <c r="D89" s="60" t="s">
        <v>632</v>
      </c>
      <c r="E89" s="33" t="s">
        <v>676</v>
      </c>
      <c r="F89" s="35" t="s">
        <v>677</v>
      </c>
      <c r="G89" s="41" t="s">
        <v>372</v>
      </c>
      <c r="H89" s="68">
        <v>43554</v>
      </c>
      <c r="I89" s="69">
        <v>43585</v>
      </c>
      <c r="J89" s="68">
        <v>43554</v>
      </c>
      <c r="K89" s="69">
        <v>43645</v>
      </c>
      <c r="L89" s="41" t="s">
        <v>632</v>
      </c>
      <c r="M89" s="41" t="s">
        <v>1228</v>
      </c>
      <c r="N89" s="41"/>
      <c r="O89" s="41"/>
      <c r="P89" s="41">
        <v>3</v>
      </c>
      <c r="Q89" s="101" t="s">
        <v>678</v>
      </c>
      <c r="R89" s="41" t="s">
        <v>650</v>
      </c>
      <c r="S89" s="41"/>
    </row>
    <row r="90" spans="2:19" ht="75" customHeight="1" x14ac:dyDescent="0.25">
      <c r="B90" s="17">
        <v>81</v>
      </c>
      <c r="C90" s="19">
        <v>127</v>
      </c>
      <c r="D90" s="60" t="s">
        <v>28</v>
      </c>
      <c r="E90" s="33" t="s">
        <v>679</v>
      </c>
      <c r="F90" s="35" t="s">
        <v>680</v>
      </c>
      <c r="G90" s="41" t="s">
        <v>372</v>
      </c>
      <c r="H90" s="68">
        <v>43601</v>
      </c>
      <c r="I90" s="69">
        <v>43601</v>
      </c>
      <c r="J90" s="68">
        <v>43601</v>
      </c>
      <c r="K90" s="110"/>
      <c r="L90" s="68" t="s">
        <v>623</v>
      </c>
      <c r="M90" s="41" t="s">
        <v>1228</v>
      </c>
      <c r="N90" s="41">
        <v>1</v>
      </c>
      <c r="O90" s="41">
        <v>98</v>
      </c>
      <c r="P90" s="59">
        <v>98</v>
      </c>
      <c r="Q90" s="101" t="s">
        <v>681</v>
      </c>
      <c r="R90" s="41" t="s">
        <v>682</v>
      </c>
      <c r="S90" s="41" t="s">
        <v>497</v>
      </c>
    </row>
    <row r="91" spans="2:19" ht="75" customHeight="1" x14ac:dyDescent="0.25">
      <c r="B91" s="17">
        <v>82</v>
      </c>
      <c r="C91" s="60">
        <v>584</v>
      </c>
      <c r="D91" s="60" t="s">
        <v>632</v>
      </c>
      <c r="E91" s="42" t="s">
        <v>764</v>
      </c>
      <c r="F91" s="35" t="s">
        <v>765</v>
      </c>
      <c r="G91" s="59" t="s">
        <v>372</v>
      </c>
      <c r="H91" s="68">
        <v>43555</v>
      </c>
      <c r="I91" s="69">
        <v>43622</v>
      </c>
      <c r="J91" s="68">
        <v>43555</v>
      </c>
      <c r="K91" s="110"/>
      <c r="L91" s="59" t="s">
        <v>632</v>
      </c>
      <c r="M91" s="59" t="s">
        <v>1228</v>
      </c>
      <c r="N91" s="59"/>
      <c r="O91" s="59"/>
      <c r="P91" s="59">
        <v>3</v>
      </c>
      <c r="Q91" s="103" t="s">
        <v>766</v>
      </c>
      <c r="R91" s="41" t="s">
        <v>666</v>
      </c>
      <c r="S91" s="59" t="s">
        <v>767</v>
      </c>
    </row>
    <row r="92" spans="2:19" ht="75" customHeight="1" x14ac:dyDescent="0.25">
      <c r="B92" s="17">
        <v>83</v>
      </c>
      <c r="C92" s="60">
        <v>698</v>
      </c>
      <c r="D92" s="60" t="s">
        <v>632</v>
      </c>
      <c r="E92" s="42" t="s">
        <v>768</v>
      </c>
      <c r="F92" s="35" t="s">
        <v>769</v>
      </c>
      <c r="G92" s="59" t="s">
        <v>372</v>
      </c>
      <c r="H92" s="68">
        <v>43555</v>
      </c>
      <c r="I92" s="69">
        <v>43619</v>
      </c>
      <c r="J92" s="68">
        <v>43555</v>
      </c>
      <c r="K92" s="69">
        <v>43645</v>
      </c>
      <c r="L92" s="59" t="s">
        <v>632</v>
      </c>
      <c r="M92" s="59" t="s">
        <v>1228</v>
      </c>
      <c r="N92" s="59"/>
      <c r="O92" s="59"/>
      <c r="P92" s="59">
        <v>2</v>
      </c>
      <c r="Q92" s="103" t="s">
        <v>770</v>
      </c>
      <c r="R92" s="41" t="s">
        <v>666</v>
      </c>
      <c r="S92" s="59" t="s">
        <v>771</v>
      </c>
    </row>
    <row r="93" spans="2:19" ht="75" customHeight="1" x14ac:dyDescent="0.25">
      <c r="B93" s="17">
        <v>84</v>
      </c>
      <c r="C93" s="60">
        <v>980</v>
      </c>
      <c r="D93" s="60" t="s">
        <v>632</v>
      </c>
      <c r="E93" s="42" t="s">
        <v>778</v>
      </c>
      <c r="F93" s="35" t="s">
        <v>779</v>
      </c>
      <c r="G93" s="59" t="s">
        <v>372</v>
      </c>
      <c r="H93" s="68">
        <v>44135</v>
      </c>
      <c r="I93" s="69">
        <v>43592</v>
      </c>
      <c r="J93" s="68">
        <v>44135</v>
      </c>
      <c r="K93" s="69">
        <v>43630</v>
      </c>
      <c r="L93" s="59" t="s">
        <v>632</v>
      </c>
      <c r="M93" s="41" t="s">
        <v>1228</v>
      </c>
      <c r="N93" s="59"/>
      <c r="O93" s="59"/>
      <c r="P93" s="59">
        <v>7</v>
      </c>
      <c r="Q93" s="103" t="s">
        <v>780</v>
      </c>
      <c r="R93" s="41" t="s">
        <v>625</v>
      </c>
      <c r="S93" s="59"/>
    </row>
    <row r="94" spans="2:19" ht="75" customHeight="1" x14ac:dyDescent="0.25">
      <c r="B94" s="17">
        <v>85</v>
      </c>
      <c r="C94" s="60">
        <v>1195</v>
      </c>
      <c r="D94" s="60" t="s">
        <v>632</v>
      </c>
      <c r="E94" s="43" t="s">
        <v>807</v>
      </c>
      <c r="F94" s="35" t="s">
        <v>808</v>
      </c>
      <c r="G94" s="59" t="s">
        <v>372</v>
      </c>
      <c r="H94" s="68">
        <v>43585</v>
      </c>
      <c r="I94" s="69">
        <v>43619</v>
      </c>
      <c r="J94" s="68">
        <v>43585</v>
      </c>
      <c r="K94" s="110"/>
      <c r="L94" s="59" t="s">
        <v>632</v>
      </c>
      <c r="M94" s="41" t="s">
        <v>1228</v>
      </c>
      <c r="N94" s="59"/>
      <c r="O94" s="59"/>
      <c r="P94" s="41">
        <v>3</v>
      </c>
      <c r="Q94" s="103" t="s">
        <v>809</v>
      </c>
      <c r="R94" s="41" t="s">
        <v>650</v>
      </c>
      <c r="S94" s="59"/>
    </row>
    <row r="95" spans="2:19" ht="75" customHeight="1" x14ac:dyDescent="0.25">
      <c r="B95" s="17">
        <v>86</v>
      </c>
      <c r="C95" s="60">
        <v>1262</v>
      </c>
      <c r="D95" s="60" t="s">
        <v>632</v>
      </c>
      <c r="E95" s="43" t="s">
        <v>643</v>
      </c>
      <c r="F95" s="35" t="s">
        <v>644</v>
      </c>
      <c r="G95" s="59" t="s">
        <v>372</v>
      </c>
      <c r="H95" s="68">
        <v>43495</v>
      </c>
      <c r="I95" s="69">
        <v>43522</v>
      </c>
      <c r="J95" s="68" t="s">
        <v>688</v>
      </c>
      <c r="K95" s="110"/>
      <c r="L95" s="59" t="s">
        <v>632</v>
      </c>
      <c r="M95" s="41" t="s">
        <v>1228</v>
      </c>
      <c r="N95" s="59"/>
      <c r="O95" s="59"/>
      <c r="P95" s="59">
        <v>3</v>
      </c>
      <c r="Q95" s="103" t="s">
        <v>645</v>
      </c>
      <c r="R95" s="41" t="s">
        <v>646</v>
      </c>
      <c r="S95" s="59"/>
    </row>
    <row r="96" spans="2:19" ht="75" customHeight="1" x14ac:dyDescent="0.25">
      <c r="B96" s="17">
        <v>87</v>
      </c>
      <c r="C96" s="60">
        <v>870</v>
      </c>
      <c r="D96" s="60" t="s">
        <v>632</v>
      </c>
      <c r="E96" s="43" t="s">
        <v>647</v>
      </c>
      <c r="F96" s="35" t="s">
        <v>648</v>
      </c>
      <c r="G96" s="59" t="s">
        <v>372</v>
      </c>
      <c r="H96" s="68">
        <v>43495</v>
      </c>
      <c r="I96" s="69">
        <v>43558</v>
      </c>
      <c r="J96" s="43">
        <v>43495</v>
      </c>
      <c r="K96" s="110"/>
      <c r="L96" s="59" t="s">
        <v>632</v>
      </c>
      <c r="M96" s="41" t="s">
        <v>1228</v>
      </c>
      <c r="N96" s="59"/>
      <c r="O96" s="59"/>
      <c r="P96" s="59">
        <v>2</v>
      </c>
      <c r="Q96" s="103" t="s">
        <v>649</v>
      </c>
      <c r="R96" s="41" t="s">
        <v>650</v>
      </c>
      <c r="S96" s="59"/>
    </row>
    <row r="97" spans="2:19" ht="75" customHeight="1" x14ac:dyDescent="0.25">
      <c r="B97" s="17">
        <v>88</v>
      </c>
      <c r="C97" s="60">
        <v>1216</v>
      </c>
      <c r="D97" s="60" t="s">
        <v>632</v>
      </c>
      <c r="E97" s="33" t="s">
        <v>670</v>
      </c>
      <c r="F97" s="35" t="s">
        <v>671</v>
      </c>
      <c r="G97" s="41" t="s">
        <v>372</v>
      </c>
      <c r="H97" s="68">
        <v>43524</v>
      </c>
      <c r="I97" s="69">
        <v>43580</v>
      </c>
      <c r="J97" s="68">
        <v>43524</v>
      </c>
      <c r="K97" s="110"/>
      <c r="L97" s="68" t="s">
        <v>632</v>
      </c>
      <c r="M97" s="41" t="s">
        <v>660</v>
      </c>
      <c r="N97" s="41"/>
      <c r="O97" s="41"/>
      <c r="P97" s="41">
        <v>9</v>
      </c>
      <c r="Q97" s="101" t="s">
        <v>672</v>
      </c>
      <c r="R97" s="41" t="s">
        <v>637</v>
      </c>
      <c r="S97" s="41"/>
    </row>
    <row r="98" spans="2:19" ht="75" customHeight="1" x14ac:dyDescent="0.25">
      <c r="B98" s="17">
        <v>89</v>
      </c>
      <c r="C98" s="60">
        <v>286</v>
      </c>
      <c r="D98" s="60" t="s">
        <v>28</v>
      </c>
      <c r="E98" s="33" t="s">
        <v>686</v>
      </c>
      <c r="F98" s="35" t="s">
        <v>687</v>
      </c>
      <c r="G98" s="41" t="s">
        <v>372</v>
      </c>
      <c r="H98" s="68">
        <v>43585</v>
      </c>
      <c r="I98" s="69">
        <v>43597</v>
      </c>
      <c r="J98" s="68" t="s">
        <v>688</v>
      </c>
      <c r="K98" s="110"/>
      <c r="L98" s="68" t="s">
        <v>623</v>
      </c>
      <c r="M98" s="41" t="s">
        <v>689</v>
      </c>
      <c r="N98" s="41"/>
      <c r="O98" s="41"/>
      <c r="P98" s="22">
        <v>132</v>
      </c>
      <c r="Q98" s="101" t="s">
        <v>690</v>
      </c>
      <c r="R98" s="41" t="s">
        <v>637</v>
      </c>
      <c r="S98" s="41"/>
    </row>
    <row r="99" spans="2:19" ht="75" customHeight="1" x14ac:dyDescent="0.25">
      <c r="B99" s="17">
        <v>90</v>
      </c>
      <c r="C99" s="60">
        <v>673</v>
      </c>
      <c r="D99" s="60" t="s">
        <v>632</v>
      </c>
      <c r="E99" s="33" t="s">
        <v>754</v>
      </c>
      <c r="F99" s="35" t="s">
        <v>755</v>
      </c>
      <c r="G99" s="41" t="s">
        <v>372</v>
      </c>
      <c r="H99" s="68">
        <v>43555</v>
      </c>
      <c r="I99" s="69">
        <v>43577</v>
      </c>
      <c r="J99" s="68">
        <v>43555</v>
      </c>
      <c r="K99" s="110"/>
      <c r="L99" s="41" t="s">
        <v>632</v>
      </c>
      <c r="M99" s="41" t="s">
        <v>1228</v>
      </c>
      <c r="N99" s="41"/>
      <c r="O99" s="41"/>
      <c r="P99" s="41">
        <v>3</v>
      </c>
      <c r="Q99" s="101" t="s">
        <v>756</v>
      </c>
      <c r="R99" s="41" t="s">
        <v>637</v>
      </c>
      <c r="S99" s="41"/>
    </row>
    <row r="100" spans="2:19" ht="75" customHeight="1" x14ac:dyDescent="0.25">
      <c r="B100" s="17">
        <v>91</v>
      </c>
      <c r="C100" s="60">
        <v>991</v>
      </c>
      <c r="D100" s="60" t="s">
        <v>632</v>
      </c>
      <c r="E100" s="33" t="s">
        <v>757</v>
      </c>
      <c r="F100" s="35" t="s">
        <v>758</v>
      </c>
      <c r="G100" s="41" t="s">
        <v>372</v>
      </c>
      <c r="H100" s="68">
        <v>43555</v>
      </c>
      <c r="I100" s="69">
        <v>43579</v>
      </c>
      <c r="J100" s="68">
        <v>43555</v>
      </c>
      <c r="K100" s="69">
        <v>43643</v>
      </c>
      <c r="L100" s="68" t="s">
        <v>632</v>
      </c>
      <c r="M100" s="68" t="s">
        <v>759</v>
      </c>
      <c r="N100" s="41"/>
      <c r="O100" s="41"/>
      <c r="P100" s="41">
        <v>3</v>
      </c>
      <c r="Q100" s="101" t="s">
        <v>760</v>
      </c>
      <c r="R100" s="41" t="s">
        <v>637</v>
      </c>
      <c r="S100" s="41" t="s">
        <v>761</v>
      </c>
    </row>
    <row r="101" spans="2:19" ht="75" customHeight="1" x14ac:dyDescent="0.25">
      <c r="B101" s="17">
        <v>92</v>
      </c>
      <c r="C101" s="60">
        <v>802</v>
      </c>
      <c r="D101" s="60" t="s">
        <v>632</v>
      </c>
      <c r="E101" s="42" t="s">
        <v>757</v>
      </c>
      <c r="F101" s="35" t="s">
        <v>762</v>
      </c>
      <c r="G101" s="41" t="s">
        <v>372</v>
      </c>
      <c r="H101" s="68">
        <v>43555</v>
      </c>
      <c r="I101" s="69">
        <v>43577</v>
      </c>
      <c r="J101" s="68">
        <v>43643</v>
      </c>
      <c r="K101" s="69">
        <v>43643</v>
      </c>
      <c r="L101" s="22" t="s">
        <v>632</v>
      </c>
      <c r="M101" s="22" t="s">
        <v>759</v>
      </c>
      <c r="N101" s="41"/>
      <c r="O101" s="41"/>
      <c r="P101" s="41">
        <v>3</v>
      </c>
      <c r="Q101" s="101" t="s">
        <v>763</v>
      </c>
      <c r="R101" s="41" t="s">
        <v>694</v>
      </c>
      <c r="S101" s="41" t="s">
        <v>762</v>
      </c>
    </row>
    <row r="102" spans="2:19" ht="75" customHeight="1" x14ac:dyDescent="0.25">
      <c r="B102" s="17">
        <v>93</v>
      </c>
      <c r="C102" s="60">
        <v>1223</v>
      </c>
      <c r="D102" s="60" t="s">
        <v>632</v>
      </c>
      <c r="E102" s="42" t="s">
        <v>804</v>
      </c>
      <c r="F102" s="35" t="s">
        <v>805</v>
      </c>
      <c r="G102" s="59" t="s">
        <v>372</v>
      </c>
      <c r="H102" s="68">
        <v>43555</v>
      </c>
      <c r="I102" s="69">
        <v>43581</v>
      </c>
      <c r="J102" s="59">
        <v>43555</v>
      </c>
      <c r="K102" s="69">
        <v>43645</v>
      </c>
      <c r="L102" s="59" t="s">
        <v>623</v>
      </c>
      <c r="M102" s="41" t="s">
        <v>759</v>
      </c>
      <c r="N102" s="59"/>
      <c r="O102" s="59"/>
      <c r="P102" s="59">
        <v>2.9</v>
      </c>
      <c r="Q102" s="103" t="s">
        <v>806</v>
      </c>
      <c r="R102" s="41" t="s">
        <v>641</v>
      </c>
      <c r="S102" s="59"/>
    </row>
    <row r="103" spans="2:19" ht="75" customHeight="1" x14ac:dyDescent="0.25">
      <c r="B103" s="17">
        <v>94</v>
      </c>
      <c r="C103" s="60">
        <v>1037</v>
      </c>
      <c r="D103" s="60" t="s">
        <v>632</v>
      </c>
      <c r="E103" s="33" t="s">
        <v>757</v>
      </c>
      <c r="F103" s="35" t="s">
        <v>810</v>
      </c>
      <c r="G103" s="41" t="s">
        <v>372</v>
      </c>
      <c r="H103" s="68">
        <v>43585</v>
      </c>
      <c r="I103" s="69">
        <v>43580</v>
      </c>
      <c r="J103" s="68">
        <v>43585</v>
      </c>
      <c r="K103" s="69">
        <v>43643</v>
      </c>
      <c r="L103" s="68" t="s">
        <v>623</v>
      </c>
      <c r="M103" s="41" t="s">
        <v>759</v>
      </c>
      <c r="N103" s="41"/>
      <c r="O103" s="41"/>
      <c r="P103" s="41">
        <v>3</v>
      </c>
      <c r="Q103" s="101" t="s">
        <v>811</v>
      </c>
      <c r="R103" s="41" t="s">
        <v>637</v>
      </c>
      <c r="S103" s="41"/>
    </row>
    <row r="104" spans="2:19" ht="75" customHeight="1" x14ac:dyDescent="0.25">
      <c r="B104" s="17">
        <v>95</v>
      </c>
      <c r="C104" s="60">
        <v>1069</v>
      </c>
      <c r="D104" s="60" t="s">
        <v>632</v>
      </c>
      <c r="E104" s="46" t="s">
        <v>812</v>
      </c>
      <c r="F104" s="35" t="s">
        <v>813</v>
      </c>
      <c r="G104" s="41" t="s">
        <v>372</v>
      </c>
      <c r="H104" s="68">
        <v>43585</v>
      </c>
      <c r="I104" s="69">
        <v>43530</v>
      </c>
      <c r="J104" s="68" t="s">
        <v>688</v>
      </c>
      <c r="K104" s="69">
        <v>43658</v>
      </c>
      <c r="L104" s="107" t="s">
        <v>632</v>
      </c>
      <c r="M104" s="41" t="s">
        <v>1228</v>
      </c>
      <c r="N104" s="41"/>
      <c r="O104" s="22"/>
      <c r="P104" s="22">
        <v>3</v>
      </c>
      <c r="Q104" s="101" t="s">
        <v>814</v>
      </c>
      <c r="R104" s="41" t="s">
        <v>646</v>
      </c>
      <c r="S104" s="22"/>
    </row>
    <row r="105" spans="2:19" ht="75" customHeight="1" x14ac:dyDescent="0.25">
      <c r="B105" s="17">
        <v>96</v>
      </c>
      <c r="C105" s="19">
        <v>763</v>
      </c>
      <c r="D105" s="19" t="s">
        <v>632</v>
      </c>
      <c r="E105" s="33" t="s">
        <v>872</v>
      </c>
      <c r="F105" s="35" t="s">
        <v>873</v>
      </c>
      <c r="G105" s="41" t="s">
        <v>372</v>
      </c>
      <c r="H105" s="68">
        <v>43495</v>
      </c>
      <c r="I105" s="69">
        <v>43539</v>
      </c>
      <c r="J105" s="68" t="s">
        <v>688</v>
      </c>
      <c r="K105" s="69">
        <v>43640</v>
      </c>
      <c r="L105" s="68" t="s">
        <v>632</v>
      </c>
      <c r="M105" s="41" t="s">
        <v>1228</v>
      </c>
      <c r="N105" s="41"/>
      <c r="O105" s="41"/>
      <c r="P105" s="41">
        <v>3</v>
      </c>
      <c r="Q105" s="101" t="s">
        <v>874</v>
      </c>
      <c r="R105" s="41" t="s">
        <v>646</v>
      </c>
      <c r="S105" s="41"/>
    </row>
    <row r="106" spans="2:19" ht="75" customHeight="1" x14ac:dyDescent="0.25">
      <c r="B106" s="17">
        <v>97</v>
      </c>
      <c r="C106" s="60">
        <v>297</v>
      </c>
      <c r="D106" s="60" t="s">
        <v>28</v>
      </c>
      <c r="E106" s="33" t="s">
        <v>651</v>
      </c>
      <c r="F106" s="35" t="s">
        <v>875</v>
      </c>
      <c r="G106" s="41" t="s">
        <v>372</v>
      </c>
      <c r="H106" s="68">
        <v>43542</v>
      </c>
      <c r="I106" s="69">
        <v>43548</v>
      </c>
      <c r="J106" s="68" t="s">
        <v>688</v>
      </c>
      <c r="K106" s="110"/>
      <c r="L106" s="68" t="s">
        <v>623</v>
      </c>
      <c r="M106" s="41" t="s">
        <v>660</v>
      </c>
      <c r="N106" s="41">
        <v>1</v>
      </c>
      <c r="O106" s="41">
        <v>168.5</v>
      </c>
      <c r="P106" s="41">
        <v>168.8</v>
      </c>
      <c r="Q106" s="101" t="s">
        <v>726</v>
      </c>
      <c r="R106" s="41" t="s">
        <v>713</v>
      </c>
      <c r="S106" s="41" t="s">
        <v>601</v>
      </c>
    </row>
    <row r="107" spans="2:19" ht="75" customHeight="1" x14ac:dyDescent="0.25">
      <c r="B107" s="17">
        <v>98</v>
      </c>
      <c r="C107" s="60">
        <v>704</v>
      </c>
      <c r="D107" s="60" t="s">
        <v>632</v>
      </c>
      <c r="E107" s="33" t="s">
        <v>876</v>
      </c>
      <c r="F107" s="35" t="s">
        <v>877</v>
      </c>
      <c r="G107" s="41" t="s">
        <v>372</v>
      </c>
      <c r="H107" s="68">
        <v>43524</v>
      </c>
      <c r="I107" s="69">
        <v>43524</v>
      </c>
      <c r="J107" s="68">
        <v>43524</v>
      </c>
      <c r="K107" s="110"/>
      <c r="L107" s="68" t="s">
        <v>632</v>
      </c>
      <c r="M107" s="41" t="s">
        <v>1228</v>
      </c>
      <c r="N107" s="41"/>
      <c r="O107" s="41"/>
      <c r="P107" s="41">
        <v>2.8</v>
      </c>
      <c r="Q107" s="101" t="s">
        <v>878</v>
      </c>
      <c r="R107" s="41" t="s">
        <v>625</v>
      </c>
      <c r="S107" s="41"/>
    </row>
    <row r="108" spans="2:19" ht="75" customHeight="1" x14ac:dyDescent="0.25">
      <c r="B108" s="17">
        <v>99</v>
      </c>
      <c r="C108" s="60">
        <v>1001</v>
      </c>
      <c r="D108" s="60" t="s">
        <v>632</v>
      </c>
      <c r="E108" s="33" t="s">
        <v>757</v>
      </c>
      <c r="F108" s="35" t="s">
        <v>879</v>
      </c>
      <c r="G108" s="41" t="s">
        <v>372</v>
      </c>
      <c r="H108" s="68">
        <v>43524</v>
      </c>
      <c r="I108" s="69">
        <v>43554</v>
      </c>
      <c r="J108" s="68" t="s">
        <v>688</v>
      </c>
      <c r="K108" s="69">
        <v>43642</v>
      </c>
      <c r="L108" s="68" t="s">
        <v>632</v>
      </c>
      <c r="M108" s="41" t="s">
        <v>1228</v>
      </c>
      <c r="N108" s="41"/>
      <c r="O108" s="41">
        <v>3</v>
      </c>
      <c r="P108" s="41">
        <v>3</v>
      </c>
      <c r="Q108" s="101" t="s">
        <v>880</v>
      </c>
      <c r="R108" s="41" t="s">
        <v>646</v>
      </c>
      <c r="S108" s="41"/>
    </row>
    <row r="109" spans="2:19" ht="75" customHeight="1" x14ac:dyDescent="0.25">
      <c r="B109" s="17">
        <v>100</v>
      </c>
      <c r="C109" s="60">
        <v>681</v>
      </c>
      <c r="D109" s="60" t="s">
        <v>632</v>
      </c>
      <c r="E109" s="33" t="s">
        <v>883</v>
      </c>
      <c r="F109" s="35" t="s">
        <v>884</v>
      </c>
      <c r="G109" s="41" t="s">
        <v>372</v>
      </c>
      <c r="H109" s="68">
        <v>43464</v>
      </c>
      <c r="I109" s="69">
        <v>43454</v>
      </c>
      <c r="J109" s="68" t="s">
        <v>688</v>
      </c>
      <c r="K109" s="110"/>
      <c r="L109" s="68" t="s">
        <v>632</v>
      </c>
      <c r="M109" s="41" t="s">
        <v>1228</v>
      </c>
      <c r="N109" s="41">
        <v>1</v>
      </c>
      <c r="O109" s="41">
        <v>2.8</v>
      </c>
      <c r="P109" s="41">
        <v>2.8</v>
      </c>
      <c r="Q109" s="101" t="s">
        <v>885</v>
      </c>
      <c r="R109" s="41" t="s">
        <v>650</v>
      </c>
      <c r="S109" s="41" t="s">
        <v>885</v>
      </c>
    </row>
    <row r="110" spans="2:19" ht="75" customHeight="1" x14ac:dyDescent="0.25">
      <c r="B110" s="17">
        <v>101</v>
      </c>
      <c r="C110" s="19">
        <v>508</v>
      </c>
      <c r="D110" s="19" t="s">
        <v>632</v>
      </c>
      <c r="E110" s="42" t="s">
        <v>886</v>
      </c>
      <c r="F110" s="35" t="s">
        <v>887</v>
      </c>
      <c r="G110" s="41" t="s">
        <v>372</v>
      </c>
      <c r="H110" s="68">
        <v>43464</v>
      </c>
      <c r="I110" s="69">
        <v>43489</v>
      </c>
      <c r="J110" s="68" t="s">
        <v>688</v>
      </c>
      <c r="K110" s="110"/>
      <c r="L110" s="41" t="s">
        <v>632</v>
      </c>
      <c r="M110" s="41" t="s">
        <v>1228</v>
      </c>
      <c r="N110" s="41"/>
      <c r="O110" s="41"/>
      <c r="P110" s="41">
        <v>3</v>
      </c>
      <c r="Q110" s="101" t="s">
        <v>888</v>
      </c>
      <c r="R110" s="41" t="s">
        <v>625</v>
      </c>
      <c r="S110" s="41" t="s">
        <v>888</v>
      </c>
    </row>
    <row r="111" spans="2:19" ht="75" customHeight="1" x14ac:dyDescent="0.25">
      <c r="B111" s="17">
        <v>102</v>
      </c>
      <c r="C111" s="60">
        <v>509</v>
      </c>
      <c r="D111" s="60" t="s">
        <v>632</v>
      </c>
      <c r="E111" s="33" t="s">
        <v>889</v>
      </c>
      <c r="F111" s="35" t="s">
        <v>890</v>
      </c>
      <c r="G111" s="41" t="s">
        <v>372</v>
      </c>
      <c r="H111" s="68">
        <v>43464</v>
      </c>
      <c r="I111" s="69">
        <v>43474</v>
      </c>
      <c r="J111" s="68" t="s">
        <v>688</v>
      </c>
      <c r="K111" s="110"/>
      <c r="L111" s="41" t="s">
        <v>632</v>
      </c>
      <c r="M111" s="41" t="s">
        <v>1228</v>
      </c>
      <c r="N111" s="41"/>
      <c r="O111" s="41"/>
      <c r="P111" s="41">
        <v>3</v>
      </c>
      <c r="Q111" s="101" t="s">
        <v>891</v>
      </c>
      <c r="R111" s="41" t="s">
        <v>625</v>
      </c>
      <c r="S111" s="41" t="s">
        <v>891</v>
      </c>
    </row>
    <row r="112" spans="2:19" ht="75" customHeight="1" x14ac:dyDescent="0.25">
      <c r="B112" s="17">
        <v>103</v>
      </c>
      <c r="C112" s="60">
        <v>1064</v>
      </c>
      <c r="D112" s="60" t="s">
        <v>632</v>
      </c>
      <c r="E112" s="33" t="s">
        <v>892</v>
      </c>
      <c r="F112" s="35" t="s">
        <v>893</v>
      </c>
      <c r="G112" s="41" t="s">
        <v>372</v>
      </c>
      <c r="H112" s="68">
        <v>43495</v>
      </c>
      <c r="I112" s="69">
        <v>43495</v>
      </c>
      <c r="J112" s="68" t="s">
        <v>688</v>
      </c>
      <c r="K112" s="69">
        <v>43634</v>
      </c>
      <c r="L112" s="68" t="s">
        <v>632</v>
      </c>
      <c r="M112" s="41" t="s">
        <v>1228</v>
      </c>
      <c r="N112" s="41"/>
      <c r="O112" s="41"/>
      <c r="P112" s="22">
        <v>6.6</v>
      </c>
      <c r="Q112" s="101" t="s">
        <v>894</v>
      </c>
      <c r="R112" s="41" t="s">
        <v>625</v>
      </c>
      <c r="S112" s="41"/>
    </row>
    <row r="113" spans="2:19" ht="75" customHeight="1" x14ac:dyDescent="0.25">
      <c r="B113" s="17">
        <v>104</v>
      </c>
      <c r="C113" s="19"/>
      <c r="D113" s="60" t="s">
        <v>632</v>
      </c>
      <c r="E113" s="33" t="s">
        <v>655</v>
      </c>
      <c r="F113" s="35" t="s">
        <v>895</v>
      </c>
      <c r="G113" s="41" t="s">
        <v>372</v>
      </c>
      <c r="H113" s="68">
        <v>43495</v>
      </c>
      <c r="I113" s="110"/>
      <c r="J113" s="68">
        <v>43495</v>
      </c>
      <c r="K113" s="110"/>
      <c r="L113" s="68" t="s">
        <v>632</v>
      </c>
      <c r="M113" s="41" t="s">
        <v>1228</v>
      </c>
      <c r="N113" s="41"/>
      <c r="O113" s="41"/>
      <c r="P113" s="22">
        <v>0.1</v>
      </c>
      <c r="Q113" s="101" t="s">
        <v>896</v>
      </c>
      <c r="R113" s="22" t="s">
        <v>646</v>
      </c>
      <c r="S113" s="41" t="s">
        <v>896</v>
      </c>
    </row>
    <row r="114" spans="2:19" ht="75" customHeight="1" x14ac:dyDescent="0.25">
      <c r="B114" s="17">
        <v>105</v>
      </c>
      <c r="C114" s="19">
        <v>771</v>
      </c>
      <c r="D114" s="19" t="s">
        <v>632</v>
      </c>
      <c r="E114" s="33" t="s">
        <v>655</v>
      </c>
      <c r="F114" s="35" t="s">
        <v>897</v>
      </c>
      <c r="G114" s="41" t="s">
        <v>372</v>
      </c>
      <c r="H114" s="68">
        <v>43495</v>
      </c>
      <c r="I114" s="110"/>
      <c r="J114" s="68">
        <v>43495</v>
      </c>
      <c r="K114" s="110"/>
      <c r="L114" s="68" t="s">
        <v>632</v>
      </c>
      <c r="M114" s="41" t="s">
        <v>1228</v>
      </c>
      <c r="N114" s="41"/>
      <c r="O114" s="41"/>
      <c r="P114" s="41">
        <v>0.1</v>
      </c>
      <c r="Q114" s="101" t="s">
        <v>821</v>
      </c>
      <c r="R114" s="41" t="s">
        <v>650</v>
      </c>
      <c r="S114" s="41" t="s">
        <v>821</v>
      </c>
    </row>
    <row r="115" spans="2:19" ht="75" customHeight="1" x14ac:dyDescent="0.25">
      <c r="B115" s="17">
        <v>106</v>
      </c>
      <c r="C115" s="60">
        <v>685</v>
      </c>
      <c r="D115" s="60" t="s">
        <v>632</v>
      </c>
      <c r="E115" s="33" t="s">
        <v>898</v>
      </c>
      <c r="F115" s="35" t="s">
        <v>899</v>
      </c>
      <c r="G115" s="41" t="s">
        <v>372</v>
      </c>
      <c r="H115" s="98">
        <v>43434</v>
      </c>
      <c r="I115" s="72">
        <v>43427</v>
      </c>
      <c r="J115" s="68" t="s">
        <v>688</v>
      </c>
      <c r="K115" s="110"/>
      <c r="L115" s="68" t="s">
        <v>623</v>
      </c>
      <c r="M115" s="41" t="s">
        <v>988</v>
      </c>
      <c r="N115" s="41"/>
      <c r="O115" s="41"/>
      <c r="P115" s="22">
        <v>3</v>
      </c>
      <c r="Q115" s="101" t="s">
        <v>900</v>
      </c>
      <c r="R115" s="41" t="s">
        <v>745</v>
      </c>
      <c r="S115" s="41"/>
    </row>
    <row r="116" spans="2:19" ht="75" customHeight="1" x14ac:dyDescent="0.25">
      <c r="B116" s="17">
        <v>107</v>
      </c>
      <c r="C116" s="19">
        <v>502</v>
      </c>
      <c r="D116" s="19" t="s">
        <v>28</v>
      </c>
      <c r="E116" s="33" t="s">
        <v>901</v>
      </c>
      <c r="F116" s="35" t="s">
        <v>902</v>
      </c>
      <c r="G116" s="41" t="s">
        <v>372</v>
      </c>
      <c r="H116" s="98">
        <v>43524</v>
      </c>
      <c r="I116" s="69">
        <v>43532</v>
      </c>
      <c r="J116" s="68" t="s">
        <v>688</v>
      </c>
      <c r="K116" s="110"/>
      <c r="L116" s="68" t="s">
        <v>623</v>
      </c>
      <c r="M116" s="41" t="s">
        <v>988</v>
      </c>
      <c r="N116" s="59"/>
      <c r="O116" s="59">
        <v>14.9</v>
      </c>
      <c r="P116" s="22">
        <v>14.9</v>
      </c>
      <c r="Q116" s="103" t="s">
        <v>903</v>
      </c>
      <c r="R116" s="41" t="s">
        <v>745</v>
      </c>
      <c r="S116" s="59"/>
    </row>
    <row r="117" spans="2:19" ht="75" customHeight="1" x14ac:dyDescent="0.25">
      <c r="B117" s="17">
        <v>108</v>
      </c>
      <c r="C117" s="19"/>
      <c r="D117" s="19" t="s">
        <v>28</v>
      </c>
      <c r="E117" s="33" t="s">
        <v>904</v>
      </c>
      <c r="F117" s="35" t="s">
        <v>905</v>
      </c>
      <c r="G117" s="41" t="s">
        <v>372</v>
      </c>
      <c r="H117" s="98">
        <v>43403</v>
      </c>
      <c r="I117" s="113"/>
      <c r="J117" s="68">
        <v>43403</v>
      </c>
      <c r="K117" s="110"/>
      <c r="L117" s="68" t="s">
        <v>623</v>
      </c>
      <c r="M117" s="41" t="s">
        <v>906</v>
      </c>
      <c r="N117" s="41"/>
      <c r="O117" s="41">
        <v>3.5</v>
      </c>
      <c r="P117" s="41">
        <v>3.5</v>
      </c>
      <c r="Q117" s="101" t="s">
        <v>907</v>
      </c>
      <c r="R117" s="22" t="s">
        <v>750</v>
      </c>
      <c r="S117" s="41"/>
    </row>
    <row r="118" spans="2:19" ht="75" customHeight="1" x14ac:dyDescent="0.25">
      <c r="B118" s="17">
        <v>109</v>
      </c>
      <c r="C118" s="19">
        <v>963</v>
      </c>
      <c r="D118" s="19" t="s">
        <v>632</v>
      </c>
      <c r="E118" s="33" t="s">
        <v>908</v>
      </c>
      <c r="F118" s="35" t="s">
        <v>909</v>
      </c>
      <c r="G118" s="41" t="s">
        <v>372</v>
      </c>
      <c r="H118" s="68">
        <v>43398</v>
      </c>
      <c r="I118" s="69">
        <v>43398</v>
      </c>
      <c r="J118" s="68">
        <v>43630</v>
      </c>
      <c r="K118" s="69">
        <v>43630</v>
      </c>
      <c r="L118" s="68" t="s">
        <v>632</v>
      </c>
      <c r="M118" s="41" t="s">
        <v>1228</v>
      </c>
      <c r="N118" s="41"/>
      <c r="O118" s="41">
        <v>2.6</v>
      </c>
      <c r="P118" s="41">
        <v>2.6</v>
      </c>
      <c r="Q118" s="101" t="s">
        <v>910</v>
      </c>
      <c r="R118" s="41" t="s">
        <v>625</v>
      </c>
      <c r="S118" s="41"/>
    </row>
    <row r="119" spans="2:19" ht="75" customHeight="1" x14ac:dyDescent="0.25">
      <c r="B119" s="17">
        <v>110</v>
      </c>
      <c r="C119" s="19">
        <v>511</v>
      </c>
      <c r="D119" s="19" t="s">
        <v>28</v>
      </c>
      <c r="E119" s="33" t="s">
        <v>96</v>
      </c>
      <c r="F119" s="35" t="s">
        <v>911</v>
      </c>
      <c r="G119" s="41" t="s">
        <v>372</v>
      </c>
      <c r="H119" s="68">
        <v>43442</v>
      </c>
      <c r="I119" s="69">
        <v>43442</v>
      </c>
      <c r="J119" s="68" t="s">
        <v>688</v>
      </c>
      <c r="K119" s="110"/>
      <c r="L119" s="68" t="s">
        <v>623</v>
      </c>
      <c r="M119" s="41"/>
      <c r="N119" s="41">
        <v>2</v>
      </c>
      <c r="O119" s="41">
        <v>296</v>
      </c>
      <c r="P119" s="41">
        <v>296</v>
      </c>
      <c r="Q119" s="101" t="s">
        <v>912</v>
      </c>
      <c r="R119" s="41" t="s">
        <v>485</v>
      </c>
      <c r="S119" s="41" t="s">
        <v>602</v>
      </c>
    </row>
    <row r="120" spans="2:19" ht="75" customHeight="1" x14ac:dyDescent="0.25">
      <c r="B120" s="17">
        <v>111</v>
      </c>
      <c r="C120" s="19">
        <v>597</v>
      </c>
      <c r="D120" s="19" t="s">
        <v>632</v>
      </c>
      <c r="E120" s="46" t="s">
        <v>1264</v>
      </c>
      <c r="F120" s="43" t="s">
        <v>1027</v>
      </c>
      <c r="G120" s="41" t="s">
        <v>372</v>
      </c>
      <c r="H120" s="68">
        <v>43373</v>
      </c>
      <c r="I120" s="69">
        <v>43392</v>
      </c>
      <c r="J120" s="68">
        <v>43373</v>
      </c>
      <c r="K120" s="69">
        <v>43627</v>
      </c>
      <c r="L120" s="68" t="s">
        <v>632</v>
      </c>
      <c r="M120" s="41" t="s">
        <v>759</v>
      </c>
      <c r="N120" s="59">
        <v>2</v>
      </c>
      <c r="O120" s="59">
        <v>3</v>
      </c>
      <c r="P120" s="59">
        <v>3</v>
      </c>
      <c r="Q120" s="103" t="s">
        <v>913</v>
      </c>
      <c r="R120" s="41" t="s">
        <v>641</v>
      </c>
      <c r="S120" s="59" t="s">
        <v>914</v>
      </c>
    </row>
    <row r="121" spans="2:19" ht="75" customHeight="1" x14ac:dyDescent="0.25">
      <c r="B121" s="17">
        <v>112</v>
      </c>
      <c r="C121" s="60">
        <v>300</v>
      </c>
      <c r="D121" s="60" t="s">
        <v>155</v>
      </c>
      <c r="E121" s="42" t="s">
        <v>915</v>
      </c>
      <c r="F121" s="35" t="s">
        <v>916</v>
      </c>
      <c r="G121" s="41" t="s">
        <v>372</v>
      </c>
      <c r="H121" s="68">
        <v>43860</v>
      </c>
      <c r="I121" s="110"/>
      <c r="J121" s="68">
        <v>43860</v>
      </c>
      <c r="K121" s="110"/>
      <c r="L121" s="68" t="s">
        <v>623</v>
      </c>
      <c r="M121" s="41" t="s">
        <v>660</v>
      </c>
      <c r="N121" s="41">
        <v>2</v>
      </c>
      <c r="O121" s="41">
        <v>41.4</v>
      </c>
      <c r="P121" s="41">
        <v>40</v>
      </c>
      <c r="Q121" s="101" t="s">
        <v>917</v>
      </c>
      <c r="R121" s="41" t="s">
        <v>637</v>
      </c>
      <c r="S121" s="41" t="s">
        <v>918</v>
      </c>
    </row>
    <row r="122" spans="2:19" ht="75" customHeight="1" x14ac:dyDescent="0.25">
      <c r="B122" s="17">
        <v>113</v>
      </c>
      <c r="C122" s="60">
        <v>378</v>
      </c>
      <c r="D122" s="19" t="s">
        <v>28</v>
      </c>
      <c r="E122" s="33" t="s">
        <v>919</v>
      </c>
      <c r="F122" s="35" t="s">
        <v>920</v>
      </c>
      <c r="G122" s="41" t="s">
        <v>372</v>
      </c>
      <c r="H122" s="70">
        <v>43707</v>
      </c>
      <c r="I122" s="110"/>
      <c r="J122" s="70">
        <v>43707</v>
      </c>
      <c r="K122" s="111"/>
      <c r="L122" s="68" t="s">
        <v>623</v>
      </c>
      <c r="M122" s="41" t="s">
        <v>689</v>
      </c>
      <c r="N122" s="41">
        <v>38</v>
      </c>
      <c r="O122" s="41">
        <v>1.8</v>
      </c>
      <c r="P122" s="41">
        <v>64</v>
      </c>
      <c r="Q122" s="101" t="s">
        <v>921</v>
      </c>
      <c r="R122" s="22" t="s">
        <v>713</v>
      </c>
      <c r="S122" s="41" t="s">
        <v>922</v>
      </c>
    </row>
    <row r="123" spans="2:19" ht="75" customHeight="1" x14ac:dyDescent="0.25">
      <c r="B123" s="17">
        <v>114</v>
      </c>
      <c r="C123" s="19">
        <v>369</v>
      </c>
      <c r="D123" s="19" t="s">
        <v>155</v>
      </c>
      <c r="E123" s="33" t="s">
        <v>923</v>
      </c>
      <c r="F123" s="35" t="s">
        <v>924</v>
      </c>
      <c r="G123" s="41" t="s">
        <v>372</v>
      </c>
      <c r="H123" s="68">
        <v>43678</v>
      </c>
      <c r="I123" s="110"/>
      <c r="J123" s="68">
        <v>43678</v>
      </c>
      <c r="K123" s="110"/>
      <c r="L123" s="68" t="s">
        <v>623</v>
      </c>
      <c r="M123" s="41" t="s">
        <v>1228</v>
      </c>
      <c r="N123" s="41">
        <v>1</v>
      </c>
      <c r="O123" s="41">
        <v>150</v>
      </c>
      <c r="P123" s="41">
        <v>144</v>
      </c>
      <c r="Q123" s="101" t="s">
        <v>925</v>
      </c>
      <c r="R123" s="41" t="s">
        <v>682</v>
      </c>
      <c r="S123" s="41" t="s">
        <v>926</v>
      </c>
    </row>
    <row r="124" spans="2:19" ht="75" customHeight="1" x14ac:dyDescent="0.25">
      <c r="B124" s="17">
        <v>115</v>
      </c>
      <c r="C124" s="19">
        <v>263</v>
      </c>
      <c r="D124" s="19" t="s">
        <v>166</v>
      </c>
      <c r="E124" s="33" t="s">
        <v>927</v>
      </c>
      <c r="F124" s="35" t="s">
        <v>928</v>
      </c>
      <c r="G124" s="41" t="s">
        <v>372</v>
      </c>
      <c r="H124" s="68">
        <v>43221</v>
      </c>
      <c r="I124" s="110"/>
      <c r="J124" s="68">
        <v>43221</v>
      </c>
      <c r="K124" s="110"/>
      <c r="L124" s="68" t="s">
        <v>623</v>
      </c>
      <c r="M124" s="41" t="s">
        <v>988</v>
      </c>
      <c r="N124" s="41"/>
      <c r="O124" s="41">
        <v>3</v>
      </c>
      <c r="P124" s="41">
        <v>3</v>
      </c>
      <c r="Q124" s="101" t="s">
        <v>929</v>
      </c>
      <c r="R124" s="41"/>
      <c r="S124" s="41"/>
    </row>
    <row r="125" spans="2:19" ht="75" customHeight="1" x14ac:dyDescent="0.25">
      <c r="B125" s="17">
        <v>116</v>
      </c>
      <c r="C125" s="19">
        <v>269</v>
      </c>
      <c r="D125" s="19" t="s">
        <v>166</v>
      </c>
      <c r="E125" s="33" t="s">
        <v>930</v>
      </c>
      <c r="F125" s="35" t="s">
        <v>931</v>
      </c>
      <c r="G125" s="41" t="s">
        <v>372</v>
      </c>
      <c r="H125" s="68">
        <v>43250</v>
      </c>
      <c r="I125" s="110"/>
      <c r="J125" s="68">
        <v>43250</v>
      </c>
      <c r="K125" s="110"/>
      <c r="L125" s="68" t="s">
        <v>623</v>
      </c>
      <c r="M125" s="41" t="s">
        <v>988</v>
      </c>
      <c r="N125" s="41"/>
      <c r="O125" s="41">
        <v>2.6</v>
      </c>
      <c r="P125" s="41">
        <v>2.6</v>
      </c>
      <c r="Q125" s="101" t="s">
        <v>929</v>
      </c>
      <c r="R125" s="41" t="s">
        <v>631</v>
      </c>
      <c r="S125" s="41"/>
    </row>
    <row r="126" spans="2:19" ht="75" customHeight="1" x14ac:dyDescent="0.25">
      <c r="B126" s="17">
        <v>117</v>
      </c>
      <c r="C126" s="60">
        <v>262</v>
      </c>
      <c r="D126" s="60" t="s">
        <v>166</v>
      </c>
      <c r="E126" s="33" t="s">
        <v>932</v>
      </c>
      <c r="F126" s="35" t="s">
        <v>933</v>
      </c>
      <c r="G126" s="41" t="s">
        <v>372</v>
      </c>
      <c r="H126" s="68">
        <v>43373</v>
      </c>
      <c r="I126" s="110"/>
      <c r="J126" s="68">
        <v>43373</v>
      </c>
      <c r="K126" s="110"/>
      <c r="L126" s="68" t="s">
        <v>623</v>
      </c>
      <c r="M126" s="41" t="s">
        <v>988</v>
      </c>
      <c r="N126" s="41"/>
      <c r="O126" s="41">
        <v>1.6</v>
      </c>
      <c r="P126" s="41">
        <v>1.6</v>
      </c>
      <c r="Q126" s="101" t="s">
        <v>934</v>
      </c>
      <c r="R126" s="41" t="s">
        <v>694</v>
      </c>
      <c r="S126" s="41"/>
    </row>
    <row r="127" spans="2:19" ht="75" customHeight="1" x14ac:dyDescent="0.25">
      <c r="B127" s="17">
        <v>118</v>
      </c>
      <c r="C127" s="19">
        <v>261</v>
      </c>
      <c r="D127" s="19" t="s">
        <v>166</v>
      </c>
      <c r="E127" s="42" t="s">
        <v>935</v>
      </c>
      <c r="F127" s="35" t="s">
        <v>936</v>
      </c>
      <c r="G127" s="41" t="s">
        <v>372</v>
      </c>
      <c r="H127" s="68">
        <v>43554</v>
      </c>
      <c r="I127" s="110"/>
      <c r="J127" s="68">
        <v>43554</v>
      </c>
      <c r="K127" s="110"/>
      <c r="L127" s="68" t="s">
        <v>623</v>
      </c>
      <c r="M127" s="41" t="s">
        <v>988</v>
      </c>
      <c r="N127" s="41"/>
      <c r="O127" s="41">
        <v>2.9</v>
      </c>
      <c r="P127" s="41">
        <v>2.9</v>
      </c>
      <c r="Q127" s="101" t="s">
        <v>937</v>
      </c>
      <c r="R127" s="22" t="s">
        <v>625</v>
      </c>
      <c r="S127" s="41"/>
    </row>
    <row r="128" spans="2:19" ht="75" customHeight="1" x14ac:dyDescent="0.25">
      <c r="B128" s="17">
        <v>119</v>
      </c>
      <c r="C128" s="19">
        <v>425</v>
      </c>
      <c r="D128" s="60" t="s">
        <v>166</v>
      </c>
      <c r="E128" s="42" t="s">
        <v>651</v>
      </c>
      <c r="F128" s="35" t="s">
        <v>938</v>
      </c>
      <c r="G128" s="59" t="s">
        <v>372</v>
      </c>
      <c r="H128" s="68">
        <v>44197</v>
      </c>
      <c r="I128" s="110"/>
      <c r="J128" s="71">
        <v>44197</v>
      </c>
      <c r="K128" s="110"/>
      <c r="L128" s="68" t="s">
        <v>623</v>
      </c>
      <c r="M128" s="41" t="s">
        <v>1228</v>
      </c>
      <c r="N128" s="59">
        <v>1</v>
      </c>
      <c r="O128" s="59">
        <v>150</v>
      </c>
      <c r="P128" s="59">
        <v>150</v>
      </c>
      <c r="Q128" s="103" t="s">
        <v>939</v>
      </c>
      <c r="R128" s="22" t="s">
        <v>485</v>
      </c>
      <c r="S128" s="59" t="s">
        <v>485</v>
      </c>
    </row>
    <row r="129" spans="2:19" ht="75" customHeight="1" x14ac:dyDescent="0.25">
      <c r="B129" s="17">
        <v>120</v>
      </c>
      <c r="C129" s="60">
        <v>344</v>
      </c>
      <c r="D129" s="60" t="s">
        <v>1212</v>
      </c>
      <c r="E129" s="46" t="s">
        <v>940</v>
      </c>
      <c r="F129" s="43" t="s">
        <v>941</v>
      </c>
      <c r="G129" s="41" t="s">
        <v>372</v>
      </c>
      <c r="H129" s="68">
        <v>43724</v>
      </c>
      <c r="I129" s="110"/>
      <c r="J129" s="71">
        <v>43724</v>
      </c>
      <c r="K129" s="110"/>
      <c r="L129" s="68" t="s">
        <v>623</v>
      </c>
      <c r="M129" s="41" t="s">
        <v>1228</v>
      </c>
      <c r="N129" s="59">
        <v>1</v>
      </c>
      <c r="O129" s="59">
        <v>201</v>
      </c>
      <c r="P129" s="59" t="s">
        <v>942</v>
      </c>
      <c r="Q129" s="103"/>
      <c r="R129" s="59" t="s">
        <v>485</v>
      </c>
      <c r="S129" s="59" t="s">
        <v>485</v>
      </c>
    </row>
    <row r="130" spans="2:19" ht="75" customHeight="1" x14ac:dyDescent="0.25">
      <c r="B130" s="17">
        <v>121</v>
      </c>
      <c r="C130" s="60">
        <v>358</v>
      </c>
      <c r="D130" s="60" t="s">
        <v>166</v>
      </c>
      <c r="E130" s="46" t="s">
        <v>943</v>
      </c>
      <c r="F130" s="43" t="s">
        <v>944</v>
      </c>
      <c r="G130" s="41" t="s">
        <v>372</v>
      </c>
      <c r="H130" s="68">
        <v>43800</v>
      </c>
      <c r="I130" s="110"/>
      <c r="J130" s="71">
        <v>43800</v>
      </c>
      <c r="K130" s="110"/>
      <c r="L130" s="68" t="s">
        <v>623</v>
      </c>
      <c r="M130" s="41" t="s">
        <v>988</v>
      </c>
      <c r="N130" s="59"/>
      <c r="O130" s="59">
        <v>2.9</v>
      </c>
      <c r="P130" s="59">
        <v>2.9</v>
      </c>
      <c r="Q130" s="103" t="s">
        <v>945</v>
      </c>
      <c r="R130" s="59"/>
      <c r="S130" s="59"/>
    </row>
    <row r="131" spans="2:19" ht="75" customHeight="1" x14ac:dyDescent="0.25">
      <c r="B131" s="17">
        <v>122</v>
      </c>
      <c r="C131" s="19">
        <v>359</v>
      </c>
      <c r="D131" s="19" t="s">
        <v>166</v>
      </c>
      <c r="E131" s="33" t="s">
        <v>946</v>
      </c>
      <c r="F131" s="35" t="s">
        <v>947</v>
      </c>
      <c r="G131" s="41" t="s">
        <v>372</v>
      </c>
      <c r="H131" s="68">
        <v>43800</v>
      </c>
      <c r="I131" s="110"/>
      <c r="J131" s="68">
        <v>43800</v>
      </c>
      <c r="K131" s="110"/>
      <c r="L131" s="68" t="s">
        <v>623</v>
      </c>
      <c r="M131" s="41" t="s">
        <v>988</v>
      </c>
      <c r="N131" s="59"/>
      <c r="O131" s="59">
        <v>3</v>
      </c>
      <c r="P131" s="59">
        <v>3</v>
      </c>
      <c r="Q131" s="101" t="s">
        <v>945</v>
      </c>
      <c r="R131" s="41"/>
      <c r="S131" s="41"/>
    </row>
    <row r="132" spans="2:19" ht="75" customHeight="1" x14ac:dyDescent="0.25">
      <c r="B132" s="17">
        <v>123</v>
      </c>
      <c r="C132" s="60">
        <v>267</v>
      </c>
      <c r="D132" s="19" t="s">
        <v>166</v>
      </c>
      <c r="E132" s="42" t="s">
        <v>948</v>
      </c>
      <c r="F132" s="35" t="s">
        <v>949</v>
      </c>
      <c r="G132" s="41" t="s">
        <v>372</v>
      </c>
      <c r="H132" s="68">
        <v>43829</v>
      </c>
      <c r="I132" s="110"/>
      <c r="J132" s="68">
        <v>43829</v>
      </c>
      <c r="K132" s="110"/>
      <c r="L132" s="68" t="s">
        <v>623</v>
      </c>
      <c r="M132" s="41" t="s">
        <v>988</v>
      </c>
      <c r="N132" s="41"/>
      <c r="O132" s="41">
        <v>2.5</v>
      </c>
      <c r="P132" s="41">
        <v>2.5</v>
      </c>
      <c r="Q132" s="101" t="s">
        <v>950</v>
      </c>
      <c r="R132" s="22"/>
      <c r="S132" s="41"/>
    </row>
    <row r="133" spans="2:19" ht="75" customHeight="1" x14ac:dyDescent="0.25">
      <c r="B133" s="17">
        <v>124</v>
      </c>
      <c r="C133" s="60">
        <v>340</v>
      </c>
      <c r="D133" s="60" t="s">
        <v>166</v>
      </c>
      <c r="E133" s="46" t="s">
        <v>96</v>
      </c>
      <c r="F133" s="43" t="s">
        <v>951</v>
      </c>
      <c r="G133" s="41" t="s">
        <v>372</v>
      </c>
      <c r="H133" s="68">
        <v>43983</v>
      </c>
      <c r="I133" s="110"/>
      <c r="J133" s="68">
        <v>43983</v>
      </c>
      <c r="K133" s="110"/>
      <c r="L133" s="68" t="s">
        <v>623</v>
      </c>
      <c r="M133" s="41" t="s">
        <v>660</v>
      </c>
      <c r="N133" s="59">
        <v>1</v>
      </c>
      <c r="O133" s="59">
        <v>170</v>
      </c>
      <c r="P133" s="59">
        <v>151</v>
      </c>
      <c r="Q133" s="103" t="s">
        <v>952</v>
      </c>
      <c r="R133" s="59" t="s">
        <v>485</v>
      </c>
      <c r="S133" s="59" t="s">
        <v>514</v>
      </c>
    </row>
    <row r="134" spans="2:19" ht="75" customHeight="1" x14ac:dyDescent="0.25">
      <c r="B134" s="17">
        <v>125</v>
      </c>
      <c r="C134" s="60">
        <v>342</v>
      </c>
      <c r="D134" s="60" t="s">
        <v>166</v>
      </c>
      <c r="E134" s="42" t="s">
        <v>953</v>
      </c>
      <c r="F134" s="35" t="s">
        <v>954</v>
      </c>
      <c r="G134" s="41" t="s">
        <v>372</v>
      </c>
      <c r="H134" s="68">
        <v>44013</v>
      </c>
      <c r="I134" s="110"/>
      <c r="J134" s="68">
        <v>44013</v>
      </c>
      <c r="K134" s="110"/>
      <c r="L134" s="68" t="s">
        <v>623</v>
      </c>
      <c r="M134" s="41" t="s">
        <v>988</v>
      </c>
      <c r="N134" s="41"/>
      <c r="O134" s="41"/>
      <c r="P134" s="41">
        <v>11</v>
      </c>
      <c r="Q134" s="101" t="s">
        <v>955</v>
      </c>
      <c r="R134" s="22"/>
      <c r="S134" s="41"/>
    </row>
    <row r="135" spans="2:19" ht="75" customHeight="1" x14ac:dyDescent="0.25">
      <c r="B135" s="17">
        <v>126</v>
      </c>
      <c r="C135" s="60">
        <v>231</v>
      </c>
      <c r="D135" s="60" t="s">
        <v>166</v>
      </c>
      <c r="E135" s="33" t="s">
        <v>651</v>
      </c>
      <c r="F135" s="43" t="s">
        <v>956</v>
      </c>
      <c r="G135" s="41" t="s">
        <v>372</v>
      </c>
      <c r="H135" s="68">
        <v>44105</v>
      </c>
      <c r="I135" s="110"/>
      <c r="J135" s="71">
        <v>44105</v>
      </c>
      <c r="K135" s="110"/>
      <c r="L135" s="68" t="s">
        <v>623</v>
      </c>
      <c r="M135" s="41" t="s">
        <v>660</v>
      </c>
      <c r="N135" s="59">
        <v>1</v>
      </c>
      <c r="O135" s="59">
        <v>184.8</v>
      </c>
      <c r="P135" s="59">
        <v>184.8</v>
      </c>
      <c r="Q135" s="103" t="s">
        <v>957</v>
      </c>
      <c r="R135" s="59" t="s">
        <v>485</v>
      </c>
      <c r="S135" s="59" t="s">
        <v>485</v>
      </c>
    </row>
    <row r="136" spans="2:19" ht="75" customHeight="1" x14ac:dyDescent="0.25">
      <c r="B136" s="17">
        <v>127</v>
      </c>
      <c r="C136" s="60">
        <v>418</v>
      </c>
      <c r="D136" s="60" t="s">
        <v>166</v>
      </c>
      <c r="E136" s="33" t="s">
        <v>958</v>
      </c>
      <c r="F136" s="35" t="s">
        <v>959</v>
      </c>
      <c r="G136" s="41" t="s">
        <v>372</v>
      </c>
      <c r="H136" s="68">
        <v>44012</v>
      </c>
      <c r="I136" s="110"/>
      <c r="J136" s="68">
        <v>44012</v>
      </c>
      <c r="K136" s="110"/>
      <c r="L136" s="68" t="s">
        <v>623</v>
      </c>
      <c r="M136" s="41" t="s">
        <v>1228</v>
      </c>
      <c r="N136" s="41">
        <v>1</v>
      </c>
      <c r="O136" s="41">
        <v>20</v>
      </c>
      <c r="P136" s="41">
        <v>20</v>
      </c>
      <c r="Q136" s="101" t="s">
        <v>960</v>
      </c>
      <c r="R136" s="41"/>
      <c r="S136" s="41"/>
    </row>
    <row r="137" spans="2:19" ht="75" customHeight="1" x14ac:dyDescent="0.25">
      <c r="B137" s="17">
        <v>128</v>
      </c>
      <c r="C137" s="60">
        <v>394</v>
      </c>
      <c r="D137" s="60" t="s">
        <v>155</v>
      </c>
      <c r="E137" s="33" t="s">
        <v>961</v>
      </c>
      <c r="F137" s="35" t="s">
        <v>962</v>
      </c>
      <c r="G137" s="41" t="s">
        <v>372</v>
      </c>
      <c r="H137" s="68">
        <v>42946</v>
      </c>
      <c r="I137" s="110"/>
      <c r="J137" s="68">
        <v>42946</v>
      </c>
      <c r="K137" s="110"/>
      <c r="L137" s="68" t="s">
        <v>623</v>
      </c>
      <c r="M137" s="41" t="s">
        <v>1228</v>
      </c>
      <c r="N137" s="59">
        <v>6</v>
      </c>
      <c r="O137" s="59">
        <v>50</v>
      </c>
      <c r="P137" s="59">
        <v>50</v>
      </c>
      <c r="Q137" s="103" t="s">
        <v>963</v>
      </c>
      <c r="R137" s="59" t="s">
        <v>713</v>
      </c>
      <c r="S137" s="59" t="s">
        <v>964</v>
      </c>
    </row>
    <row r="138" spans="2:19" ht="75" customHeight="1" x14ac:dyDescent="0.25">
      <c r="B138" s="17">
        <v>129</v>
      </c>
      <c r="C138" s="60">
        <v>393</v>
      </c>
      <c r="D138" s="60" t="s">
        <v>155</v>
      </c>
      <c r="E138" s="42" t="s">
        <v>965</v>
      </c>
      <c r="F138" s="35" t="s">
        <v>966</v>
      </c>
      <c r="G138" s="41" t="s">
        <v>372</v>
      </c>
      <c r="H138" s="68"/>
      <c r="I138" s="110"/>
      <c r="J138" s="68"/>
      <c r="K138" s="110"/>
      <c r="L138" s="68" t="s">
        <v>623</v>
      </c>
      <c r="M138" s="41" t="s">
        <v>1228</v>
      </c>
      <c r="N138" s="41"/>
      <c r="O138" s="41"/>
      <c r="P138" s="41">
        <v>29.19</v>
      </c>
      <c r="Q138" s="101" t="s">
        <v>967</v>
      </c>
      <c r="R138" s="41"/>
      <c r="S138" s="41"/>
    </row>
    <row r="139" spans="2:19" ht="75" customHeight="1" x14ac:dyDescent="0.25">
      <c r="B139" s="17">
        <v>130</v>
      </c>
      <c r="C139" s="60">
        <v>338</v>
      </c>
      <c r="D139" s="60" t="s">
        <v>155</v>
      </c>
      <c r="E139" s="33" t="s">
        <v>968</v>
      </c>
      <c r="F139" s="35" t="s">
        <v>969</v>
      </c>
      <c r="G139" s="41" t="s">
        <v>372</v>
      </c>
      <c r="H139" s="70">
        <v>43615</v>
      </c>
      <c r="I139" s="110"/>
      <c r="J139" s="70">
        <v>43615</v>
      </c>
      <c r="K139" s="111"/>
      <c r="L139" s="68" t="s">
        <v>623</v>
      </c>
      <c r="M139" s="41" t="s">
        <v>660</v>
      </c>
      <c r="N139" s="41">
        <v>1</v>
      </c>
      <c r="O139" s="41">
        <v>50</v>
      </c>
      <c r="P139" s="41">
        <v>50</v>
      </c>
      <c r="Q139" s="101" t="s">
        <v>970</v>
      </c>
      <c r="R139" s="41" t="s">
        <v>625</v>
      </c>
      <c r="S139" s="41" t="s">
        <v>971</v>
      </c>
    </row>
    <row r="140" spans="2:19" ht="75" customHeight="1" x14ac:dyDescent="0.25">
      <c r="B140" s="17">
        <v>131</v>
      </c>
      <c r="C140" s="60">
        <v>26</v>
      </c>
      <c r="D140" s="60" t="s">
        <v>28</v>
      </c>
      <c r="E140" s="33" t="s">
        <v>972</v>
      </c>
      <c r="F140" s="35" t="s">
        <v>973</v>
      </c>
      <c r="G140" s="41" t="s">
        <v>372</v>
      </c>
      <c r="H140" s="70">
        <v>42915</v>
      </c>
      <c r="I140" s="69">
        <v>42915</v>
      </c>
      <c r="J140" s="70" t="s">
        <v>31</v>
      </c>
      <c r="K140" s="110"/>
      <c r="L140" s="68" t="s">
        <v>623</v>
      </c>
      <c r="M140" s="41" t="s">
        <v>988</v>
      </c>
      <c r="N140" s="41">
        <v>1</v>
      </c>
      <c r="O140" s="41">
        <v>3</v>
      </c>
      <c r="P140" s="41">
        <v>3</v>
      </c>
      <c r="Q140" s="101" t="s">
        <v>974</v>
      </c>
      <c r="R140" s="41" t="s">
        <v>625</v>
      </c>
      <c r="S140" s="41" t="s">
        <v>975</v>
      </c>
    </row>
    <row r="141" spans="2:19" ht="75" customHeight="1" x14ac:dyDescent="0.25">
      <c r="B141" s="17">
        <v>132</v>
      </c>
      <c r="C141" s="60"/>
      <c r="D141" s="60" t="s">
        <v>28</v>
      </c>
      <c r="E141" s="33" t="s">
        <v>976</v>
      </c>
      <c r="F141" s="35" t="s">
        <v>977</v>
      </c>
      <c r="G141" s="41" t="s">
        <v>372</v>
      </c>
      <c r="H141" s="68">
        <v>42947</v>
      </c>
      <c r="I141" s="110"/>
      <c r="J141" s="68">
        <v>42947</v>
      </c>
      <c r="K141" s="110"/>
      <c r="L141" s="68" t="s">
        <v>623</v>
      </c>
      <c r="M141" s="41" t="s">
        <v>1228</v>
      </c>
      <c r="N141" s="41"/>
      <c r="O141" s="41"/>
      <c r="P141" s="41">
        <v>3</v>
      </c>
      <c r="Q141" s="101" t="s">
        <v>978</v>
      </c>
      <c r="R141" s="41" t="s">
        <v>625</v>
      </c>
      <c r="S141" s="41"/>
    </row>
    <row r="142" spans="2:19" ht="75" customHeight="1" x14ac:dyDescent="0.25">
      <c r="B142" s="17">
        <v>133</v>
      </c>
      <c r="C142" s="60"/>
      <c r="D142" s="60" t="s">
        <v>28</v>
      </c>
      <c r="E142" s="33" t="s">
        <v>979</v>
      </c>
      <c r="F142" s="35" t="s">
        <v>980</v>
      </c>
      <c r="G142" s="41" t="s">
        <v>372</v>
      </c>
      <c r="H142" s="68">
        <v>43084</v>
      </c>
      <c r="I142" s="69">
        <v>43084</v>
      </c>
      <c r="J142" s="68" t="s">
        <v>981</v>
      </c>
      <c r="K142" s="110"/>
      <c r="L142" s="68" t="s">
        <v>623</v>
      </c>
      <c r="M142" s="41" t="s">
        <v>1228</v>
      </c>
      <c r="N142" s="41"/>
      <c r="O142" s="41"/>
      <c r="P142" s="41">
        <v>13.7</v>
      </c>
      <c r="Q142" s="101" t="s">
        <v>982</v>
      </c>
      <c r="R142" s="41" t="s">
        <v>713</v>
      </c>
      <c r="S142" s="41"/>
    </row>
    <row r="143" spans="2:19" ht="75" customHeight="1" x14ac:dyDescent="0.25">
      <c r="B143" s="17">
        <v>134</v>
      </c>
      <c r="C143" s="60"/>
      <c r="D143" s="60" t="s">
        <v>28</v>
      </c>
      <c r="E143" s="33" t="s">
        <v>150</v>
      </c>
      <c r="F143" s="35" t="s">
        <v>983</v>
      </c>
      <c r="G143" s="41" t="s">
        <v>372</v>
      </c>
      <c r="H143" s="68">
        <v>43153</v>
      </c>
      <c r="I143" s="69">
        <v>43153</v>
      </c>
      <c r="J143" s="68" t="s">
        <v>688</v>
      </c>
      <c r="K143" s="110"/>
      <c r="L143" s="41" t="s">
        <v>623</v>
      </c>
      <c r="M143" s="41" t="s">
        <v>689</v>
      </c>
      <c r="N143" s="41">
        <v>2</v>
      </c>
      <c r="O143" s="41">
        <v>95</v>
      </c>
      <c r="P143" s="41">
        <v>77</v>
      </c>
      <c r="Q143" s="101" t="s">
        <v>984</v>
      </c>
      <c r="R143" s="41" t="s">
        <v>650</v>
      </c>
      <c r="S143" s="41" t="s">
        <v>985</v>
      </c>
    </row>
    <row r="144" spans="2:19" ht="75" customHeight="1" x14ac:dyDescent="0.25">
      <c r="B144" s="17">
        <v>135</v>
      </c>
      <c r="C144" s="60">
        <v>661</v>
      </c>
      <c r="D144" s="60" t="s">
        <v>632</v>
      </c>
      <c r="E144" s="33" t="s">
        <v>986</v>
      </c>
      <c r="F144" s="35" t="s">
        <v>987</v>
      </c>
      <c r="G144" s="59" t="s">
        <v>372</v>
      </c>
      <c r="H144" s="68">
        <v>42341</v>
      </c>
      <c r="I144" s="69">
        <v>42341</v>
      </c>
      <c r="J144" s="74" t="s">
        <v>688</v>
      </c>
      <c r="K144" s="111"/>
      <c r="L144" s="41" t="s">
        <v>632</v>
      </c>
      <c r="M144" s="41" t="s">
        <v>988</v>
      </c>
      <c r="N144" s="41">
        <v>1</v>
      </c>
      <c r="O144" s="65">
        <v>0.35</v>
      </c>
      <c r="P144" s="41">
        <v>0.4</v>
      </c>
      <c r="Q144" s="101" t="s">
        <v>989</v>
      </c>
      <c r="R144" s="41" t="s">
        <v>745</v>
      </c>
      <c r="S144" s="41" t="s">
        <v>987</v>
      </c>
    </row>
    <row r="145" spans="2:19" ht="75" customHeight="1" x14ac:dyDescent="0.25">
      <c r="B145" s="17">
        <v>136</v>
      </c>
      <c r="C145" s="60">
        <v>765</v>
      </c>
      <c r="D145" s="60" t="s">
        <v>632</v>
      </c>
      <c r="E145" s="33" t="s">
        <v>990</v>
      </c>
      <c r="F145" s="35" t="s">
        <v>991</v>
      </c>
      <c r="G145" s="41" t="s">
        <v>372</v>
      </c>
      <c r="H145" s="68">
        <v>43434</v>
      </c>
      <c r="I145" s="110"/>
      <c r="J145" s="68" t="s">
        <v>688</v>
      </c>
      <c r="K145" s="110"/>
      <c r="L145" s="41" t="s">
        <v>632</v>
      </c>
      <c r="M145" s="41" t="s">
        <v>988</v>
      </c>
      <c r="N145" s="41">
        <v>1</v>
      </c>
      <c r="O145" s="41">
        <v>0.25</v>
      </c>
      <c r="P145" s="41">
        <v>0.3</v>
      </c>
      <c r="Q145" s="101" t="s">
        <v>992</v>
      </c>
      <c r="R145" s="41" t="s">
        <v>646</v>
      </c>
      <c r="S145" s="41" t="s">
        <v>993</v>
      </c>
    </row>
    <row r="146" spans="2:19" ht="75" customHeight="1" x14ac:dyDescent="0.25">
      <c r="B146" s="17">
        <v>137</v>
      </c>
      <c r="C146" s="60">
        <v>663</v>
      </c>
      <c r="D146" s="60" t="s">
        <v>632</v>
      </c>
      <c r="E146" s="33" t="s">
        <v>994</v>
      </c>
      <c r="F146" s="35" t="s">
        <v>995</v>
      </c>
      <c r="G146" s="41" t="s">
        <v>372</v>
      </c>
      <c r="H146" s="68">
        <v>42809</v>
      </c>
      <c r="I146" s="69">
        <v>42809</v>
      </c>
      <c r="J146" s="68" t="s">
        <v>688</v>
      </c>
      <c r="K146" s="110"/>
      <c r="L146" s="41" t="s">
        <v>632</v>
      </c>
      <c r="M146" s="41" t="s">
        <v>1228</v>
      </c>
      <c r="N146" s="41"/>
      <c r="O146" s="41"/>
      <c r="P146" s="41">
        <v>2.5</v>
      </c>
      <c r="Q146" s="101" t="s">
        <v>996</v>
      </c>
      <c r="R146" s="41" t="s">
        <v>646</v>
      </c>
      <c r="S146" s="41" t="s">
        <v>997</v>
      </c>
    </row>
    <row r="147" spans="2:19" ht="75" customHeight="1" x14ac:dyDescent="0.25">
      <c r="B147" s="17">
        <v>138</v>
      </c>
      <c r="C147" s="60">
        <v>693</v>
      </c>
      <c r="D147" s="60" t="s">
        <v>632</v>
      </c>
      <c r="E147" s="33" t="s">
        <v>998</v>
      </c>
      <c r="F147" s="35" t="s">
        <v>999</v>
      </c>
      <c r="G147" s="41" t="s">
        <v>372</v>
      </c>
      <c r="H147" s="98">
        <v>42811</v>
      </c>
      <c r="I147" s="72">
        <v>42811</v>
      </c>
      <c r="J147" s="68" t="s">
        <v>688</v>
      </c>
      <c r="K147" s="110"/>
      <c r="L147" s="41" t="s">
        <v>632</v>
      </c>
      <c r="M147" s="41" t="s">
        <v>689</v>
      </c>
      <c r="N147" s="41">
        <v>1</v>
      </c>
      <c r="O147" s="41">
        <v>2</v>
      </c>
      <c r="P147" s="41">
        <v>2</v>
      </c>
      <c r="Q147" s="101" t="s">
        <v>1000</v>
      </c>
      <c r="R147" s="41" t="s">
        <v>646</v>
      </c>
      <c r="S147" s="41" t="s">
        <v>1001</v>
      </c>
    </row>
    <row r="148" spans="2:19" ht="75" customHeight="1" x14ac:dyDescent="0.25">
      <c r="B148" s="17">
        <v>139</v>
      </c>
      <c r="C148" s="60">
        <v>630</v>
      </c>
      <c r="D148" s="60" t="s">
        <v>632</v>
      </c>
      <c r="E148" s="33" t="s">
        <v>1002</v>
      </c>
      <c r="F148" s="35" t="s">
        <v>1003</v>
      </c>
      <c r="G148" s="41" t="s">
        <v>372</v>
      </c>
      <c r="H148" s="68">
        <v>42956</v>
      </c>
      <c r="I148" s="72">
        <v>42956</v>
      </c>
      <c r="J148" s="68" t="s">
        <v>688</v>
      </c>
      <c r="K148" s="110"/>
      <c r="L148" s="41" t="s">
        <v>632</v>
      </c>
      <c r="M148" s="41" t="s">
        <v>1228</v>
      </c>
      <c r="N148" s="41"/>
      <c r="O148" s="41"/>
      <c r="P148" s="41">
        <v>9</v>
      </c>
      <c r="Q148" s="101" t="s">
        <v>1004</v>
      </c>
      <c r="R148" s="41"/>
      <c r="S148" s="41"/>
    </row>
    <row r="149" spans="2:19" ht="75" customHeight="1" x14ac:dyDescent="0.25">
      <c r="B149" s="17">
        <v>140</v>
      </c>
      <c r="C149" s="60">
        <v>680</v>
      </c>
      <c r="D149" s="60" t="s">
        <v>632</v>
      </c>
      <c r="E149" s="33" t="s">
        <v>1005</v>
      </c>
      <c r="F149" s="35" t="s">
        <v>1006</v>
      </c>
      <c r="G149" s="41" t="s">
        <v>372</v>
      </c>
      <c r="H149" s="68">
        <v>42983</v>
      </c>
      <c r="I149" s="113"/>
      <c r="J149" s="68">
        <v>42983</v>
      </c>
      <c r="K149" s="110"/>
      <c r="L149" s="41" t="s">
        <v>632</v>
      </c>
      <c r="M149" s="41" t="s">
        <v>660</v>
      </c>
      <c r="N149" s="41">
        <v>1</v>
      </c>
      <c r="O149" s="41">
        <v>3</v>
      </c>
      <c r="P149" s="41">
        <v>3</v>
      </c>
      <c r="Q149" s="101" t="s">
        <v>1007</v>
      </c>
      <c r="R149" s="41" t="s">
        <v>641</v>
      </c>
      <c r="S149" s="41" t="s">
        <v>1008</v>
      </c>
    </row>
    <row r="150" spans="2:19" ht="75" customHeight="1" x14ac:dyDescent="0.25">
      <c r="B150" s="17">
        <v>141</v>
      </c>
      <c r="C150" s="60">
        <v>701</v>
      </c>
      <c r="D150" s="60" t="s">
        <v>632</v>
      </c>
      <c r="E150" s="33" t="s">
        <v>1009</v>
      </c>
      <c r="F150" s="35" t="s">
        <v>1010</v>
      </c>
      <c r="G150" s="41" t="s">
        <v>372</v>
      </c>
      <c r="H150" s="68">
        <v>43099</v>
      </c>
      <c r="I150" s="113"/>
      <c r="J150" s="68">
        <v>43099</v>
      </c>
      <c r="K150" s="110"/>
      <c r="L150" s="68" t="s">
        <v>632</v>
      </c>
      <c r="M150" s="41" t="s">
        <v>1228</v>
      </c>
      <c r="N150" s="41">
        <v>2</v>
      </c>
      <c r="O150" s="59">
        <v>3</v>
      </c>
      <c r="P150" s="22">
        <v>3</v>
      </c>
      <c r="Q150" s="101" t="s">
        <v>1011</v>
      </c>
      <c r="R150" s="41" t="s">
        <v>650</v>
      </c>
      <c r="S150" s="41" t="s">
        <v>1012</v>
      </c>
    </row>
    <row r="151" spans="2:19" ht="75" customHeight="1" x14ac:dyDescent="0.25">
      <c r="B151" s="17">
        <v>142</v>
      </c>
      <c r="C151" s="60">
        <v>593</v>
      </c>
      <c r="D151" s="60" t="s">
        <v>632</v>
      </c>
      <c r="E151" s="33" t="s">
        <v>1013</v>
      </c>
      <c r="F151" s="35" t="s">
        <v>1014</v>
      </c>
      <c r="G151" s="41" t="s">
        <v>372</v>
      </c>
      <c r="H151" s="68">
        <v>43181</v>
      </c>
      <c r="I151" s="72">
        <v>43181</v>
      </c>
      <c r="J151" s="68" t="s">
        <v>688</v>
      </c>
      <c r="K151" s="110"/>
      <c r="L151" s="41" t="s">
        <v>632</v>
      </c>
      <c r="M151" s="41" t="s">
        <v>988</v>
      </c>
      <c r="N151" s="41">
        <v>0.2</v>
      </c>
      <c r="O151" s="41"/>
      <c r="P151" s="41">
        <v>0.2</v>
      </c>
      <c r="Q151" s="101" t="s">
        <v>1015</v>
      </c>
      <c r="R151" s="41" t="s">
        <v>637</v>
      </c>
      <c r="S151" s="41" t="s">
        <v>1016</v>
      </c>
    </row>
    <row r="152" spans="2:19" ht="75" customHeight="1" x14ac:dyDescent="0.25">
      <c r="B152" s="17">
        <v>143</v>
      </c>
      <c r="C152" s="60">
        <v>587</v>
      </c>
      <c r="D152" s="60" t="s">
        <v>632</v>
      </c>
      <c r="E152" s="33" t="s">
        <v>1017</v>
      </c>
      <c r="F152" s="35" t="s">
        <v>1018</v>
      </c>
      <c r="G152" s="41" t="s">
        <v>372</v>
      </c>
      <c r="H152" s="68">
        <v>43250</v>
      </c>
      <c r="I152" s="113"/>
      <c r="J152" s="68">
        <v>43250</v>
      </c>
      <c r="K152" s="110"/>
      <c r="L152" s="41" t="s">
        <v>632</v>
      </c>
      <c r="M152" s="41" t="s">
        <v>759</v>
      </c>
      <c r="N152" s="41"/>
      <c r="O152" s="41"/>
      <c r="P152" s="41">
        <v>9</v>
      </c>
      <c r="Q152" s="101"/>
      <c r="R152" s="41"/>
      <c r="S152" s="41"/>
    </row>
    <row r="153" spans="2:19" ht="75" customHeight="1" x14ac:dyDescent="0.25">
      <c r="B153" s="17">
        <v>144</v>
      </c>
      <c r="C153" s="60">
        <v>579</v>
      </c>
      <c r="D153" s="60" t="s">
        <v>632</v>
      </c>
      <c r="E153" s="33" t="s">
        <v>1019</v>
      </c>
      <c r="F153" s="35" t="s">
        <v>1020</v>
      </c>
      <c r="G153" s="41" t="s">
        <v>372</v>
      </c>
      <c r="H153" s="68">
        <v>43282</v>
      </c>
      <c r="I153" s="113"/>
      <c r="J153" s="68">
        <v>43282</v>
      </c>
      <c r="K153" s="110"/>
      <c r="L153" s="41" t="s">
        <v>632</v>
      </c>
      <c r="M153" s="41" t="s">
        <v>759</v>
      </c>
      <c r="N153" s="41"/>
      <c r="O153" s="41"/>
      <c r="P153" s="41" t="s">
        <v>1021</v>
      </c>
      <c r="Q153" s="101"/>
      <c r="R153" s="41"/>
      <c r="S153" s="41"/>
    </row>
    <row r="154" spans="2:19" ht="75" customHeight="1" x14ac:dyDescent="0.25">
      <c r="B154" s="17">
        <v>145</v>
      </c>
      <c r="C154" s="60">
        <v>598</v>
      </c>
      <c r="D154" s="60" t="s">
        <v>632</v>
      </c>
      <c r="E154" s="33" t="s">
        <v>1022</v>
      </c>
      <c r="F154" s="35" t="s">
        <v>1023</v>
      </c>
      <c r="G154" s="41" t="s">
        <v>372</v>
      </c>
      <c r="H154" s="68">
        <v>43308</v>
      </c>
      <c r="I154" s="113"/>
      <c r="J154" s="68">
        <v>43308</v>
      </c>
      <c r="K154" s="110"/>
      <c r="L154" s="41" t="s">
        <v>632</v>
      </c>
      <c r="M154" s="41" t="s">
        <v>988</v>
      </c>
      <c r="N154" s="41"/>
      <c r="O154" s="41"/>
      <c r="P154" s="41">
        <v>4</v>
      </c>
      <c r="Q154" s="101"/>
      <c r="R154" s="41"/>
      <c r="S154" s="41"/>
    </row>
    <row r="155" spans="2:19" ht="75" customHeight="1" x14ac:dyDescent="0.25">
      <c r="B155" s="17">
        <v>146</v>
      </c>
      <c r="C155" s="60">
        <v>1324</v>
      </c>
      <c r="D155" s="60" t="s">
        <v>632</v>
      </c>
      <c r="E155" s="33" t="s">
        <v>1265</v>
      </c>
      <c r="F155" s="35" t="s">
        <v>1266</v>
      </c>
      <c r="G155" s="41" t="s">
        <v>372</v>
      </c>
      <c r="H155" s="68">
        <v>43358</v>
      </c>
      <c r="I155" s="72">
        <v>43605</v>
      </c>
      <c r="J155" s="68">
        <v>43358</v>
      </c>
      <c r="K155" s="110"/>
      <c r="L155" s="41" t="s">
        <v>632</v>
      </c>
      <c r="M155" s="41" t="s">
        <v>1228</v>
      </c>
      <c r="N155" s="41"/>
      <c r="O155" s="41"/>
      <c r="P155" s="41">
        <v>1.33</v>
      </c>
      <c r="Q155" s="101" t="s">
        <v>1267</v>
      </c>
      <c r="R155" s="41" t="s">
        <v>631</v>
      </c>
      <c r="S155" s="41" t="s">
        <v>1268</v>
      </c>
    </row>
    <row r="156" spans="2:19" ht="75" customHeight="1" x14ac:dyDescent="0.25">
      <c r="B156" s="17">
        <v>147</v>
      </c>
      <c r="C156" s="60">
        <v>580</v>
      </c>
      <c r="D156" s="60" t="s">
        <v>632</v>
      </c>
      <c r="E156" s="33" t="s">
        <v>1024</v>
      </c>
      <c r="F156" s="35" t="s">
        <v>1025</v>
      </c>
      <c r="G156" s="41" t="s">
        <v>372</v>
      </c>
      <c r="H156" s="68">
        <v>43397</v>
      </c>
      <c r="I156" s="110"/>
      <c r="J156" s="68">
        <v>43397</v>
      </c>
      <c r="K156" s="110"/>
      <c r="L156" s="41" t="s">
        <v>632</v>
      </c>
      <c r="M156" s="41" t="s">
        <v>1228</v>
      </c>
      <c r="N156" s="41"/>
      <c r="O156" s="41"/>
      <c r="P156" s="41">
        <v>9</v>
      </c>
      <c r="Q156" s="101"/>
      <c r="R156" s="41"/>
      <c r="S156" s="41"/>
    </row>
    <row r="157" spans="2:19" ht="75" customHeight="1" x14ac:dyDescent="0.25">
      <c r="B157" s="17">
        <v>148</v>
      </c>
      <c r="C157" s="60">
        <v>583</v>
      </c>
      <c r="D157" s="60" t="s">
        <v>632</v>
      </c>
      <c r="E157" s="33" t="s">
        <v>1028</v>
      </c>
      <c r="F157" s="35" t="s">
        <v>1029</v>
      </c>
      <c r="G157" s="41" t="s">
        <v>372</v>
      </c>
      <c r="H157" s="68">
        <v>43413</v>
      </c>
      <c r="I157" s="110"/>
      <c r="J157" s="68">
        <v>43413</v>
      </c>
      <c r="K157" s="110"/>
      <c r="L157" s="41" t="s">
        <v>632</v>
      </c>
      <c r="M157" s="41" t="s">
        <v>1228</v>
      </c>
      <c r="N157" s="41"/>
      <c r="O157" s="41"/>
      <c r="P157" s="41">
        <v>9</v>
      </c>
      <c r="Q157" s="101"/>
      <c r="R157" s="41"/>
      <c r="S157" s="41"/>
    </row>
    <row r="158" spans="2:19" ht="75" customHeight="1" x14ac:dyDescent="0.25">
      <c r="B158" s="17">
        <v>149</v>
      </c>
      <c r="C158" s="60">
        <v>599</v>
      </c>
      <c r="D158" s="60" t="s">
        <v>632</v>
      </c>
      <c r="E158" s="33" t="s">
        <v>1026</v>
      </c>
      <c r="F158" s="35" t="s">
        <v>1030</v>
      </c>
      <c r="G158" s="41" t="s">
        <v>372</v>
      </c>
      <c r="H158" s="68">
        <v>43417</v>
      </c>
      <c r="I158" s="110"/>
      <c r="J158" s="68">
        <v>43417</v>
      </c>
      <c r="K158" s="110"/>
      <c r="L158" s="41" t="s">
        <v>632</v>
      </c>
      <c r="M158" s="41" t="s">
        <v>759</v>
      </c>
      <c r="N158" s="41"/>
      <c r="O158" s="41"/>
      <c r="P158" s="41">
        <v>3</v>
      </c>
      <c r="Q158" s="101"/>
      <c r="R158" s="41"/>
      <c r="S158" s="41"/>
    </row>
    <row r="159" spans="2:19" ht="75" customHeight="1" x14ac:dyDescent="0.25">
      <c r="B159" s="17">
        <v>150</v>
      </c>
      <c r="C159" s="60">
        <v>584</v>
      </c>
      <c r="D159" s="60" t="s">
        <v>632</v>
      </c>
      <c r="E159" s="33" t="s">
        <v>1028</v>
      </c>
      <c r="F159" s="35" t="s">
        <v>1031</v>
      </c>
      <c r="G159" s="41" t="s">
        <v>372</v>
      </c>
      <c r="H159" s="68">
        <v>43433</v>
      </c>
      <c r="I159" s="110"/>
      <c r="J159" s="68">
        <v>43433</v>
      </c>
      <c r="K159" s="110"/>
      <c r="L159" s="41" t="s">
        <v>632</v>
      </c>
      <c r="M159" s="41" t="s">
        <v>1228</v>
      </c>
      <c r="N159" s="41"/>
      <c r="O159" s="41"/>
      <c r="P159" s="41">
        <v>3</v>
      </c>
      <c r="Q159" s="101"/>
      <c r="R159" s="41"/>
      <c r="S159" s="41"/>
    </row>
    <row r="160" spans="2:19" ht="75" customHeight="1" x14ac:dyDescent="0.25">
      <c r="B160" s="17">
        <v>151</v>
      </c>
      <c r="C160" s="60">
        <v>592</v>
      </c>
      <c r="D160" s="60" t="s">
        <v>632</v>
      </c>
      <c r="E160" s="33" t="s">
        <v>1032</v>
      </c>
      <c r="F160" s="35" t="s">
        <v>1033</v>
      </c>
      <c r="G160" s="41" t="s">
        <v>372</v>
      </c>
      <c r="H160" s="75">
        <v>43466</v>
      </c>
      <c r="I160" s="69">
        <v>43496</v>
      </c>
      <c r="J160" s="75" t="s">
        <v>688</v>
      </c>
      <c r="K160" s="110"/>
      <c r="L160" s="41" t="s">
        <v>632</v>
      </c>
      <c r="M160" s="41" t="s">
        <v>660</v>
      </c>
      <c r="N160" s="41"/>
      <c r="O160" s="41"/>
      <c r="P160" s="41">
        <v>9</v>
      </c>
      <c r="Q160" s="101" t="s">
        <v>1034</v>
      </c>
      <c r="R160" s="41" t="s">
        <v>637</v>
      </c>
      <c r="S160" s="41" t="s">
        <v>1035</v>
      </c>
    </row>
    <row r="161" spans="2:19" ht="75" customHeight="1" x14ac:dyDescent="0.25">
      <c r="B161" s="17">
        <v>152</v>
      </c>
      <c r="C161" s="60">
        <v>588</v>
      </c>
      <c r="D161" s="60" t="s">
        <v>632</v>
      </c>
      <c r="E161" s="33" t="s">
        <v>1036</v>
      </c>
      <c r="F161" s="35" t="s">
        <v>1037</v>
      </c>
      <c r="G161" s="41" t="s">
        <v>372</v>
      </c>
      <c r="H161" s="68">
        <v>43435</v>
      </c>
      <c r="I161" s="110"/>
      <c r="J161" s="68">
        <v>43435</v>
      </c>
      <c r="K161" s="110"/>
      <c r="L161" s="41" t="s">
        <v>632</v>
      </c>
      <c r="M161" s="41" t="s">
        <v>759</v>
      </c>
      <c r="N161" s="41"/>
      <c r="O161" s="41"/>
      <c r="P161" s="41">
        <v>6</v>
      </c>
      <c r="Q161" s="101" t="s">
        <v>1038</v>
      </c>
      <c r="R161" s="41" t="s">
        <v>641</v>
      </c>
      <c r="S161" s="41" t="s">
        <v>1039</v>
      </c>
    </row>
    <row r="162" spans="2:19" ht="75" customHeight="1" x14ac:dyDescent="0.25">
      <c r="B162" s="17">
        <v>153</v>
      </c>
      <c r="C162" s="60">
        <v>589</v>
      </c>
      <c r="D162" s="60" t="s">
        <v>632</v>
      </c>
      <c r="E162" s="33" t="s">
        <v>1028</v>
      </c>
      <c r="F162" s="35" t="s">
        <v>1040</v>
      </c>
      <c r="G162" s="41" t="s">
        <v>372</v>
      </c>
      <c r="H162" s="68">
        <v>43448</v>
      </c>
      <c r="I162" s="110"/>
      <c r="J162" s="68">
        <v>43448</v>
      </c>
      <c r="K162" s="110"/>
      <c r="L162" s="41" t="s">
        <v>632</v>
      </c>
      <c r="M162" s="41" t="s">
        <v>1228</v>
      </c>
      <c r="N162" s="41"/>
      <c r="O162" s="41"/>
      <c r="P162" s="41">
        <v>9</v>
      </c>
      <c r="Q162" s="101"/>
      <c r="R162" s="41"/>
      <c r="S162" s="41"/>
    </row>
    <row r="163" spans="2:19" ht="75" customHeight="1" x14ac:dyDescent="0.25">
      <c r="B163" s="17">
        <v>154</v>
      </c>
      <c r="C163" s="60">
        <v>997</v>
      </c>
      <c r="D163" s="60" t="s">
        <v>632</v>
      </c>
      <c r="E163" s="33" t="s">
        <v>1041</v>
      </c>
      <c r="F163" s="35" t="s">
        <v>1042</v>
      </c>
      <c r="G163" s="41" t="s">
        <v>372</v>
      </c>
      <c r="H163" s="68">
        <v>43458</v>
      </c>
      <c r="I163" s="69">
        <v>43182</v>
      </c>
      <c r="J163" s="68" t="s">
        <v>688</v>
      </c>
      <c r="K163" s="110"/>
      <c r="L163" s="41" t="s">
        <v>632</v>
      </c>
      <c r="M163" s="41" t="s">
        <v>1228</v>
      </c>
      <c r="N163" s="41">
        <v>3</v>
      </c>
      <c r="O163" s="41">
        <v>2.15</v>
      </c>
      <c r="P163" s="41">
        <v>2.15</v>
      </c>
      <c r="Q163" s="101" t="s">
        <v>1043</v>
      </c>
      <c r="R163" s="41" t="s">
        <v>666</v>
      </c>
      <c r="S163" s="41" t="s">
        <v>1044</v>
      </c>
    </row>
    <row r="164" spans="2:19" ht="75" customHeight="1" x14ac:dyDescent="0.25">
      <c r="B164" s="17">
        <v>155</v>
      </c>
      <c r="C164" s="60">
        <v>596</v>
      </c>
      <c r="D164" s="60" t="s">
        <v>632</v>
      </c>
      <c r="E164" s="33" t="s">
        <v>1045</v>
      </c>
      <c r="F164" s="35" t="s">
        <v>1046</v>
      </c>
      <c r="G164" s="41" t="s">
        <v>372</v>
      </c>
      <c r="H164" s="68">
        <v>43462</v>
      </c>
      <c r="I164" s="110"/>
      <c r="J164" s="68">
        <v>43462</v>
      </c>
      <c r="K164" s="110"/>
      <c r="L164" s="41" t="s">
        <v>632</v>
      </c>
      <c r="M164" s="41" t="s">
        <v>660</v>
      </c>
      <c r="N164" s="41"/>
      <c r="O164" s="41"/>
      <c r="P164" s="41">
        <v>3</v>
      </c>
      <c r="Q164" s="101"/>
      <c r="R164" s="41"/>
      <c r="S164" s="41"/>
    </row>
    <row r="165" spans="2:19" ht="75" customHeight="1" x14ac:dyDescent="0.25">
      <c r="B165" s="17">
        <v>156</v>
      </c>
      <c r="C165" s="60">
        <v>585</v>
      </c>
      <c r="D165" s="60" t="s">
        <v>632</v>
      </c>
      <c r="E165" s="33" t="s">
        <v>1013</v>
      </c>
      <c r="F165" s="35" t="s">
        <v>1047</v>
      </c>
      <c r="G165" s="41" t="s">
        <v>372</v>
      </c>
      <c r="H165" s="68">
        <v>43462</v>
      </c>
      <c r="I165" s="110"/>
      <c r="J165" s="68">
        <v>43462</v>
      </c>
      <c r="K165" s="110"/>
      <c r="L165" s="41" t="s">
        <v>632</v>
      </c>
      <c r="M165" s="41" t="s">
        <v>988</v>
      </c>
      <c r="N165" s="41"/>
      <c r="O165" s="41"/>
      <c r="P165" s="41">
        <v>0.35</v>
      </c>
      <c r="Q165" s="101"/>
      <c r="R165" s="41"/>
      <c r="S165" s="41"/>
    </row>
    <row r="166" spans="2:19" ht="75" customHeight="1" x14ac:dyDescent="0.25">
      <c r="B166" s="17">
        <v>157</v>
      </c>
      <c r="C166" s="60">
        <v>591</v>
      </c>
      <c r="D166" s="60" t="s">
        <v>632</v>
      </c>
      <c r="E166" s="33" t="s">
        <v>1048</v>
      </c>
      <c r="F166" s="35" t="s">
        <v>1049</v>
      </c>
      <c r="G166" s="41" t="s">
        <v>372</v>
      </c>
      <c r="H166" s="68">
        <v>43473</v>
      </c>
      <c r="I166" s="110"/>
      <c r="J166" s="68">
        <v>43473</v>
      </c>
      <c r="K166" s="110"/>
      <c r="L166" s="41" t="s">
        <v>632</v>
      </c>
      <c r="M166" s="41" t="s">
        <v>988</v>
      </c>
      <c r="N166" s="41"/>
      <c r="O166" s="41"/>
      <c r="P166" s="41">
        <v>3.4</v>
      </c>
      <c r="Q166" s="101"/>
      <c r="R166" s="41"/>
      <c r="S166" s="41"/>
    </row>
    <row r="167" spans="2:19" ht="75" customHeight="1" x14ac:dyDescent="0.25">
      <c r="B167" s="17">
        <v>158</v>
      </c>
      <c r="C167" s="60">
        <v>565</v>
      </c>
      <c r="D167" s="60" t="s">
        <v>632</v>
      </c>
      <c r="E167" s="33" t="s">
        <v>1050</v>
      </c>
      <c r="F167" s="35" t="s">
        <v>1051</v>
      </c>
      <c r="G167" s="41" t="s">
        <v>372</v>
      </c>
      <c r="H167" s="68">
        <v>43496</v>
      </c>
      <c r="I167" s="110"/>
      <c r="J167" s="68">
        <v>43496</v>
      </c>
      <c r="K167" s="110"/>
      <c r="L167" s="41" t="s">
        <v>632</v>
      </c>
      <c r="M167" s="41" t="s">
        <v>988</v>
      </c>
      <c r="N167" s="41"/>
      <c r="O167" s="41"/>
      <c r="P167" s="41">
        <v>0.67500000000000004</v>
      </c>
      <c r="Q167" s="101" t="s">
        <v>1052</v>
      </c>
      <c r="R167" s="41"/>
      <c r="S167" s="41"/>
    </row>
    <row r="168" spans="2:19" ht="75" customHeight="1" x14ac:dyDescent="0.25">
      <c r="B168" s="17">
        <v>159</v>
      </c>
      <c r="C168" s="60">
        <v>556</v>
      </c>
      <c r="D168" s="60" t="s">
        <v>632</v>
      </c>
      <c r="E168" s="33" t="s">
        <v>1053</v>
      </c>
      <c r="F168" s="35" t="s">
        <v>1054</v>
      </c>
      <c r="G168" s="41" t="s">
        <v>372</v>
      </c>
      <c r="H168" s="68">
        <v>43518</v>
      </c>
      <c r="I168" s="110"/>
      <c r="J168" s="68">
        <v>43518</v>
      </c>
      <c r="K168" s="110"/>
      <c r="L168" s="41" t="s">
        <v>632</v>
      </c>
      <c r="M168" s="41" t="s">
        <v>660</v>
      </c>
      <c r="N168" s="41"/>
      <c r="O168" s="41"/>
      <c r="P168" s="41">
        <v>3</v>
      </c>
      <c r="Q168" s="101" t="s">
        <v>1055</v>
      </c>
      <c r="R168" s="41"/>
      <c r="S168" s="41" t="s">
        <v>1016</v>
      </c>
    </row>
    <row r="169" spans="2:19" ht="75" customHeight="1" x14ac:dyDescent="0.25">
      <c r="B169" s="17">
        <v>160</v>
      </c>
      <c r="C169" s="60">
        <v>570</v>
      </c>
      <c r="D169" s="60" t="s">
        <v>632</v>
      </c>
      <c r="E169" s="33" t="s">
        <v>1056</v>
      </c>
      <c r="F169" s="35" t="s">
        <v>1057</v>
      </c>
      <c r="G169" s="41" t="s">
        <v>372</v>
      </c>
      <c r="H169" s="68">
        <v>43524</v>
      </c>
      <c r="I169" s="110"/>
      <c r="J169" s="68">
        <v>43524</v>
      </c>
      <c r="K169" s="110"/>
      <c r="L169" s="41" t="s">
        <v>632</v>
      </c>
      <c r="M169" s="41" t="s">
        <v>1228</v>
      </c>
      <c r="N169" s="41"/>
      <c r="O169" s="41"/>
      <c r="P169" s="41">
        <v>2.95</v>
      </c>
      <c r="Q169" s="101" t="s">
        <v>1058</v>
      </c>
      <c r="R169" s="41"/>
      <c r="S169" s="41"/>
    </row>
    <row r="170" spans="2:19" ht="75" customHeight="1" x14ac:dyDescent="0.25">
      <c r="B170" s="17">
        <v>161</v>
      </c>
      <c r="C170" s="60">
        <v>555</v>
      </c>
      <c r="D170" s="60" t="s">
        <v>632</v>
      </c>
      <c r="E170" s="33" t="s">
        <v>1053</v>
      </c>
      <c r="F170" s="35" t="s">
        <v>1059</v>
      </c>
      <c r="G170" s="41" t="s">
        <v>372</v>
      </c>
      <c r="H170" s="68">
        <v>43540</v>
      </c>
      <c r="I170" s="110"/>
      <c r="J170" s="68">
        <v>43540</v>
      </c>
      <c r="K170" s="110"/>
      <c r="L170" s="41" t="s">
        <v>632</v>
      </c>
      <c r="M170" s="41" t="s">
        <v>660</v>
      </c>
      <c r="N170" s="41"/>
      <c r="O170" s="41"/>
      <c r="P170" s="41">
        <v>3</v>
      </c>
      <c r="Q170" s="101"/>
      <c r="R170" s="41"/>
      <c r="S170" s="41"/>
    </row>
    <row r="171" spans="2:19" ht="75" customHeight="1" x14ac:dyDescent="0.25">
      <c r="B171" s="17">
        <v>162</v>
      </c>
      <c r="C171" s="60">
        <v>568</v>
      </c>
      <c r="D171" s="60" t="s">
        <v>632</v>
      </c>
      <c r="E171" s="33" t="s">
        <v>1028</v>
      </c>
      <c r="F171" s="35" t="s">
        <v>1060</v>
      </c>
      <c r="G171" s="41" t="s">
        <v>372</v>
      </c>
      <c r="H171" s="68">
        <v>43546</v>
      </c>
      <c r="I171" s="110"/>
      <c r="J171" s="68">
        <v>43546</v>
      </c>
      <c r="K171" s="110"/>
      <c r="L171" s="41" t="s">
        <v>632</v>
      </c>
      <c r="M171" s="41" t="s">
        <v>759</v>
      </c>
      <c r="N171" s="41"/>
      <c r="O171" s="41"/>
      <c r="P171" s="41">
        <v>9</v>
      </c>
      <c r="Q171" s="101" t="s">
        <v>1061</v>
      </c>
      <c r="R171" s="41" t="s">
        <v>646</v>
      </c>
      <c r="S171" s="41" t="s">
        <v>1062</v>
      </c>
    </row>
    <row r="172" spans="2:19" ht="75" customHeight="1" x14ac:dyDescent="0.25">
      <c r="B172" s="17">
        <v>163</v>
      </c>
      <c r="C172" s="60">
        <v>558</v>
      </c>
      <c r="D172" s="60" t="s">
        <v>632</v>
      </c>
      <c r="E172" s="33" t="s">
        <v>1063</v>
      </c>
      <c r="F172" s="35" t="s">
        <v>1064</v>
      </c>
      <c r="G172" s="41" t="s">
        <v>372</v>
      </c>
      <c r="H172" s="68">
        <v>43551</v>
      </c>
      <c r="I172" s="110"/>
      <c r="J172" s="68">
        <v>43551</v>
      </c>
      <c r="K172" s="110"/>
      <c r="L172" s="41" t="s">
        <v>632</v>
      </c>
      <c r="M172" s="41" t="s">
        <v>660</v>
      </c>
      <c r="N172" s="41"/>
      <c r="O172" s="41"/>
      <c r="P172" s="41">
        <v>2.9</v>
      </c>
      <c r="Q172" s="101" t="s">
        <v>1065</v>
      </c>
      <c r="R172" s="41"/>
      <c r="S172" s="41"/>
    </row>
    <row r="173" spans="2:19" ht="75" customHeight="1" x14ac:dyDescent="0.25">
      <c r="B173" s="17">
        <v>164</v>
      </c>
      <c r="C173" s="60">
        <v>760</v>
      </c>
      <c r="D173" s="60" t="s">
        <v>632</v>
      </c>
      <c r="E173" s="33" t="s">
        <v>1066</v>
      </c>
      <c r="F173" s="35" t="s">
        <v>1067</v>
      </c>
      <c r="G173" s="59" t="s">
        <v>372</v>
      </c>
      <c r="H173" s="68"/>
      <c r="I173" s="110"/>
      <c r="J173" s="74" t="s">
        <v>688</v>
      </c>
      <c r="K173" s="111"/>
      <c r="L173" s="41" t="s">
        <v>632</v>
      </c>
      <c r="M173" s="41" t="s">
        <v>1228</v>
      </c>
      <c r="N173" s="59">
        <v>1</v>
      </c>
      <c r="O173" s="59">
        <v>2.1</v>
      </c>
      <c r="P173" s="41">
        <v>2.1</v>
      </c>
      <c r="Q173" s="101" t="s">
        <v>1068</v>
      </c>
      <c r="R173" s="41" t="s">
        <v>646</v>
      </c>
      <c r="S173" s="41" t="s">
        <v>1069</v>
      </c>
    </row>
    <row r="174" spans="2:19" ht="75" customHeight="1" x14ac:dyDescent="0.25">
      <c r="B174" s="17">
        <v>165</v>
      </c>
      <c r="C174" s="60">
        <v>533</v>
      </c>
      <c r="D174" s="60" t="s">
        <v>632</v>
      </c>
      <c r="E174" s="33" t="s">
        <v>1053</v>
      </c>
      <c r="F174" s="35" t="s">
        <v>1070</v>
      </c>
      <c r="G174" s="41" t="s">
        <v>372</v>
      </c>
      <c r="H174" s="68"/>
      <c r="I174" s="110"/>
      <c r="J174" s="68"/>
      <c r="K174" s="110"/>
      <c r="L174" s="41" t="s">
        <v>632</v>
      </c>
      <c r="M174" s="41" t="s">
        <v>660</v>
      </c>
      <c r="N174" s="41"/>
      <c r="O174" s="41"/>
      <c r="P174" s="41">
        <v>3</v>
      </c>
      <c r="Q174" s="101" t="s">
        <v>1071</v>
      </c>
      <c r="R174" s="41" t="s">
        <v>637</v>
      </c>
      <c r="S174" s="41" t="s">
        <v>1072</v>
      </c>
    </row>
    <row r="175" spans="2:19" ht="75" customHeight="1" x14ac:dyDescent="0.25">
      <c r="B175" s="17">
        <v>166</v>
      </c>
      <c r="C175" s="60">
        <v>532</v>
      </c>
      <c r="D175" s="60" t="s">
        <v>632</v>
      </c>
      <c r="E175" s="33" t="s">
        <v>1073</v>
      </c>
      <c r="F175" s="35" t="s">
        <v>1074</v>
      </c>
      <c r="G175" s="41" t="s">
        <v>372</v>
      </c>
      <c r="H175" s="68"/>
      <c r="I175" s="110"/>
      <c r="J175" s="68"/>
      <c r="K175" s="110"/>
      <c r="L175" s="41" t="s">
        <v>632</v>
      </c>
      <c r="M175" s="41" t="s">
        <v>660</v>
      </c>
      <c r="N175" s="41"/>
      <c r="O175" s="41"/>
      <c r="P175" s="41">
        <v>9</v>
      </c>
      <c r="Q175" s="101" t="s">
        <v>1075</v>
      </c>
      <c r="R175" s="41" t="s">
        <v>637</v>
      </c>
      <c r="S175" s="41" t="s">
        <v>918</v>
      </c>
    </row>
    <row r="176" spans="2:19" ht="75" customHeight="1" x14ac:dyDescent="0.25">
      <c r="B176" s="17">
        <v>167</v>
      </c>
      <c r="C176" s="60">
        <v>530</v>
      </c>
      <c r="D176" s="60" t="s">
        <v>632</v>
      </c>
      <c r="E176" s="33" t="s">
        <v>1076</v>
      </c>
      <c r="F176" s="35" t="s">
        <v>1077</v>
      </c>
      <c r="G176" s="41" t="s">
        <v>372</v>
      </c>
      <c r="H176" s="68"/>
      <c r="I176" s="110"/>
      <c r="J176" s="68"/>
      <c r="K176" s="110"/>
      <c r="L176" s="41" t="s">
        <v>632</v>
      </c>
      <c r="M176" s="41" t="s">
        <v>1228</v>
      </c>
      <c r="N176" s="41"/>
      <c r="O176" s="41"/>
      <c r="P176" s="41">
        <v>1.5</v>
      </c>
      <c r="Q176" s="101" t="s">
        <v>1078</v>
      </c>
      <c r="R176" s="41" t="s">
        <v>694</v>
      </c>
      <c r="S176" s="41" t="s">
        <v>1079</v>
      </c>
    </row>
    <row r="177" spans="2:19" ht="75" customHeight="1" x14ac:dyDescent="0.25">
      <c r="B177" s="17">
        <v>168</v>
      </c>
      <c r="C177" s="60">
        <v>529</v>
      </c>
      <c r="D177" s="60" t="s">
        <v>632</v>
      </c>
      <c r="E177" s="33" t="s">
        <v>1053</v>
      </c>
      <c r="F177" s="35" t="s">
        <v>1080</v>
      </c>
      <c r="G177" s="41" t="s">
        <v>372</v>
      </c>
      <c r="H177" s="68">
        <v>43138</v>
      </c>
      <c r="I177" s="110"/>
      <c r="J177" s="68"/>
      <c r="K177" s="110"/>
      <c r="L177" s="41" t="s">
        <v>632</v>
      </c>
      <c r="M177" s="41" t="s">
        <v>660</v>
      </c>
      <c r="N177" s="41"/>
      <c r="O177" s="41"/>
      <c r="P177" s="41">
        <v>3</v>
      </c>
      <c r="Q177" s="101" t="s">
        <v>1081</v>
      </c>
      <c r="R177" s="41" t="s">
        <v>1082</v>
      </c>
      <c r="S177" s="41" t="s">
        <v>1079</v>
      </c>
    </row>
    <row r="178" spans="2:19" ht="75" customHeight="1" x14ac:dyDescent="0.25">
      <c r="B178" s="17">
        <v>169</v>
      </c>
      <c r="C178" s="60">
        <v>510</v>
      </c>
      <c r="D178" s="60" t="s">
        <v>632</v>
      </c>
      <c r="E178" s="33" t="s">
        <v>1083</v>
      </c>
      <c r="F178" s="35" t="s">
        <v>1084</v>
      </c>
      <c r="G178" s="41" t="s">
        <v>372</v>
      </c>
      <c r="H178" s="68">
        <v>43502</v>
      </c>
      <c r="I178" s="69">
        <v>43502</v>
      </c>
      <c r="J178" s="68" t="s">
        <v>688</v>
      </c>
      <c r="K178" s="110"/>
      <c r="L178" s="41" t="s">
        <v>632</v>
      </c>
      <c r="M178" s="41" t="s">
        <v>1228</v>
      </c>
      <c r="N178" s="41"/>
      <c r="O178" s="41"/>
      <c r="P178" s="41">
        <v>2.8</v>
      </c>
      <c r="Q178" s="101" t="s">
        <v>1085</v>
      </c>
      <c r="R178" s="41" t="s">
        <v>625</v>
      </c>
      <c r="S178" s="41"/>
    </row>
    <row r="179" spans="2:19" ht="75" customHeight="1" x14ac:dyDescent="0.25">
      <c r="B179" s="17">
        <v>170</v>
      </c>
      <c r="C179" s="60"/>
      <c r="D179" s="60" t="s">
        <v>632</v>
      </c>
      <c r="E179" s="33" t="s">
        <v>1086</v>
      </c>
      <c r="F179" s="35" t="s">
        <v>1087</v>
      </c>
      <c r="G179" s="68" t="s">
        <v>372</v>
      </c>
      <c r="H179" s="98">
        <v>43353</v>
      </c>
      <c r="I179" s="72">
        <v>43353</v>
      </c>
      <c r="J179" s="68" t="s">
        <v>688</v>
      </c>
      <c r="K179" s="110"/>
      <c r="L179" s="68" t="s">
        <v>632</v>
      </c>
      <c r="M179" s="41" t="s">
        <v>1228</v>
      </c>
      <c r="N179" s="41"/>
      <c r="O179" s="41">
        <v>8</v>
      </c>
      <c r="P179" s="22">
        <v>8</v>
      </c>
      <c r="Q179" s="101" t="s">
        <v>1088</v>
      </c>
      <c r="R179" s="41" t="s">
        <v>713</v>
      </c>
      <c r="S179" s="41"/>
    </row>
    <row r="180" spans="2:19" ht="75" customHeight="1" x14ac:dyDescent="0.25">
      <c r="B180" s="17">
        <v>171</v>
      </c>
      <c r="C180" s="60">
        <v>951</v>
      </c>
      <c r="D180" s="60" t="s">
        <v>632</v>
      </c>
      <c r="E180" s="33" t="s">
        <v>1089</v>
      </c>
      <c r="F180" s="35" t="s">
        <v>1090</v>
      </c>
      <c r="G180" s="68" t="s">
        <v>372</v>
      </c>
      <c r="H180" s="68">
        <v>43311</v>
      </c>
      <c r="I180" s="110"/>
      <c r="J180" s="68">
        <v>43311</v>
      </c>
      <c r="K180" s="110"/>
      <c r="L180" s="41" t="s">
        <v>632</v>
      </c>
      <c r="M180" s="41" t="s">
        <v>1228</v>
      </c>
      <c r="N180" s="59"/>
      <c r="O180" s="59"/>
      <c r="P180" s="41">
        <v>3</v>
      </c>
      <c r="Q180" s="101" t="s">
        <v>1091</v>
      </c>
      <c r="R180" s="41" t="s">
        <v>650</v>
      </c>
      <c r="S180" s="41"/>
    </row>
    <row r="181" spans="2:19" ht="75" customHeight="1" x14ac:dyDescent="0.25">
      <c r="B181" s="17">
        <v>172</v>
      </c>
      <c r="C181" s="60"/>
      <c r="D181" s="60" t="s">
        <v>632</v>
      </c>
      <c r="E181" s="42" t="s">
        <v>1092</v>
      </c>
      <c r="F181" s="35" t="s">
        <v>1093</v>
      </c>
      <c r="G181" s="59" t="s">
        <v>372</v>
      </c>
      <c r="H181" s="68">
        <v>43328</v>
      </c>
      <c r="I181" s="69">
        <v>43328</v>
      </c>
      <c r="J181" s="68" t="s">
        <v>688</v>
      </c>
      <c r="K181" s="110"/>
      <c r="L181" s="68" t="s">
        <v>632</v>
      </c>
      <c r="M181" s="41" t="s">
        <v>660</v>
      </c>
      <c r="N181" s="59">
        <v>3</v>
      </c>
      <c r="O181" s="59">
        <v>9</v>
      </c>
      <c r="P181" s="59">
        <v>9</v>
      </c>
      <c r="Q181" s="103"/>
      <c r="R181" s="41" t="s">
        <v>637</v>
      </c>
      <c r="S181" s="59" t="s">
        <v>1094</v>
      </c>
    </row>
    <row r="182" spans="2:19" ht="75" customHeight="1" x14ac:dyDescent="0.25">
      <c r="B182" s="17">
        <v>173</v>
      </c>
      <c r="C182" s="60"/>
      <c r="D182" s="60" t="s">
        <v>632</v>
      </c>
      <c r="E182" s="33" t="s">
        <v>1095</v>
      </c>
      <c r="F182" s="35" t="s">
        <v>1096</v>
      </c>
      <c r="G182" s="41" t="s">
        <v>372</v>
      </c>
      <c r="H182" s="68">
        <v>42444</v>
      </c>
      <c r="I182" s="110"/>
      <c r="J182" s="68"/>
      <c r="K182" s="110"/>
      <c r="L182" s="68" t="s">
        <v>632</v>
      </c>
      <c r="M182" s="41" t="s">
        <v>1228</v>
      </c>
      <c r="N182" s="41">
        <v>6</v>
      </c>
      <c r="O182" s="41">
        <v>9</v>
      </c>
      <c r="P182" s="41">
        <v>9</v>
      </c>
      <c r="Q182" s="101" t="s">
        <v>1097</v>
      </c>
      <c r="R182" s="41" t="s">
        <v>646</v>
      </c>
      <c r="S182" s="41" t="s">
        <v>1098</v>
      </c>
    </row>
    <row r="183" spans="2:19" ht="75" customHeight="1" x14ac:dyDescent="0.25">
      <c r="B183" s="17">
        <v>174</v>
      </c>
      <c r="C183" s="60"/>
      <c r="D183" s="60" t="s">
        <v>632</v>
      </c>
      <c r="E183" s="33" t="s">
        <v>1095</v>
      </c>
      <c r="F183" s="35" t="s">
        <v>1099</v>
      </c>
      <c r="G183" s="41" t="s">
        <v>372</v>
      </c>
      <c r="H183" s="68">
        <v>42786</v>
      </c>
      <c r="I183" s="110"/>
      <c r="J183" s="68"/>
      <c r="K183" s="110"/>
      <c r="L183" s="68" t="s">
        <v>632</v>
      </c>
      <c r="M183" s="41" t="s">
        <v>1228</v>
      </c>
      <c r="N183" s="41">
        <v>2</v>
      </c>
      <c r="O183" s="41">
        <v>3</v>
      </c>
      <c r="P183" s="41">
        <v>3</v>
      </c>
      <c r="Q183" s="101" t="s">
        <v>1100</v>
      </c>
      <c r="R183" s="41" t="s">
        <v>666</v>
      </c>
      <c r="S183" s="41" t="s">
        <v>882</v>
      </c>
    </row>
    <row r="184" spans="2:19" ht="75" customHeight="1" x14ac:dyDescent="0.25">
      <c r="B184" s="17">
        <v>175</v>
      </c>
      <c r="C184" s="60"/>
      <c r="D184" s="60" t="s">
        <v>632</v>
      </c>
      <c r="E184" s="33" t="s">
        <v>1095</v>
      </c>
      <c r="F184" s="35" t="s">
        <v>1101</v>
      </c>
      <c r="G184" s="41" t="s">
        <v>372</v>
      </c>
      <c r="H184" s="68">
        <v>42786</v>
      </c>
      <c r="I184" s="110"/>
      <c r="J184" s="68"/>
      <c r="K184" s="110"/>
      <c r="L184" s="68" t="s">
        <v>632</v>
      </c>
      <c r="M184" s="41" t="s">
        <v>1228</v>
      </c>
      <c r="N184" s="41">
        <v>2</v>
      </c>
      <c r="O184" s="41">
        <v>2</v>
      </c>
      <c r="P184" s="41">
        <v>2</v>
      </c>
      <c r="Q184" s="101" t="s">
        <v>1102</v>
      </c>
      <c r="R184" s="41" t="s">
        <v>666</v>
      </c>
      <c r="S184" s="41" t="s">
        <v>1103</v>
      </c>
    </row>
    <row r="185" spans="2:19" ht="75" customHeight="1" x14ac:dyDescent="0.25">
      <c r="B185" s="17">
        <v>176</v>
      </c>
      <c r="C185" s="60"/>
      <c r="D185" s="60" t="s">
        <v>632</v>
      </c>
      <c r="E185" s="64" t="s">
        <v>1095</v>
      </c>
      <c r="F185" s="99" t="s">
        <v>1104</v>
      </c>
      <c r="G185" s="62" t="s">
        <v>372</v>
      </c>
      <c r="H185" s="76">
        <v>42786</v>
      </c>
      <c r="I185" s="114"/>
      <c r="J185" s="76"/>
      <c r="K185" s="114"/>
      <c r="L185" s="76" t="s">
        <v>632</v>
      </c>
      <c r="M185" s="62" t="s">
        <v>1228</v>
      </c>
      <c r="N185" s="62">
        <v>2</v>
      </c>
      <c r="O185" s="62">
        <v>3</v>
      </c>
      <c r="P185" s="62">
        <v>3</v>
      </c>
      <c r="Q185" s="104" t="s">
        <v>1105</v>
      </c>
      <c r="R185" s="41" t="s">
        <v>666</v>
      </c>
      <c r="S185" s="62" t="s">
        <v>882</v>
      </c>
    </row>
    <row r="186" spans="2:19" ht="75" customHeight="1" x14ac:dyDescent="0.25">
      <c r="B186" s="17">
        <v>177</v>
      </c>
      <c r="C186" s="63"/>
      <c r="D186" s="63" t="s">
        <v>632</v>
      </c>
      <c r="E186" s="33" t="s">
        <v>1095</v>
      </c>
      <c r="F186" s="35" t="s">
        <v>1106</v>
      </c>
      <c r="G186" s="41" t="s">
        <v>372</v>
      </c>
      <c r="H186" s="68">
        <v>42786</v>
      </c>
      <c r="I186" s="110"/>
      <c r="J186" s="68"/>
      <c r="K186" s="110"/>
      <c r="L186" s="68" t="s">
        <v>632</v>
      </c>
      <c r="M186" s="41" t="s">
        <v>1228</v>
      </c>
      <c r="N186" s="41">
        <v>2</v>
      </c>
      <c r="O186" s="41">
        <v>3</v>
      </c>
      <c r="P186" s="41">
        <v>3</v>
      </c>
      <c r="Q186" s="101" t="s">
        <v>1107</v>
      </c>
      <c r="R186" s="41" t="s">
        <v>646</v>
      </c>
      <c r="S186" s="41" t="s">
        <v>1098</v>
      </c>
    </row>
    <row r="187" spans="2:19" ht="75" customHeight="1" x14ac:dyDescent="0.25">
      <c r="B187" s="17">
        <v>178</v>
      </c>
      <c r="C187" s="60"/>
      <c r="D187" s="60" t="s">
        <v>632</v>
      </c>
      <c r="E187" s="33" t="s">
        <v>1095</v>
      </c>
      <c r="F187" s="35" t="s">
        <v>1108</v>
      </c>
      <c r="G187" s="41" t="s">
        <v>372</v>
      </c>
      <c r="H187" s="68">
        <v>42786</v>
      </c>
      <c r="I187" s="110"/>
      <c r="J187" s="68"/>
      <c r="K187" s="110"/>
      <c r="L187" s="68" t="s">
        <v>632</v>
      </c>
      <c r="M187" s="41" t="s">
        <v>1228</v>
      </c>
      <c r="N187" s="41">
        <v>2</v>
      </c>
      <c r="O187" s="41">
        <v>3</v>
      </c>
      <c r="P187" s="41">
        <v>3</v>
      </c>
      <c r="Q187" s="101" t="s">
        <v>1109</v>
      </c>
      <c r="R187" s="41" t="s">
        <v>646</v>
      </c>
      <c r="S187" s="41" t="s">
        <v>1110</v>
      </c>
    </row>
    <row r="188" spans="2:19" ht="75" customHeight="1" x14ac:dyDescent="0.25">
      <c r="B188" s="17">
        <v>179</v>
      </c>
      <c r="C188" s="60"/>
      <c r="D188" s="60" t="s">
        <v>632</v>
      </c>
      <c r="E188" s="33" t="s">
        <v>1095</v>
      </c>
      <c r="F188" s="35" t="s">
        <v>1111</v>
      </c>
      <c r="G188" s="41" t="s">
        <v>372</v>
      </c>
      <c r="H188" s="68">
        <v>42793</v>
      </c>
      <c r="I188" s="110"/>
      <c r="J188" s="68"/>
      <c r="K188" s="110"/>
      <c r="L188" s="68" t="s">
        <v>632</v>
      </c>
      <c r="M188" s="41" t="s">
        <v>1228</v>
      </c>
      <c r="N188" s="41">
        <v>5</v>
      </c>
      <c r="O188" s="41">
        <v>7</v>
      </c>
      <c r="P188" s="41">
        <v>7</v>
      </c>
      <c r="Q188" s="101" t="s">
        <v>1112</v>
      </c>
      <c r="R188" s="41" t="s">
        <v>646</v>
      </c>
      <c r="S188" s="41" t="s">
        <v>1110</v>
      </c>
    </row>
    <row r="189" spans="2:19" ht="75" customHeight="1" x14ac:dyDescent="0.25">
      <c r="B189" s="17">
        <v>180</v>
      </c>
      <c r="C189" s="60"/>
      <c r="D189" s="60" t="s">
        <v>632</v>
      </c>
      <c r="E189" s="33" t="s">
        <v>1095</v>
      </c>
      <c r="F189" s="35" t="s">
        <v>1113</v>
      </c>
      <c r="G189" s="41" t="s">
        <v>372</v>
      </c>
      <c r="H189" s="68">
        <v>42795</v>
      </c>
      <c r="I189" s="110"/>
      <c r="J189" s="68"/>
      <c r="K189" s="110"/>
      <c r="L189" s="68" t="s">
        <v>632</v>
      </c>
      <c r="M189" s="41" t="s">
        <v>1228</v>
      </c>
      <c r="N189" s="41">
        <v>5</v>
      </c>
      <c r="O189" s="41">
        <v>6.25</v>
      </c>
      <c r="P189" s="41">
        <v>6.25</v>
      </c>
      <c r="Q189" s="101" t="s">
        <v>1114</v>
      </c>
      <c r="R189" s="41" t="s">
        <v>646</v>
      </c>
      <c r="S189" s="41" t="s">
        <v>567</v>
      </c>
    </row>
    <row r="190" spans="2:19" ht="75" customHeight="1" x14ac:dyDescent="0.25">
      <c r="B190" s="17">
        <v>181</v>
      </c>
      <c r="C190" s="60"/>
      <c r="D190" s="60" t="s">
        <v>632</v>
      </c>
      <c r="E190" s="33" t="s">
        <v>1095</v>
      </c>
      <c r="F190" s="35" t="s">
        <v>1115</v>
      </c>
      <c r="G190" s="41" t="s">
        <v>372</v>
      </c>
      <c r="H190" s="68">
        <v>42796</v>
      </c>
      <c r="I190" s="110"/>
      <c r="J190" s="68"/>
      <c r="K190" s="110"/>
      <c r="L190" s="68" t="s">
        <v>632</v>
      </c>
      <c r="M190" s="41" t="s">
        <v>1228</v>
      </c>
      <c r="N190" s="41">
        <v>3</v>
      </c>
      <c r="O190" s="41">
        <v>5</v>
      </c>
      <c r="P190" s="41">
        <v>5</v>
      </c>
      <c r="Q190" s="101" t="s">
        <v>1116</v>
      </c>
      <c r="R190" s="41" t="s">
        <v>625</v>
      </c>
      <c r="S190" s="41" t="s">
        <v>577</v>
      </c>
    </row>
    <row r="191" spans="2:19" ht="75" customHeight="1" x14ac:dyDescent="0.25">
      <c r="B191" s="17">
        <v>182</v>
      </c>
      <c r="C191" s="60"/>
      <c r="D191" s="60" t="s">
        <v>632</v>
      </c>
      <c r="E191" s="33" t="s">
        <v>1095</v>
      </c>
      <c r="F191" s="35" t="s">
        <v>1117</v>
      </c>
      <c r="G191" s="41" t="s">
        <v>372</v>
      </c>
      <c r="H191" s="68">
        <v>42796</v>
      </c>
      <c r="I191" s="110"/>
      <c r="J191" s="68"/>
      <c r="K191" s="110"/>
      <c r="L191" s="68" t="s">
        <v>632</v>
      </c>
      <c r="M191" s="41" t="s">
        <v>1228</v>
      </c>
      <c r="N191" s="41">
        <v>7</v>
      </c>
      <c r="O191" s="41">
        <v>7</v>
      </c>
      <c r="P191" s="41">
        <v>7</v>
      </c>
      <c r="Q191" s="101" t="s">
        <v>1109</v>
      </c>
      <c r="R191" s="41" t="s">
        <v>646</v>
      </c>
      <c r="S191" s="41" t="s">
        <v>1110</v>
      </c>
    </row>
    <row r="192" spans="2:19" ht="75" customHeight="1" x14ac:dyDescent="0.25">
      <c r="B192" s="17">
        <v>183</v>
      </c>
      <c r="C192" s="60">
        <v>687</v>
      </c>
      <c r="D192" s="60" t="s">
        <v>632</v>
      </c>
      <c r="E192" s="33" t="s">
        <v>1118</v>
      </c>
      <c r="F192" s="35" t="s">
        <v>1119</v>
      </c>
      <c r="G192" s="41" t="s">
        <v>372</v>
      </c>
      <c r="H192" s="68">
        <v>42969</v>
      </c>
      <c r="I192" s="110"/>
      <c r="J192" s="68"/>
      <c r="K192" s="110"/>
      <c r="L192" s="68" t="s">
        <v>632</v>
      </c>
      <c r="M192" s="41" t="s">
        <v>660</v>
      </c>
      <c r="N192" s="41">
        <v>1</v>
      </c>
      <c r="O192" s="41">
        <v>6</v>
      </c>
      <c r="P192" s="41">
        <v>6</v>
      </c>
      <c r="Q192" s="101" t="s">
        <v>1120</v>
      </c>
      <c r="R192" s="41" t="s">
        <v>637</v>
      </c>
      <c r="S192" s="41" t="s">
        <v>1094</v>
      </c>
    </row>
    <row r="193" spans="2:19" ht="75" customHeight="1" x14ac:dyDescent="0.25">
      <c r="B193" s="17">
        <v>184</v>
      </c>
      <c r="C193" s="60">
        <v>703</v>
      </c>
      <c r="D193" s="60" t="s">
        <v>632</v>
      </c>
      <c r="E193" s="33" t="s">
        <v>1009</v>
      </c>
      <c r="F193" s="35" t="s">
        <v>1121</v>
      </c>
      <c r="G193" s="41" t="s">
        <v>372</v>
      </c>
      <c r="H193" s="68">
        <v>43010</v>
      </c>
      <c r="I193" s="110"/>
      <c r="J193" s="68"/>
      <c r="K193" s="110"/>
      <c r="L193" s="68" t="s">
        <v>632</v>
      </c>
      <c r="M193" s="41" t="s">
        <v>1228</v>
      </c>
      <c r="N193" s="41">
        <v>2</v>
      </c>
      <c r="O193" s="41">
        <v>3</v>
      </c>
      <c r="P193" s="41">
        <v>3</v>
      </c>
      <c r="Q193" s="101" t="s">
        <v>1122</v>
      </c>
      <c r="R193" s="41" t="s">
        <v>646</v>
      </c>
      <c r="S193" s="41" t="s">
        <v>1123</v>
      </c>
    </row>
    <row r="194" spans="2:19" ht="75" customHeight="1" x14ac:dyDescent="0.25">
      <c r="B194" s="17">
        <v>185</v>
      </c>
      <c r="C194" s="60">
        <v>700</v>
      </c>
      <c r="D194" s="60" t="s">
        <v>632</v>
      </c>
      <c r="E194" s="33" t="s">
        <v>1124</v>
      </c>
      <c r="F194" s="35" t="s">
        <v>1125</v>
      </c>
      <c r="G194" s="41" t="s">
        <v>372</v>
      </c>
      <c r="H194" s="68">
        <v>43024</v>
      </c>
      <c r="I194" s="110"/>
      <c r="J194" s="68"/>
      <c r="K194" s="110"/>
      <c r="L194" s="68" t="s">
        <v>632</v>
      </c>
      <c r="M194" s="41" t="s">
        <v>1228</v>
      </c>
      <c r="N194" s="41">
        <v>1</v>
      </c>
      <c r="O194" s="41">
        <v>9</v>
      </c>
      <c r="P194" s="41">
        <v>9</v>
      </c>
      <c r="Q194" s="101" t="s">
        <v>1126</v>
      </c>
      <c r="R194" s="41" t="s">
        <v>646</v>
      </c>
      <c r="S194" s="41" t="s">
        <v>1123</v>
      </c>
    </row>
    <row r="195" spans="2:19" ht="75" customHeight="1" x14ac:dyDescent="0.25">
      <c r="B195" s="17">
        <v>186</v>
      </c>
      <c r="C195" s="60"/>
      <c r="D195" s="60" t="s">
        <v>632</v>
      </c>
      <c r="E195" s="100" t="s">
        <v>1127</v>
      </c>
      <c r="F195" s="99" t="s">
        <v>1128</v>
      </c>
      <c r="G195" s="62" t="s">
        <v>372</v>
      </c>
      <c r="H195" s="76">
        <v>43252</v>
      </c>
      <c r="I195" s="114"/>
      <c r="J195" s="76"/>
      <c r="K195" s="114"/>
      <c r="L195" s="68" t="s">
        <v>632</v>
      </c>
      <c r="M195" s="41" t="s">
        <v>1228</v>
      </c>
      <c r="N195" s="62">
        <v>2</v>
      </c>
      <c r="O195" s="62">
        <v>3</v>
      </c>
      <c r="P195" s="62">
        <v>3</v>
      </c>
      <c r="Q195" s="104" t="s">
        <v>1129</v>
      </c>
      <c r="R195" s="41" t="s">
        <v>650</v>
      </c>
      <c r="S195" s="62" t="s">
        <v>1130</v>
      </c>
    </row>
    <row r="196" spans="2:19" ht="75" customHeight="1" x14ac:dyDescent="0.25">
      <c r="B196" s="17">
        <v>187</v>
      </c>
      <c r="C196" s="63"/>
      <c r="D196" s="63" t="s">
        <v>632</v>
      </c>
      <c r="E196" s="33" t="s">
        <v>1092</v>
      </c>
      <c r="F196" s="35" t="s">
        <v>1131</v>
      </c>
      <c r="G196" s="41" t="s">
        <v>372</v>
      </c>
      <c r="H196" s="68">
        <v>43283</v>
      </c>
      <c r="I196" s="110"/>
      <c r="J196" s="71"/>
      <c r="K196" s="110"/>
      <c r="L196" s="68" t="s">
        <v>632</v>
      </c>
      <c r="M196" s="41" t="s">
        <v>1228</v>
      </c>
      <c r="N196" s="59">
        <v>1</v>
      </c>
      <c r="O196" s="59">
        <v>1.5</v>
      </c>
      <c r="P196" s="59">
        <v>1.5</v>
      </c>
      <c r="Q196" s="103" t="s">
        <v>1132</v>
      </c>
      <c r="R196" s="41" t="s">
        <v>666</v>
      </c>
      <c r="S196" s="59" t="s">
        <v>1133</v>
      </c>
    </row>
    <row r="197" spans="2:19" ht="75" customHeight="1" x14ac:dyDescent="0.25">
      <c r="B197" s="17">
        <v>188</v>
      </c>
      <c r="C197" s="60"/>
      <c r="D197" s="60" t="s">
        <v>632</v>
      </c>
      <c r="E197" s="46" t="s">
        <v>1135</v>
      </c>
      <c r="F197" s="35" t="s">
        <v>1136</v>
      </c>
      <c r="G197" s="41" t="s">
        <v>372</v>
      </c>
      <c r="H197" s="68">
        <v>43346</v>
      </c>
      <c r="I197" s="110"/>
      <c r="J197" s="68"/>
      <c r="K197" s="110"/>
      <c r="L197" s="68" t="s">
        <v>632</v>
      </c>
      <c r="M197" s="41" t="s">
        <v>1228</v>
      </c>
      <c r="N197" s="59">
        <v>2</v>
      </c>
      <c r="O197" s="59">
        <v>3</v>
      </c>
      <c r="P197" s="59">
        <v>3</v>
      </c>
      <c r="Q197" s="101" t="s">
        <v>1137</v>
      </c>
      <c r="R197" s="41" t="s">
        <v>625</v>
      </c>
      <c r="S197" s="59" t="s">
        <v>1138</v>
      </c>
    </row>
    <row r="198" spans="2:19" ht="75" customHeight="1" x14ac:dyDescent="0.25">
      <c r="B198" s="17">
        <v>189</v>
      </c>
      <c r="C198" s="60"/>
      <c r="D198" s="60" t="s">
        <v>632</v>
      </c>
      <c r="E198" s="33" t="s">
        <v>1139</v>
      </c>
      <c r="F198" s="35" t="s">
        <v>1140</v>
      </c>
      <c r="G198" s="41" t="s">
        <v>372</v>
      </c>
      <c r="H198" s="68">
        <v>43374</v>
      </c>
      <c r="I198" s="110"/>
      <c r="J198" s="68"/>
      <c r="K198" s="110"/>
      <c r="L198" s="68" t="s">
        <v>632</v>
      </c>
      <c r="M198" s="41"/>
      <c r="N198" s="41">
        <v>4</v>
      </c>
      <c r="O198" s="41">
        <v>7.93</v>
      </c>
      <c r="P198" s="41">
        <v>7.93</v>
      </c>
      <c r="Q198" s="101" t="s">
        <v>1141</v>
      </c>
      <c r="R198" s="41" t="s">
        <v>625</v>
      </c>
      <c r="S198" s="41" t="s">
        <v>1142</v>
      </c>
    </row>
    <row r="199" spans="2:19" ht="75" customHeight="1" x14ac:dyDescent="0.25">
      <c r="B199" s="17">
        <v>190</v>
      </c>
      <c r="C199" s="60"/>
      <c r="D199" s="60" t="s">
        <v>632</v>
      </c>
      <c r="E199" s="33" t="s">
        <v>1143</v>
      </c>
      <c r="F199" s="35" t="s">
        <v>1144</v>
      </c>
      <c r="G199" s="41" t="s">
        <v>372</v>
      </c>
      <c r="H199" s="68">
        <v>43435</v>
      </c>
      <c r="I199" s="110"/>
      <c r="J199" s="68"/>
      <c r="K199" s="110"/>
      <c r="L199" s="68" t="s">
        <v>632</v>
      </c>
      <c r="M199" s="41"/>
      <c r="N199" s="41">
        <v>4</v>
      </c>
      <c r="O199" s="41">
        <v>3</v>
      </c>
      <c r="P199" s="41">
        <v>3</v>
      </c>
      <c r="Q199" s="101" t="s">
        <v>1145</v>
      </c>
      <c r="R199" s="41" t="s">
        <v>666</v>
      </c>
      <c r="S199" s="41" t="s">
        <v>1146</v>
      </c>
    </row>
    <row r="200" spans="2:19" ht="75" customHeight="1" x14ac:dyDescent="0.25">
      <c r="B200" s="17">
        <v>191</v>
      </c>
      <c r="C200" s="60"/>
      <c r="D200" s="60" t="s">
        <v>632</v>
      </c>
      <c r="E200" s="33" t="s">
        <v>1092</v>
      </c>
      <c r="F200" s="35" t="s">
        <v>1147</v>
      </c>
      <c r="G200" s="41" t="s">
        <v>372</v>
      </c>
      <c r="H200" s="68">
        <v>43458</v>
      </c>
      <c r="I200" s="110"/>
      <c r="J200" s="71"/>
      <c r="K200" s="110"/>
      <c r="L200" s="68" t="s">
        <v>632</v>
      </c>
      <c r="M200" s="41" t="s">
        <v>1228</v>
      </c>
      <c r="N200" s="59">
        <v>1</v>
      </c>
      <c r="O200" s="59">
        <v>9</v>
      </c>
      <c r="P200" s="59">
        <v>9</v>
      </c>
      <c r="Q200" s="103" t="s">
        <v>1148</v>
      </c>
      <c r="R200" s="41" t="s">
        <v>631</v>
      </c>
      <c r="S200" s="59" t="s">
        <v>1149</v>
      </c>
    </row>
    <row r="201" spans="2:19" ht="75" customHeight="1" x14ac:dyDescent="0.25">
      <c r="B201" s="17">
        <v>192</v>
      </c>
      <c r="C201" s="60"/>
      <c r="D201" s="60" t="s">
        <v>632</v>
      </c>
      <c r="E201" s="33" t="s">
        <v>1092</v>
      </c>
      <c r="F201" s="35" t="s">
        <v>1150</v>
      </c>
      <c r="G201" s="41" t="s">
        <v>372</v>
      </c>
      <c r="H201" s="68">
        <v>43458</v>
      </c>
      <c r="I201" s="110"/>
      <c r="J201" s="71"/>
      <c r="K201" s="110"/>
      <c r="L201" s="68" t="s">
        <v>632</v>
      </c>
      <c r="M201" s="41" t="s">
        <v>1228</v>
      </c>
      <c r="N201" s="59">
        <v>1</v>
      </c>
      <c r="O201" s="59">
        <v>9</v>
      </c>
      <c r="P201" s="59">
        <v>9</v>
      </c>
      <c r="Q201" s="103" t="s">
        <v>1151</v>
      </c>
      <c r="R201" s="41" t="s">
        <v>625</v>
      </c>
      <c r="S201" s="59" t="s">
        <v>1152</v>
      </c>
    </row>
    <row r="202" spans="2:19" ht="75" customHeight="1" x14ac:dyDescent="0.25">
      <c r="B202" s="17">
        <v>193</v>
      </c>
      <c r="C202" s="60"/>
      <c r="D202" s="60" t="s">
        <v>632</v>
      </c>
      <c r="E202" s="33" t="s">
        <v>1092</v>
      </c>
      <c r="F202" s="35" t="s">
        <v>1153</v>
      </c>
      <c r="G202" s="41" t="s">
        <v>372</v>
      </c>
      <c r="H202" s="68">
        <v>43458</v>
      </c>
      <c r="I202" s="110"/>
      <c r="J202" s="71"/>
      <c r="K202" s="110"/>
      <c r="L202" s="68" t="s">
        <v>632</v>
      </c>
      <c r="M202" s="41" t="s">
        <v>1228</v>
      </c>
      <c r="N202" s="59">
        <v>1</v>
      </c>
      <c r="O202" s="59">
        <v>3</v>
      </c>
      <c r="P202" s="59">
        <v>3</v>
      </c>
      <c r="Q202" s="103" t="s">
        <v>1154</v>
      </c>
      <c r="R202" s="41" t="s">
        <v>625</v>
      </c>
      <c r="S202" s="59" t="s">
        <v>1152</v>
      </c>
    </row>
    <row r="203" spans="2:19" ht="75" customHeight="1" x14ac:dyDescent="0.25">
      <c r="B203" s="17">
        <v>194</v>
      </c>
      <c r="C203" s="60"/>
      <c r="D203" s="60" t="s">
        <v>632</v>
      </c>
      <c r="E203" s="33" t="s">
        <v>1092</v>
      </c>
      <c r="F203" s="35" t="s">
        <v>1155</v>
      </c>
      <c r="G203" s="41" t="s">
        <v>372</v>
      </c>
      <c r="H203" s="68">
        <v>43458</v>
      </c>
      <c r="I203" s="110"/>
      <c r="J203" s="71"/>
      <c r="K203" s="110"/>
      <c r="L203" s="68" t="s">
        <v>632</v>
      </c>
      <c r="M203" s="41" t="s">
        <v>1228</v>
      </c>
      <c r="N203" s="59">
        <v>1</v>
      </c>
      <c r="O203" s="59">
        <v>3</v>
      </c>
      <c r="P203" s="59">
        <v>3</v>
      </c>
      <c r="Q203" s="103" t="s">
        <v>1156</v>
      </c>
      <c r="R203" s="41" t="s">
        <v>625</v>
      </c>
      <c r="S203" s="59" t="s">
        <v>1152</v>
      </c>
    </row>
    <row r="204" spans="2:19" ht="75" customHeight="1" x14ac:dyDescent="0.25">
      <c r="B204" s="17">
        <v>195</v>
      </c>
      <c r="C204" s="60"/>
      <c r="D204" s="60" t="s">
        <v>632</v>
      </c>
      <c r="E204" s="33" t="s">
        <v>1092</v>
      </c>
      <c r="F204" s="35" t="s">
        <v>1157</v>
      </c>
      <c r="G204" s="41" t="s">
        <v>372</v>
      </c>
      <c r="H204" s="68">
        <v>43458</v>
      </c>
      <c r="I204" s="110"/>
      <c r="J204" s="71"/>
      <c r="K204" s="110"/>
      <c r="L204" s="68" t="s">
        <v>632</v>
      </c>
      <c r="M204" s="41" t="s">
        <v>1228</v>
      </c>
      <c r="N204" s="59">
        <v>1</v>
      </c>
      <c r="O204" s="59">
        <v>9</v>
      </c>
      <c r="P204" s="59">
        <v>9</v>
      </c>
      <c r="Q204" s="103"/>
      <c r="R204" s="41" t="s">
        <v>625</v>
      </c>
      <c r="S204" s="59" t="s">
        <v>1158</v>
      </c>
    </row>
    <row r="205" spans="2:19" ht="75" customHeight="1" x14ac:dyDescent="0.25">
      <c r="B205" s="17">
        <v>196</v>
      </c>
      <c r="C205" s="60"/>
      <c r="D205" s="60" t="s">
        <v>632</v>
      </c>
      <c r="E205" s="33" t="s">
        <v>1092</v>
      </c>
      <c r="F205" s="35" t="s">
        <v>1159</v>
      </c>
      <c r="G205" s="41" t="s">
        <v>372</v>
      </c>
      <c r="H205" s="68">
        <v>43458</v>
      </c>
      <c r="I205" s="110"/>
      <c r="J205" s="71"/>
      <c r="K205" s="110"/>
      <c r="L205" s="68" t="s">
        <v>632</v>
      </c>
      <c r="M205" s="41" t="s">
        <v>1228</v>
      </c>
      <c r="N205" s="59">
        <v>1</v>
      </c>
      <c r="O205" s="59">
        <v>3</v>
      </c>
      <c r="P205" s="59">
        <v>3</v>
      </c>
      <c r="Q205" s="103" t="s">
        <v>1160</v>
      </c>
      <c r="R205" s="41" t="s">
        <v>625</v>
      </c>
      <c r="S205" s="59" t="s">
        <v>1161</v>
      </c>
    </row>
    <row r="206" spans="2:19" ht="75" customHeight="1" x14ac:dyDescent="0.25">
      <c r="B206" s="17">
        <v>197</v>
      </c>
      <c r="C206" s="60"/>
      <c r="D206" s="60" t="s">
        <v>632</v>
      </c>
      <c r="E206" s="33" t="s">
        <v>1092</v>
      </c>
      <c r="F206" s="35" t="s">
        <v>1162</v>
      </c>
      <c r="G206" s="41" t="s">
        <v>372</v>
      </c>
      <c r="H206" s="68">
        <v>43458</v>
      </c>
      <c r="I206" s="110"/>
      <c r="J206" s="71"/>
      <c r="K206" s="110"/>
      <c r="L206" s="68" t="s">
        <v>632</v>
      </c>
      <c r="M206" s="41" t="s">
        <v>1228</v>
      </c>
      <c r="N206" s="59">
        <v>1</v>
      </c>
      <c r="O206" s="59">
        <v>3</v>
      </c>
      <c r="P206" s="59">
        <v>3</v>
      </c>
      <c r="Q206" s="103" t="s">
        <v>1163</v>
      </c>
      <c r="R206" s="41" t="s">
        <v>625</v>
      </c>
      <c r="S206" s="59" t="s">
        <v>1161</v>
      </c>
    </row>
    <row r="207" spans="2:19" ht="75" customHeight="1" x14ac:dyDescent="0.25">
      <c r="B207" s="17">
        <v>198</v>
      </c>
      <c r="C207" s="60"/>
      <c r="D207" s="60" t="s">
        <v>632</v>
      </c>
      <c r="E207" s="33" t="s">
        <v>1092</v>
      </c>
      <c r="F207" s="35" t="s">
        <v>1164</v>
      </c>
      <c r="G207" s="41" t="s">
        <v>372</v>
      </c>
      <c r="H207" s="68">
        <v>43458</v>
      </c>
      <c r="I207" s="110"/>
      <c r="J207" s="71"/>
      <c r="K207" s="110"/>
      <c r="L207" s="68" t="s">
        <v>632</v>
      </c>
      <c r="M207" s="41" t="s">
        <v>1228</v>
      </c>
      <c r="N207" s="59">
        <v>1</v>
      </c>
      <c r="O207" s="59">
        <v>3</v>
      </c>
      <c r="P207" s="59">
        <v>3</v>
      </c>
      <c r="Q207" s="103" t="s">
        <v>1165</v>
      </c>
      <c r="R207" s="41" t="s">
        <v>625</v>
      </c>
      <c r="S207" s="59" t="s">
        <v>1042</v>
      </c>
    </row>
    <row r="208" spans="2:19" ht="75" customHeight="1" x14ac:dyDescent="0.25">
      <c r="B208" s="17">
        <v>199</v>
      </c>
      <c r="C208" s="60"/>
      <c r="D208" s="60" t="s">
        <v>632</v>
      </c>
      <c r="E208" s="64" t="s">
        <v>1092</v>
      </c>
      <c r="F208" s="35" t="s">
        <v>1166</v>
      </c>
      <c r="G208" s="62" t="s">
        <v>372</v>
      </c>
      <c r="H208" s="76">
        <v>43458</v>
      </c>
      <c r="I208" s="114"/>
      <c r="J208" s="77"/>
      <c r="K208" s="114"/>
      <c r="L208" s="76" t="s">
        <v>632</v>
      </c>
      <c r="M208" s="62" t="s">
        <v>1228</v>
      </c>
      <c r="N208" s="61">
        <v>1</v>
      </c>
      <c r="O208" s="61">
        <v>3</v>
      </c>
      <c r="P208" s="61">
        <v>3</v>
      </c>
      <c r="Q208" s="105" t="s">
        <v>1167</v>
      </c>
      <c r="R208" s="41" t="s">
        <v>666</v>
      </c>
      <c r="S208" s="61" t="s">
        <v>1168</v>
      </c>
    </row>
    <row r="209" spans="2:21" ht="75" customHeight="1" x14ac:dyDescent="0.25">
      <c r="B209" s="17">
        <v>200</v>
      </c>
      <c r="C209" s="60">
        <v>276</v>
      </c>
      <c r="D209" s="60" t="s">
        <v>632</v>
      </c>
      <c r="E209" s="33" t="s">
        <v>1092</v>
      </c>
      <c r="F209" s="35" t="s">
        <v>1169</v>
      </c>
      <c r="G209" s="41" t="s">
        <v>372</v>
      </c>
      <c r="H209" s="68">
        <v>43458</v>
      </c>
      <c r="I209" s="110"/>
      <c r="J209" s="71"/>
      <c r="K209" s="110"/>
      <c r="L209" s="68" t="s">
        <v>632</v>
      </c>
      <c r="M209" s="41" t="s">
        <v>1228</v>
      </c>
      <c r="N209" s="59">
        <v>1</v>
      </c>
      <c r="O209" s="59">
        <v>9</v>
      </c>
      <c r="P209" s="59">
        <v>9</v>
      </c>
      <c r="Q209" s="103" t="s">
        <v>1170</v>
      </c>
      <c r="R209" s="41" t="s">
        <v>666</v>
      </c>
      <c r="S209" s="59" t="s">
        <v>1168</v>
      </c>
    </row>
    <row r="210" spans="2:21" ht="75" customHeight="1" x14ac:dyDescent="0.25">
      <c r="B210" s="17">
        <v>201</v>
      </c>
      <c r="C210" s="63"/>
      <c r="D210" s="63" t="s">
        <v>632</v>
      </c>
      <c r="E210" s="33" t="s">
        <v>1143</v>
      </c>
      <c r="F210" s="35" t="s">
        <v>1171</v>
      </c>
      <c r="G210" s="62" t="s">
        <v>372</v>
      </c>
      <c r="H210" s="68">
        <v>43466</v>
      </c>
      <c r="I210" s="110"/>
      <c r="J210" s="68"/>
      <c r="K210" s="110"/>
      <c r="L210" s="68" t="s">
        <v>632</v>
      </c>
      <c r="M210" s="62"/>
      <c r="N210" s="41">
        <v>4</v>
      </c>
      <c r="O210" s="41">
        <v>3</v>
      </c>
      <c r="P210" s="41">
        <v>3</v>
      </c>
      <c r="Q210" s="101" t="s">
        <v>1172</v>
      </c>
      <c r="R210" s="41" t="s">
        <v>666</v>
      </c>
      <c r="S210" s="41" t="s">
        <v>1146</v>
      </c>
    </row>
    <row r="211" spans="2:21" ht="75" customHeight="1" x14ac:dyDescent="0.25">
      <c r="B211" s="17">
        <v>202</v>
      </c>
      <c r="C211" s="60"/>
      <c r="D211" s="60" t="s">
        <v>632</v>
      </c>
      <c r="E211" s="33" t="s">
        <v>1173</v>
      </c>
      <c r="F211" s="35" t="s">
        <v>1174</v>
      </c>
      <c r="G211" s="62" t="s">
        <v>372</v>
      </c>
      <c r="H211" s="68">
        <v>43617</v>
      </c>
      <c r="I211" s="110"/>
      <c r="J211" s="68"/>
      <c r="K211" s="110"/>
      <c r="L211" s="41" t="s">
        <v>632</v>
      </c>
      <c r="M211" s="62"/>
      <c r="N211" s="41">
        <v>1</v>
      </c>
      <c r="O211" s="41">
        <v>3</v>
      </c>
      <c r="P211" s="41">
        <v>3</v>
      </c>
      <c r="Q211" s="101" t="s">
        <v>1175</v>
      </c>
      <c r="R211" s="41" t="s">
        <v>650</v>
      </c>
      <c r="S211" s="41" t="s">
        <v>1176</v>
      </c>
    </row>
    <row r="212" spans="2:21" ht="75" customHeight="1" x14ac:dyDescent="0.25">
      <c r="B212" s="17">
        <v>203</v>
      </c>
      <c r="C212" s="60"/>
      <c r="D212" s="60" t="s">
        <v>632</v>
      </c>
      <c r="E212" s="33" t="s">
        <v>1177</v>
      </c>
      <c r="F212" s="35" t="s">
        <v>1178</v>
      </c>
      <c r="G212" s="41" t="s">
        <v>372</v>
      </c>
      <c r="H212" s="68">
        <v>43617</v>
      </c>
      <c r="I212" s="110"/>
      <c r="J212" s="68"/>
      <c r="K212" s="110"/>
      <c r="L212" s="41" t="s">
        <v>632</v>
      </c>
      <c r="M212" s="41"/>
      <c r="N212" s="41">
        <v>1</v>
      </c>
      <c r="O212" s="41">
        <v>3</v>
      </c>
      <c r="P212" s="41">
        <v>3</v>
      </c>
      <c r="Q212" s="101" t="s">
        <v>1179</v>
      </c>
      <c r="R212" s="41" t="s">
        <v>646</v>
      </c>
      <c r="S212" s="41" t="s">
        <v>1180</v>
      </c>
    </row>
    <row r="213" spans="2:21" ht="75" customHeight="1" x14ac:dyDescent="0.25">
      <c r="B213" s="17">
        <v>204</v>
      </c>
      <c r="C213" s="60">
        <v>568</v>
      </c>
      <c r="D213" s="60" t="s">
        <v>632</v>
      </c>
      <c r="E213" s="33" t="s">
        <v>1181</v>
      </c>
      <c r="F213" s="35" t="s">
        <v>1182</v>
      </c>
      <c r="G213" s="41" t="s">
        <v>372</v>
      </c>
      <c r="H213" s="68">
        <v>43709</v>
      </c>
      <c r="I213" s="110"/>
      <c r="J213" s="68"/>
      <c r="K213" s="110"/>
      <c r="L213" s="41" t="s">
        <v>632</v>
      </c>
      <c r="M213" s="41"/>
      <c r="N213" s="41">
        <v>1</v>
      </c>
      <c r="O213" s="41">
        <v>3</v>
      </c>
      <c r="P213" s="41">
        <v>3</v>
      </c>
      <c r="Q213" s="101" t="s">
        <v>1183</v>
      </c>
      <c r="R213" s="41" t="s">
        <v>650</v>
      </c>
      <c r="S213" s="41" t="s">
        <v>1176</v>
      </c>
    </row>
    <row r="214" spans="2:21" ht="75" customHeight="1" x14ac:dyDescent="0.25">
      <c r="B214" s="17">
        <v>205</v>
      </c>
      <c r="C214" s="60"/>
      <c r="D214" s="60" t="s">
        <v>632</v>
      </c>
      <c r="E214" s="64" t="s">
        <v>1092</v>
      </c>
      <c r="F214" s="35" t="s">
        <v>1184</v>
      </c>
      <c r="G214" s="61" t="s">
        <v>372</v>
      </c>
      <c r="H214" s="76">
        <v>43862</v>
      </c>
      <c r="I214" s="114"/>
      <c r="J214" s="77"/>
      <c r="K214" s="114"/>
      <c r="L214" s="76" t="s">
        <v>632</v>
      </c>
      <c r="M214" s="62" t="s">
        <v>660</v>
      </c>
      <c r="N214" s="61">
        <v>3</v>
      </c>
      <c r="O214" s="61">
        <v>9</v>
      </c>
      <c r="P214" s="61">
        <v>9</v>
      </c>
      <c r="Q214" s="105"/>
      <c r="R214" s="41" t="s">
        <v>637</v>
      </c>
      <c r="S214" s="61" t="s">
        <v>1185</v>
      </c>
    </row>
    <row r="215" spans="2:21" ht="75" customHeight="1" x14ac:dyDescent="0.25">
      <c r="B215" s="17">
        <v>206</v>
      </c>
      <c r="C215" s="60"/>
      <c r="D215" s="60" t="s">
        <v>632</v>
      </c>
      <c r="E215" s="33" t="s">
        <v>1092</v>
      </c>
      <c r="F215" s="35" t="s">
        <v>1186</v>
      </c>
      <c r="G215" s="61" t="s">
        <v>372</v>
      </c>
      <c r="H215" s="76">
        <v>43891</v>
      </c>
      <c r="I215" s="110"/>
      <c r="J215" s="71"/>
      <c r="K215" s="110"/>
      <c r="L215" s="68" t="s">
        <v>632</v>
      </c>
      <c r="M215" s="62" t="s">
        <v>660</v>
      </c>
      <c r="N215" s="59">
        <v>3</v>
      </c>
      <c r="O215" s="59">
        <v>9</v>
      </c>
      <c r="P215" s="59">
        <v>9</v>
      </c>
      <c r="Q215" s="103"/>
      <c r="R215" s="41" t="s">
        <v>637</v>
      </c>
      <c r="S215" s="59" t="s">
        <v>1094</v>
      </c>
    </row>
    <row r="216" spans="2:21" ht="75" customHeight="1" x14ac:dyDescent="0.25">
      <c r="B216" s="17">
        <v>207</v>
      </c>
      <c r="C216" s="63"/>
      <c r="D216" s="63" t="s">
        <v>632</v>
      </c>
      <c r="E216" s="33" t="s">
        <v>1092</v>
      </c>
      <c r="F216" s="35" t="s">
        <v>1187</v>
      </c>
      <c r="G216" s="59" t="s">
        <v>372</v>
      </c>
      <c r="H216" s="68">
        <v>43922</v>
      </c>
      <c r="I216" s="110"/>
      <c r="J216" s="71"/>
      <c r="K216" s="110"/>
      <c r="L216" s="68" t="s">
        <v>632</v>
      </c>
      <c r="M216" s="41" t="s">
        <v>660</v>
      </c>
      <c r="N216" s="59">
        <v>3</v>
      </c>
      <c r="O216" s="59">
        <v>9</v>
      </c>
      <c r="P216" s="59">
        <v>9</v>
      </c>
      <c r="Q216" s="103"/>
      <c r="R216" s="41" t="s">
        <v>637</v>
      </c>
      <c r="S216" s="59" t="s">
        <v>1094</v>
      </c>
    </row>
    <row r="217" spans="2:21" ht="75" customHeight="1" x14ac:dyDescent="0.25">
      <c r="B217" s="17">
        <v>208</v>
      </c>
      <c r="C217" s="60"/>
      <c r="D217" s="60" t="s">
        <v>632</v>
      </c>
      <c r="E217" s="33" t="s">
        <v>1092</v>
      </c>
      <c r="F217" s="35" t="s">
        <v>1188</v>
      </c>
      <c r="G217" s="59" t="s">
        <v>372</v>
      </c>
      <c r="H217" s="68">
        <v>44044</v>
      </c>
      <c r="I217" s="110"/>
      <c r="J217" s="71"/>
      <c r="K217" s="110"/>
      <c r="L217" s="68" t="s">
        <v>632</v>
      </c>
      <c r="M217" s="41" t="s">
        <v>660</v>
      </c>
      <c r="N217" s="59">
        <v>2</v>
      </c>
      <c r="O217" s="59">
        <v>6</v>
      </c>
      <c r="P217" s="59">
        <v>6</v>
      </c>
      <c r="Q217" s="103"/>
      <c r="R217" s="41" t="s">
        <v>637</v>
      </c>
      <c r="S217" s="59" t="s">
        <v>1094</v>
      </c>
    </row>
    <row r="218" spans="2:21" ht="75" customHeight="1" x14ac:dyDescent="0.25">
      <c r="B218" s="17">
        <v>209</v>
      </c>
      <c r="C218" s="60"/>
      <c r="D218" s="60" t="s">
        <v>632</v>
      </c>
      <c r="E218" s="33" t="s">
        <v>1092</v>
      </c>
      <c r="F218" s="35" t="s">
        <v>1189</v>
      </c>
      <c r="G218" s="59" t="s">
        <v>372</v>
      </c>
      <c r="H218" s="68">
        <v>44075</v>
      </c>
      <c r="I218" s="110"/>
      <c r="J218" s="71"/>
      <c r="K218" s="110"/>
      <c r="L218" s="68" t="s">
        <v>632</v>
      </c>
      <c r="M218" s="41" t="s">
        <v>660</v>
      </c>
      <c r="N218" s="59">
        <v>3</v>
      </c>
      <c r="O218" s="59">
        <v>9</v>
      </c>
      <c r="P218" s="59">
        <v>9</v>
      </c>
      <c r="Q218" s="103"/>
      <c r="R218" s="41" t="s">
        <v>637</v>
      </c>
      <c r="S218" s="59" t="s">
        <v>1094</v>
      </c>
    </row>
    <row r="219" spans="2:21" ht="75" customHeight="1" x14ac:dyDescent="0.25">
      <c r="B219" s="17">
        <v>210</v>
      </c>
      <c r="C219" s="60"/>
      <c r="D219" s="60" t="s">
        <v>632</v>
      </c>
      <c r="E219" s="33" t="s">
        <v>1092</v>
      </c>
      <c r="F219" s="35" t="s">
        <v>1190</v>
      </c>
      <c r="G219" s="59" t="s">
        <v>372</v>
      </c>
      <c r="H219" s="68">
        <v>44136</v>
      </c>
      <c r="I219" s="110"/>
      <c r="J219" s="71" t="s">
        <v>688</v>
      </c>
      <c r="K219" s="110"/>
      <c r="L219" s="68" t="s">
        <v>632</v>
      </c>
      <c r="M219" s="41" t="s">
        <v>660</v>
      </c>
      <c r="N219" s="59">
        <v>3</v>
      </c>
      <c r="O219" s="59">
        <v>9</v>
      </c>
      <c r="P219" s="59">
        <v>9</v>
      </c>
      <c r="Q219" s="103"/>
      <c r="R219" s="41" t="s">
        <v>637</v>
      </c>
      <c r="S219" s="59" t="s">
        <v>1191</v>
      </c>
    </row>
    <row r="220" spans="2:21" ht="75" customHeight="1" x14ac:dyDescent="0.25">
      <c r="B220" s="17">
        <v>211</v>
      </c>
      <c r="C220" s="60">
        <v>697</v>
      </c>
      <c r="D220" s="60" t="s">
        <v>632</v>
      </c>
      <c r="E220" s="33" t="s">
        <v>1192</v>
      </c>
      <c r="F220" s="35" t="s">
        <v>1193</v>
      </c>
      <c r="G220" s="41" t="s">
        <v>372</v>
      </c>
      <c r="H220" s="68">
        <v>42690</v>
      </c>
      <c r="I220" s="69">
        <v>42690</v>
      </c>
      <c r="J220" s="68" t="s">
        <v>688</v>
      </c>
      <c r="K220" s="111"/>
      <c r="L220" s="68" t="s">
        <v>632</v>
      </c>
      <c r="M220" s="41" t="s">
        <v>689</v>
      </c>
      <c r="N220" s="41">
        <v>1</v>
      </c>
      <c r="O220" s="41">
        <v>1</v>
      </c>
      <c r="P220" s="41">
        <v>1</v>
      </c>
      <c r="Q220" s="101" t="s">
        <v>1194</v>
      </c>
      <c r="R220" s="41" t="s">
        <v>631</v>
      </c>
      <c r="S220" s="41" t="s">
        <v>1193</v>
      </c>
    </row>
    <row r="221" spans="2:21" ht="75" customHeight="1" x14ac:dyDescent="0.25">
      <c r="B221" s="17">
        <v>212</v>
      </c>
      <c r="C221" s="30"/>
      <c r="D221" s="108" t="s">
        <v>632</v>
      </c>
      <c r="E221" s="33" t="s">
        <v>1195</v>
      </c>
      <c r="F221" s="35" t="s">
        <v>1196</v>
      </c>
      <c r="G221" s="41" t="s">
        <v>372</v>
      </c>
      <c r="H221" s="68"/>
      <c r="I221" s="110"/>
      <c r="J221" s="70" t="s">
        <v>688</v>
      </c>
      <c r="K221" s="111"/>
      <c r="L221" s="68" t="s">
        <v>632</v>
      </c>
      <c r="M221" s="41"/>
      <c r="N221" s="41"/>
      <c r="O221" s="41"/>
      <c r="P221" s="41">
        <v>2.9</v>
      </c>
      <c r="Q221" s="101" t="s">
        <v>1197</v>
      </c>
      <c r="R221" s="41" t="s">
        <v>713</v>
      </c>
      <c r="S221" s="41" t="s">
        <v>1198</v>
      </c>
    </row>
    <row r="222" spans="2:21" ht="75" customHeight="1" x14ac:dyDescent="0.25">
      <c r="B222" s="17">
        <v>213</v>
      </c>
      <c r="C222" s="78"/>
      <c r="D222" s="109" t="s">
        <v>632</v>
      </c>
      <c r="E222" s="64" t="s">
        <v>1009</v>
      </c>
      <c r="F222" s="99" t="s">
        <v>1199</v>
      </c>
      <c r="G222" s="62" t="s">
        <v>372</v>
      </c>
      <c r="H222" s="76" t="s">
        <v>417</v>
      </c>
      <c r="I222" s="114"/>
      <c r="J222" s="76"/>
      <c r="K222" s="114"/>
      <c r="L222" s="76" t="s">
        <v>632</v>
      </c>
      <c r="M222" s="62" t="s">
        <v>1228</v>
      </c>
      <c r="N222" s="62">
        <v>2</v>
      </c>
      <c r="O222" s="62">
        <v>3</v>
      </c>
      <c r="P222" s="62">
        <v>3</v>
      </c>
      <c r="Q222" s="104" t="s">
        <v>1200</v>
      </c>
      <c r="R222" s="62" t="s">
        <v>646</v>
      </c>
      <c r="S222" s="62" t="s">
        <v>1123</v>
      </c>
    </row>
    <row r="223" spans="2:21" s="4" customFormat="1" ht="75" customHeight="1" x14ac:dyDescent="0.25">
      <c r="B223" s="17">
        <v>214</v>
      </c>
      <c r="C223" s="79">
        <v>308</v>
      </c>
      <c r="D223" s="79" t="s">
        <v>28</v>
      </c>
      <c r="E223" s="43" t="s">
        <v>1201</v>
      </c>
      <c r="F223" s="43" t="s">
        <v>1202</v>
      </c>
      <c r="G223" s="59" t="s">
        <v>372</v>
      </c>
      <c r="H223" s="68">
        <v>43200</v>
      </c>
      <c r="I223" s="69">
        <v>43200</v>
      </c>
      <c r="J223" s="43" t="s">
        <v>688</v>
      </c>
      <c r="K223" s="112"/>
      <c r="L223" s="59" t="s">
        <v>1203</v>
      </c>
      <c r="M223" s="41" t="s">
        <v>988</v>
      </c>
      <c r="N223" s="59"/>
      <c r="O223" s="59"/>
      <c r="P223" s="59"/>
      <c r="Q223" s="103"/>
      <c r="R223" s="59"/>
      <c r="S223" s="59"/>
      <c r="U223" s="80"/>
    </row>
    <row r="224" spans="2:21" s="4" customFormat="1" ht="75" customHeight="1" x14ac:dyDescent="0.25">
      <c r="B224" s="17">
        <v>215</v>
      </c>
      <c r="C224" s="79">
        <v>738</v>
      </c>
      <c r="D224" s="79" t="s">
        <v>632</v>
      </c>
      <c r="E224" s="43" t="s">
        <v>1204</v>
      </c>
      <c r="F224" s="43" t="s">
        <v>1205</v>
      </c>
      <c r="G224" s="59" t="s">
        <v>372</v>
      </c>
      <c r="H224" s="59">
        <v>43741</v>
      </c>
      <c r="I224" s="69">
        <v>43011</v>
      </c>
      <c r="J224" s="43" t="s">
        <v>688</v>
      </c>
      <c r="K224" s="112"/>
      <c r="L224" s="68" t="s">
        <v>632</v>
      </c>
      <c r="M224" s="59" t="s">
        <v>1206</v>
      </c>
      <c r="N224" s="59"/>
      <c r="O224" s="59"/>
      <c r="P224" s="41">
        <v>3.4</v>
      </c>
      <c r="Q224" s="103"/>
      <c r="R224" s="41" t="s">
        <v>637</v>
      </c>
      <c r="S224" s="59" t="s">
        <v>1207</v>
      </c>
      <c r="U224" s="80"/>
    </row>
    <row r="225" spans="2:21" s="4" customFormat="1" ht="75" customHeight="1" x14ac:dyDescent="0.25">
      <c r="B225" s="17">
        <v>216</v>
      </c>
      <c r="C225" s="79">
        <v>738</v>
      </c>
      <c r="D225" s="79" t="s">
        <v>632</v>
      </c>
      <c r="E225" s="43" t="s">
        <v>1208</v>
      </c>
      <c r="F225" s="43" t="s">
        <v>1209</v>
      </c>
      <c r="G225" s="59" t="s">
        <v>372</v>
      </c>
      <c r="H225" s="68">
        <v>42125</v>
      </c>
      <c r="I225" s="69">
        <v>42125</v>
      </c>
      <c r="J225" s="43" t="s">
        <v>688</v>
      </c>
      <c r="K225" s="112"/>
      <c r="L225" s="68" t="s">
        <v>632</v>
      </c>
      <c r="M225" s="41" t="s">
        <v>689</v>
      </c>
      <c r="N225" s="59"/>
      <c r="O225" s="59"/>
      <c r="P225" s="41">
        <v>1.1000000000000001</v>
      </c>
      <c r="Q225" s="103"/>
      <c r="R225" s="59"/>
      <c r="S225" s="59"/>
      <c r="U225" s="80"/>
    </row>
    <row r="226" spans="2:21" s="4" customFormat="1" ht="75" customHeight="1" x14ac:dyDescent="0.25">
      <c r="B226" s="17">
        <v>217</v>
      </c>
      <c r="C226" s="79"/>
      <c r="D226" s="79" t="s">
        <v>28</v>
      </c>
      <c r="E226" s="43" t="s">
        <v>1210</v>
      </c>
      <c r="F226" s="43" t="s">
        <v>1211</v>
      </c>
      <c r="G226" s="59" t="s">
        <v>372</v>
      </c>
      <c r="H226" s="68">
        <v>42309</v>
      </c>
      <c r="I226" s="69">
        <v>42309</v>
      </c>
      <c r="J226" s="43" t="s">
        <v>688</v>
      </c>
      <c r="K226" s="112"/>
      <c r="L226" s="68" t="s">
        <v>623</v>
      </c>
      <c r="M226" s="59" t="s">
        <v>660</v>
      </c>
      <c r="N226" s="59"/>
      <c r="O226" s="59"/>
      <c r="P226" s="41">
        <v>3.5</v>
      </c>
      <c r="Q226" s="103"/>
      <c r="R226" s="59" t="s">
        <v>637</v>
      </c>
      <c r="S226" s="59" t="s">
        <v>1094</v>
      </c>
      <c r="U226" s="80"/>
    </row>
  </sheetData>
  <conditionalFormatting sqref="C149:D195">
    <cfRule type="cellIs" dxfId="65" priority="101" operator="notEqual">
      <formula>#REF!</formula>
    </cfRule>
  </conditionalFormatting>
  <conditionalFormatting sqref="C10:D148">
    <cfRule type="cellIs" dxfId="64" priority="102" operator="notEqual">
      <formula>#REF!</formula>
    </cfRule>
  </conditionalFormatting>
  <conditionalFormatting sqref="E148:H194">
    <cfRule type="cellIs" dxfId="63" priority="69" operator="notEqual">
      <formula>#REF!</formula>
    </cfRule>
  </conditionalFormatting>
  <conditionalFormatting sqref="G226 F224:F226 H197:H198 F197:F199 E114:G114 E115:H147 E10:H113 H223:H226">
    <cfRule type="cellIs" dxfId="62" priority="70" operator="notEqual">
      <formula>#REF!</formula>
    </cfRule>
  </conditionalFormatting>
  <conditionalFormatting sqref="H196">
    <cfRule type="cellIs" dxfId="61" priority="68" operator="notEqual">
      <formula>#REF!</formula>
    </cfRule>
  </conditionalFormatting>
  <conditionalFormatting sqref="F196">
    <cfRule type="cellIs" dxfId="60" priority="67" operator="notEqual">
      <formula>#REF!</formula>
    </cfRule>
  </conditionalFormatting>
  <conditionalFormatting sqref="H199:H214">
    <cfRule type="cellIs" dxfId="59" priority="66" operator="notEqual">
      <formula>#REF!</formula>
    </cfRule>
  </conditionalFormatting>
  <conditionalFormatting sqref="F200:F211">
    <cfRule type="cellIs" dxfId="58" priority="65" operator="notEqual">
      <formula>#REF!</formula>
    </cfRule>
  </conditionalFormatting>
  <conditionalFormatting sqref="F212">
    <cfRule type="cellIs" dxfId="57" priority="64" operator="notEqual">
      <formula>#REF!</formula>
    </cfRule>
  </conditionalFormatting>
  <conditionalFormatting sqref="F213">
    <cfRule type="cellIs" dxfId="56" priority="63" operator="notEqual">
      <formula>#REF!</formula>
    </cfRule>
  </conditionalFormatting>
  <conditionalFormatting sqref="H215">
    <cfRule type="cellIs" dxfId="55" priority="62" operator="notEqual">
      <formula>#REF!</formula>
    </cfRule>
  </conditionalFormatting>
  <conditionalFormatting sqref="H216">
    <cfRule type="cellIs" dxfId="54" priority="61" operator="notEqual">
      <formula>#REF!</formula>
    </cfRule>
  </conditionalFormatting>
  <conditionalFormatting sqref="F214:F216">
    <cfRule type="cellIs" dxfId="53" priority="60" operator="notEqual">
      <formula>#REF!</formula>
    </cfRule>
  </conditionalFormatting>
  <conditionalFormatting sqref="H217">
    <cfRule type="cellIs" dxfId="52" priority="58" operator="notEqual">
      <formula>#REF!</formula>
    </cfRule>
  </conditionalFormatting>
  <conditionalFormatting sqref="H217">
    <cfRule type="cellIs" dxfId="51" priority="59" operator="notEqual">
      <formula>#REF!</formula>
    </cfRule>
  </conditionalFormatting>
  <conditionalFormatting sqref="H219">
    <cfRule type="cellIs" dxfId="50" priority="56" operator="notEqual">
      <formula>#REF!</formula>
    </cfRule>
  </conditionalFormatting>
  <conditionalFormatting sqref="H219">
    <cfRule type="cellIs" dxfId="49" priority="57" operator="notEqual">
      <formula>#REF!</formula>
    </cfRule>
  </conditionalFormatting>
  <conditionalFormatting sqref="H220">
    <cfRule type="cellIs" dxfId="48" priority="54" operator="notEqual">
      <formula>#REF!</formula>
    </cfRule>
  </conditionalFormatting>
  <conditionalFormatting sqref="H220">
    <cfRule type="cellIs" dxfId="47" priority="55" operator="notEqual">
      <formula>#REF!</formula>
    </cfRule>
  </conditionalFormatting>
  <conditionalFormatting sqref="F221">
    <cfRule type="cellIs" dxfId="46" priority="53" operator="notEqual">
      <formula>#REF!</formula>
    </cfRule>
  </conditionalFormatting>
  <conditionalFormatting sqref="H221">
    <cfRule type="cellIs" dxfId="45" priority="52" operator="notEqual">
      <formula>#REF!</formula>
    </cfRule>
  </conditionalFormatting>
  <conditionalFormatting sqref="F222">
    <cfRule type="cellIs" dxfId="44" priority="51" operator="notEqual">
      <formula>#REF!</formula>
    </cfRule>
  </conditionalFormatting>
  <conditionalFormatting sqref="H222">
    <cfRule type="cellIs" dxfId="43" priority="50" operator="notEqual">
      <formula>#REF!</formula>
    </cfRule>
  </conditionalFormatting>
  <conditionalFormatting sqref="F223">
    <cfRule type="cellIs" dxfId="42" priority="49" operator="notEqual">
      <formula>#REF!</formula>
    </cfRule>
  </conditionalFormatting>
  <conditionalFormatting sqref="E226">
    <cfRule type="cellIs" dxfId="41" priority="48" operator="notEqual">
      <formula>#REF!</formula>
    </cfRule>
  </conditionalFormatting>
  <conditionalFormatting sqref="K151:M151 K176:M176 I177:M194 I156:M175 J152:M153 I176 J149:M150 J154:L155 J148:L148">
    <cfRule type="cellIs" dxfId="40" priority="46" operator="notEqual">
      <formula>#REF!</formula>
    </cfRule>
  </conditionalFormatting>
  <conditionalFormatting sqref="J46:L46 I10:L10 I114 J151 J176 L221:M221 M226 I72:I89 I54:I55 I61 I57:I59 I52 I13:L14 I11:M12 I48:I49 I47:M47 I26:L27 I39:L40 K56:L56 J139:L139 K57:M58 I90:J90 I115:J117 M222 L222:L223 I222:I226 J91 J71:L71 I101:M103 J121:M138 J140:M140 I141:M147 I92:J100 J118:J120 I104:J113 I15:M25 I28:M38 I41:M44 I45:L45 M45:M46 K48:M55 K59:L61 I62:L62 M59:M62 I63:M70 K72:L72 M71:M72 K73:M78 K79:L85 L86 M79:M86 L87:M100 L104:M120 M148 M154:M155">
    <cfRule type="cellIs" dxfId="39" priority="47" operator="notEqual">
      <formula>#REF!</formula>
    </cfRule>
  </conditionalFormatting>
  <conditionalFormatting sqref="M195">
    <cfRule type="cellIs" dxfId="38" priority="45" operator="notEqual">
      <formula>#REF!</formula>
    </cfRule>
  </conditionalFormatting>
  <conditionalFormatting sqref="J48:J61">
    <cfRule type="cellIs" dxfId="37" priority="44" operator="notEqual">
      <formula>#REF!</formula>
    </cfRule>
  </conditionalFormatting>
  <conditionalFormatting sqref="J72:J89">
    <cfRule type="cellIs" dxfId="36" priority="43" operator="notEqual">
      <formula>#REF!</formula>
    </cfRule>
  </conditionalFormatting>
  <conditionalFormatting sqref="I218">
    <cfRule type="cellIs" dxfId="35" priority="42" operator="notEqual">
      <formula>#REF!</formula>
    </cfRule>
  </conditionalFormatting>
  <conditionalFormatting sqref="I217">
    <cfRule type="cellIs" dxfId="34" priority="40" operator="notEqual">
      <formula>#REF!</formula>
    </cfRule>
  </conditionalFormatting>
  <conditionalFormatting sqref="I217">
    <cfRule type="cellIs" dxfId="33" priority="41" operator="notEqual">
      <formula>#REF!</formula>
    </cfRule>
  </conditionalFormatting>
  <conditionalFormatting sqref="I219">
    <cfRule type="cellIs" dxfId="32" priority="38" operator="notEqual">
      <formula>#REF!</formula>
    </cfRule>
  </conditionalFormatting>
  <conditionalFormatting sqref="I219">
    <cfRule type="cellIs" dxfId="31" priority="39" operator="notEqual">
      <formula>#REF!</formula>
    </cfRule>
  </conditionalFormatting>
  <conditionalFormatting sqref="I221">
    <cfRule type="cellIs" dxfId="30" priority="35" operator="notEqual">
      <formula>#REF!</formula>
    </cfRule>
  </conditionalFormatting>
  <conditionalFormatting sqref="I50">
    <cfRule type="cellIs" dxfId="29" priority="33" operator="notEqual">
      <formula>#REF!</formula>
    </cfRule>
  </conditionalFormatting>
  <conditionalFormatting sqref="I60">
    <cfRule type="cellIs" dxfId="28" priority="31" operator="notEqual">
      <formula>#REF!</formula>
    </cfRule>
  </conditionalFormatting>
  <conditionalFormatting sqref="I53">
    <cfRule type="cellIs" dxfId="27" priority="30" operator="notEqual">
      <formula>#REF!</formula>
    </cfRule>
  </conditionalFormatting>
  <conditionalFormatting sqref="J221">
    <cfRule type="cellIs" dxfId="26" priority="29" operator="notEqual">
      <formula>#REF!</formula>
    </cfRule>
  </conditionalFormatting>
  <conditionalFormatting sqref="J222">
    <cfRule type="cellIs" dxfId="25" priority="28" operator="notEqual">
      <formula>#REF!</formula>
    </cfRule>
  </conditionalFormatting>
  <conditionalFormatting sqref="J223">
    <cfRule type="cellIs" dxfId="24" priority="26" operator="notEqual">
      <formula>#REF!</formula>
    </cfRule>
  </conditionalFormatting>
  <conditionalFormatting sqref="J223">
    <cfRule type="cellIs" dxfId="23" priority="27" operator="notEqual">
      <formula>#REF!</formula>
    </cfRule>
  </conditionalFormatting>
  <conditionalFormatting sqref="M224">
    <cfRule type="cellIs" dxfId="22" priority="25" operator="notEqual">
      <formula>#REF!</formula>
    </cfRule>
  </conditionalFormatting>
  <conditionalFormatting sqref="J224">
    <cfRule type="cellIs" dxfId="21" priority="23" operator="notEqual">
      <formula>#REF!</formula>
    </cfRule>
  </conditionalFormatting>
  <conditionalFormatting sqref="J224">
    <cfRule type="cellIs" dxfId="20" priority="24" operator="notEqual">
      <formula>#REF!</formula>
    </cfRule>
  </conditionalFormatting>
  <conditionalFormatting sqref="J225">
    <cfRule type="cellIs" dxfId="19" priority="21" operator="notEqual">
      <formula>#REF!</formula>
    </cfRule>
  </conditionalFormatting>
  <conditionalFormatting sqref="J225">
    <cfRule type="cellIs" dxfId="18" priority="22" operator="notEqual">
      <formula>#REF!</formula>
    </cfRule>
  </conditionalFormatting>
  <conditionalFormatting sqref="J226">
    <cfRule type="cellIs" dxfId="17" priority="18" operator="notEqual">
      <formula>#REF!</formula>
    </cfRule>
  </conditionalFormatting>
  <conditionalFormatting sqref="J226">
    <cfRule type="cellIs" dxfId="16" priority="19" operator="notEqual">
      <formula>#REF!</formula>
    </cfRule>
  </conditionalFormatting>
  <conditionalFormatting sqref="J86">
    <cfRule type="cellIs" dxfId="15" priority="16" operator="notEqual">
      <formula>#REF!</formula>
    </cfRule>
  </conditionalFormatting>
  <conditionalFormatting sqref="J86">
    <cfRule type="cellIs" dxfId="14" priority="17" operator="notEqual">
      <formula>#REF!</formula>
    </cfRule>
  </conditionalFormatting>
  <conditionalFormatting sqref="N154:O154 Q154 N87:O87 S153:S154 S156 S164 S166:S169 N166:Q169 N164:Q164 N165:S165 N171:Q194 N156:Q156 N157:S163 N170:S170 N153:Q153 N155:S155 N148:S148 N150:S152 N149:Q149 S149 S171:S194">
    <cfRule type="cellIs" dxfId="13" priority="13" operator="notEqual">
      <formula>#REF!</formula>
    </cfRule>
  </conditionalFormatting>
  <conditionalFormatting sqref="P154 R153:R154 R156 S57 S73 S75 S119 S131:S133 R164 R166:R169 N74:S74 N75:Q75 N73:Q73 R226 N62:R62 N131:Q133 N119:Q119 R132 R84:R85 P87:S87 R184:R191 R222 S81 N81:Q81 N58:S61 N82:S82 R149 R171:R182 R193:R215 N63:S72 S83:S85 N120:S130 N134:S147 N57:Q57 N76:S80 N88:S118 N11:S56 N83:Q85 N86:S86">
    <cfRule type="cellIs" dxfId="12" priority="14" operator="notEqual">
      <formula>#REF!</formula>
    </cfRule>
  </conditionalFormatting>
  <conditionalFormatting sqref="N10:S10 R57 R73 R75 R83 R119 R131 R183 R192 R133">
    <cfRule type="cellIs" dxfId="11" priority="15" operator="notEqual">
      <formula>#REF!</formula>
    </cfRule>
  </conditionalFormatting>
  <conditionalFormatting sqref="P196">
    <cfRule type="cellIs" dxfId="10" priority="12" operator="notEqual">
      <formula>#REF!</formula>
    </cfRule>
  </conditionalFormatting>
  <conditionalFormatting sqref="R216">
    <cfRule type="cellIs" dxfId="9" priority="11" operator="notEqual">
      <formula>#REF!</formula>
    </cfRule>
  </conditionalFormatting>
  <conditionalFormatting sqref="R218">
    <cfRule type="cellIs" dxfId="8" priority="10" operator="notEqual">
      <formula>#REF!</formula>
    </cfRule>
  </conditionalFormatting>
  <conditionalFormatting sqref="R223">
    <cfRule type="cellIs" dxfId="7" priority="9" operator="notEqual">
      <formula>#REF!</formula>
    </cfRule>
  </conditionalFormatting>
  <conditionalFormatting sqref="R224 R86">
    <cfRule type="cellIs" dxfId="6" priority="8" operator="notEqual">
      <formula>#REF!</formula>
    </cfRule>
  </conditionalFormatting>
  <conditionalFormatting sqref="I91">
    <cfRule type="cellIs" dxfId="5" priority="6" operator="notEqual">
      <formula>#REF!</formula>
    </cfRule>
  </conditionalFormatting>
  <conditionalFormatting sqref="I118:I140">
    <cfRule type="cellIs" dxfId="4" priority="5" operator="notEqual">
      <formula>#REF!</formula>
    </cfRule>
  </conditionalFormatting>
  <conditionalFormatting sqref="I148:I155">
    <cfRule type="cellIs" dxfId="3" priority="4" operator="notEqual">
      <formula>#REF!</formula>
    </cfRule>
  </conditionalFormatting>
  <conditionalFormatting sqref="I220">
    <cfRule type="cellIs" dxfId="2" priority="3" operator="notEqual">
      <formula>#REF!</formula>
    </cfRule>
  </conditionalFormatting>
  <conditionalFormatting sqref="K86:K100">
    <cfRule type="cellIs" dxfId="1" priority="2" operator="notEqual">
      <formula>#REF!</formula>
    </cfRule>
  </conditionalFormatting>
  <conditionalFormatting sqref="K104:K120">
    <cfRule type="cellIs" dxfId="0" priority="1" operator="notEqual">
      <formula>#REF!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AAF2-C014-4A91-BCF0-53ED282109F7}">
  <dimension ref="A1:U248"/>
  <sheetViews>
    <sheetView tabSelected="1" zoomScale="70" zoomScaleNormal="70" workbookViewId="0">
      <selection activeCell="P11" sqref="P11"/>
    </sheetView>
  </sheetViews>
  <sheetFormatPr baseColWidth="10" defaultColWidth="11.42578125" defaultRowHeight="15" x14ac:dyDescent="0.25"/>
  <cols>
    <col min="1" max="1" width="12" style="3" bestFit="1" customWidth="1"/>
    <col min="2" max="2" width="5.5703125" style="51" customWidth="1"/>
    <col min="3" max="3" width="7.28515625" style="21" customWidth="1"/>
    <col min="4" max="4" width="9.85546875" style="21" customWidth="1"/>
    <col min="5" max="5" width="34.28515625" style="51" customWidth="1"/>
    <col min="6" max="6" width="41.28515625" style="51" customWidth="1"/>
    <col min="7" max="7" width="50.28515625" style="52" customWidth="1"/>
    <col min="8" max="8" width="14.28515625" style="53" customWidth="1"/>
    <col min="9" max="9" width="13.5703125" style="53" customWidth="1"/>
    <col min="10" max="10" width="14.7109375" style="53" customWidth="1"/>
    <col min="11" max="11" width="14.28515625" style="52" customWidth="1"/>
    <col min="12" max="12" width="15.42578125" style="52" bestFit="1" customWidth="1"/>
    <col min="13" max="13" width="11.7109375" style="52" customWidth="1"/>
    <col min="14" max="14" width="8.7109375" style="52" bestFit="1" customWidth="1"/>
    <col min="15" max="15" width="11.42578125" style="52" customWidth="1"/>
    <col min="16" max="16" width="49.28515625" style="54" customWidth="1"/>
    <col min="17" max="17" width="37.28515625" style="54" customWidth="1"/>
    <col min="18" max="18" width="15.85546875" style="52" hidden="1" customWidth="1"/>
    <col min="19" max="19" width="12.85546875" style="55" hidden="1"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B1" s="3"/>
      <c r="C1" s="15"/>
      <c r="D1" s="15"/>
      <c r="E1" s="3"/>
      <c r="F1" s="3"/>
      <c r="G1" s="9"/>
      <c r="H1" s="28"/>
      <c r="I1" s="28"/>
      <c r="J1" s="28"/>
      <c r="K1" s="9"/>
      <c r="L1" s="9"/>
      <c r="M1" s="9"/>
      <c r="N1" s="9"/>
      <c r="O1" s="9"/>
      <c r="P1" s="8"/>
      <c r="Q1" s="6"/>
      <c r="R1" s="8"/>
      <c r="S1" s="10"/>
    </row>
    <row r="2" spans="1:21" x14ac:dyDescent="0.25">
      <c r="A2" s="4"/>
      <c r="B2" s="3"/>
      <c r="C2" s="15"/>
      <c r="D2" s="15"/>
      <c r="E2" s="3"/>
      <c r="F2" s="3"/>
      <c r="G2" s="9"/>
      <c r="H2" s="28"/>
      <c r="I2" s="28"/>
      <c r="J2" s="28"/>
      <c r="K2" s="9"/>
      <c r="L2" s="9"/>
      <c r="M2" s="9"/>
      <c r="N2" s="9"/>
      <c r="O2" s="9"/>
      <c r="P2" s="8"/>
      <c r="Q2" s="6"/>
      <c r="R2" s="8"/>
      <c r="S2" s="10"/>
    </row>
    <row r="3" spans="1:21" x14ac:dyDescent="0.25">
      <c r="A3" s="4"/>
      <c r="B3" s="3"/>
      <c r="C3" s="15"/>
      <c r="D3" s="15"/>
      <c r="E3" s="3"/>
      <c r="F3" s="3"/>
      <c r="G3" s="9"/>
      <c r="H3" s="28"/>
      <c r="I3" s="28"/>
      <c r="J3" s="28"/>
      <c r="K3" s="9"/>
      <c r="L3" s="9"/>
      <c r="M3" s="9"/>
      <c r="N3" s="9"/>
      <c r="O3" s="9"/>
      <c r="P3" s="7"/>
      <c r="Q3" s="6"/>
      <c r="R3" s="8"/>
      <c r="S3" s="10"/>
    </row>
    <row r="4" spans="1:21" ht="32.25" x14ac:dyDescent="0.25">
      <c r="A4" s="4"/>
      <c r="B4" s="1" t="s">
        <v>0</v>
      </c>
      <c r="C4" s="15"/>
      <c r="D4" s="15"/>
      <c r="E4" s="12"/>
      <c r="F4" s="3"/>
      <c r="G4" s="9"/>
      <c r="H4" s="28"/>
      <c r="I4" s="28"/>
      <c r="J4" s="28"/>
      <c r="K4" s="9"/>
      <c r="L4" s="9"/>
      <c r="M4" s="9"/>
      <c r="N4" s="9"/>
      <c r="O4" s="9"/>
      <c r="P4" s="7"/>
      <c r="Q4" s="6"/>
      <c r="R4" s="8"/>
      <c r="S4" s="10"/>
    </row>
    <row r="5" spans="1:21" x14ac:dyDescent="0.25">
      <c r="A5" s="4"/>
      <c r="B5" s="3"/>
      <c r="C5" s="15"/>
      <c r="D5" s="15"/>
      <c r="E5" s="3"/>
      <c r="F5" s="3"/>
      <c r="G5" s="9"/>
      <c r="H5" s="28"/>
      <c r="I5" s="28"/>
      <c r="J5" s="28"/>
      <c r="K5" s="9"/>
      <c r="L5" s="9"/>
      <c r="M5" s="9"/>
      <c r="N5" s="9"/>
      <c r="O5" s="9"/>
      <c r="P5" s="8"/>
      <c r="Q5" s="6"/>
      <c r="R5" s="8"/>
      <c r="S5" s="10"/>
    </row>
    <row r="6" spans="1:21" x14ac:dyDescent="0.25">
      <c r="A6" s="4"/>
      <c r="B6" s="3"/>
      <c r="C6" s="15"/>
      <c r="D6" s="15"/>
      <c r="E6" s="3"/>
      <c r="F6" s="3"/>
      <c r="G6" s="9"/>
      <c r="H6" s="28"/>
      <c r="I6" s="28"/>
      <c r="J6" s="28"/>
      <c r="K6" s="9"/>
      <c r="L6" s="9"/>
      <c r="M6" s="9"/>
      <c r="N6" s="9"/>
      <c r="O6" s="9"/>
      <c r="P6" s="8"/>
      <c r="Q6" s="13"/>
      <c r="R6" s="8"/>
      <c r="S6" s="10"/>
    </row>
    <row r="7" spans="1:21" ht="19.5" x14ac:dyDescent="0.25">
      <c r="A7" s="4"/>
      <c r="B7" s="2" t="s">
        <v>2</v>
      </c>
      <c r="C7" s="15"/>
      <c r="D7" s="15"/>
      <c r="E7" s="14"/>
      <c r="F7" s="3"/>
      <c r="G7" s="9"/>
      <c r="H7" s="28"/>
      <c r="I7" s="28"/>
      <c r="J7" s="28"/>
      <c r="K7" s="9"/>
      <c r="L7" s="9"/>
      <c r="M7" s="9"/>
      <c r="N7" s="9"/>
      <c r="O7" s="9"/>
      <c r="P7" s="8"/>
      <c r="Q7" s="8"/>
      <c r="R7" s="8"/>
      <c r="S7" s="10"/>
    </row>
    <row r="8" spans="1:21" x14ac:dyDescent="0.25">
      <c r="A8" s="4"/>
      <c r="B8" s="14"/>
      <c r="C8" s="15"/>
      <c r="D8" s="15"/>
      <c r="E8" s="14"/>
      <c r="F8" s="3"/>
      <c r="G8" s="9"/>
      <c r="H8" s="28"/>
      <c r="I8" s="28"/>
      <c r="J8" s="28"/>
      <c r="K8" s="9"/>
      <c r="L8" s="9"/>
      <c r="M8" s="9"/>
      <c r="N8" s="9"/>
      <c r="O8" s="9"/>
      <c r="P8" s="8"/>
      <c r="Q8" s="8"/>
      <c r="R8" s="8"/>
      <c r="S8" s="10"/>
    </row>
    <row r="9" spans="1:21" s="26" customFormat="1" ht="99.95" customHeight="1" x14ac:dyDescent="0.25">
      <c r="B9" s="23" t="s">
        <v>27</v>
      </c>
      <c r="C9" s="24" t="s">
        <v>3</v>
      </c>
      <c r="D9" s="24" t="s">
        <v>4</v>
      </c>
      <c r="E9" s="23" t="s">
        <v>5</v>
      </c>
      <c r="F9" s="23" t="s">
        <v>6</v>
      </c>
      <c r="G9" s="23" t="s">
        <v>20</v>
      </c>
      <c r="H9" s="23" t="s">
        <v>21</v>
      </c>
      <c r="I9" s="23" t="s">
        <v>7</v>
      </c>
      <c r="J9" s="25" t="s">
        <v>8</v>
      </c>
      <c r="K9" s="29" t="s">
        <v>22</v>
      </c>
      <c r="L9" s="25" t="s">
        <v>10</v>
      </c>
      <c r="M9" s="29" t="s">
        <v>23</v>
      </c>
      <c r="N9" s="23" t="s">
        <v>24</v>
      </c>
      <c r="O9" s="23" t="s">
        <v>25</v>
      </c>
      <c r="P9" s="23" t="s">
        <v>17</v>
      </c>
      <c r="Q9" s="23" t="s">
        <v>26</v>
      </c>
      <c r="R9" s="23" t="s">
        <v>18</v>
      </c>
      <c r="S9" s="23" t="s">
        <v>19</v>
      </c>
      <c r="U9" s="27"/>
    </row>
    <row r="10" spans="1:21" ht="99.95" customHeight="1" x14ac:dyDescent="0.25">
      <c r="B10" s="18">
        <v>1</v>
      </c>
      <c r="C10" s="115">
        <v>1306</v>
      </c>
      <c r="D10" s="115" t="s">
        <v>28</v>
      </c>
      <c r="E10" s="35" t="s">
        <v>32</v>
      </c>
      <c r="F10" s="32" t="s">
        <v>33</v>
      </c>
      <c r="G10" s="36" t="s">
        <v>34</v>
      </c>
      <c r="H10" s="41" t="s">
        <v>29</v>
      </c>
      <c r="I10" s="41" t="s">
        <v>30</v>
      </c>
      <c r="J10" s="81">
        <v>44165</v>
      </c>
      <c r="K10" s="81"/>
      <c r="L10" s="81">
        <v>44165</v>
      </c>
      <c r="M10" s="81"/>
      <c r="N10" s="57">
        <v>220</v>
      </c>
      <c r="O10" s="57"/>
      <c r="P10" s="37" t="s">
        <v>34</v>
      </c>
      <c r="Q10" s="35"/>
      <c r="R10" s="119" t="s">
        <v>646</v>
      </c>
      <c r="S10" s="119" t="s">
        <v>1269</v>
      </c>
    </row>
    <row r="11" spans="1:21" ht="99.95" customHeight="1" x14ac:dyDescent="0.25">
      <c r="B11" s="18">
        <v>2</v>
      </c>
      <c r="C11" s="115">
        <v>1306</v>
      </c>
      <c r="D11" s="115" t="s">
        <v>28</v>
      </c>
      <c r="E11" s="35" t="s">
        <v>32</v>
      </c>
      <c r="F11" s="32" t="s">
        <v>35</v>
      </c>
      <c r="G11" s="36" t="s">
        <v>36</v>
      </c>
      <c r="H11" s="41" t="s">
        <v>29</v>
      </c>
      <c r="I11" s="41" t="s">
        <v>30</v>
      </c>
      <c r="J11" s="81">
        <v>44165</v>
      </c>
      <c r="K11" s="81"/>
      <c r="L11" s="81">
        <v>44165</v>
      </c>
      <c r="M11" s="81"/>
      <c r="N11" s="57">
        <v>220</v>
      </c>
      <c r="O11" s="57"/>
      <c r="P11" s="37" t="s">
        <v>36</v>
      </c>
      <c r="Q11" s="35"/>
      <c r="R11" s="119" t="s">
        <v>646</v>
      </c>
      <c r="S11" s="119" t="s">
        <v>1270</v>
      </c>
    </row>
    <row r="12" spans="1:21" ht="99.95" customHeight="1" x14ac:dyDescent="0.25">
      <c r="B12" s="18">
        <v>3</v>
      </c>
      <c r="C12" s="115">
        <v>784</v>
      </c>
      <c r="D12" s="115" t="s">
        <v>28</v>
      </c>
      <c r="E12" s="37" t="s">
        <v>37</v>
      </c>
      <c r="F12" s="38" t="s">
        <v>38</v>
      </c>
      <c r="G12" s="39" t="s">
        <v>39</v>
      </c>
      <c r="H12" s="57" t="s">
        <v>29</v>
      </c>
      <c r="I12" s="41" t="s">
        <v>30</v>
      </c>
      <c r="J12" s="81">
        <v>43889</v>
      </c>
      <c r="K12" s="81"/>
      <c r="L12" s="70">
        <v>43889</v>
      </c>
      <c r="M12" s="70"/>
      <c r="N12" s="57">
        <v>220</v>
      </c>
      <c r="O12" s="57">
        <v>260</v>
      </c>
      <c r="P12" s="50"/>
      <c r="Q12" s="35"/>
      <c r="R12" s="119" t="s">
        <v>682</v>
      </c>
      <c r="S12" s="121" t="s">
        <v>1271</v>
      </c>
    </row>
    <row r="13" spans="1:21" ht="99.95" customHeight="1" x14ac:dyDescent="0.25">
      <c r="B13" s="18">
        <v>4</v>
      </c>
      <c r="C13" s="115">
        <v>782</v>
      </c>
      <c r="D13" s="116" t="s">
        <v>60</v>
      </c>
      <c r="E13" s="37" t="s">
        <v>40</v>
      </c>
      <c r="F13" s="38" t="s">
        <v>41</v>
      </c>
      <c r="G13" s="39" t="s">
        <v>42</v>
      </c>
      <c r="H13" s="57" t="s">
        <v>29</v>
      </c>
      <c r="I13" s="41" t="s">
        <v>30</v>
      </c>
      <c r="J13" s="81">
        <v>44073</v>
      </c>
      <c r="K13" s="81"/>
      <c r="L13" s="81">
        <v>44073</v>
      </c>
      <c r="M13" s="81"/>
      <c r="N13" s="57"/>
      <c r="O13" s="57"/>
      <c r="P13" s="50"/>
      <c r="Q13" s="35"/>
      <c r="R13" s="119" t="s">
        <v>646</v>
      </c>
      <c r="S13" s="121" t="s">
        <v>1272</v>
      </c>
    </row>
    <row r="14" spans="1:21" ht="99.95" customHeight="1" x14ac:dyDescent="0.25">
      <c r="B14" s="18">
        <v>5</v>
      </c>
      <c r="C14" s="115">
        <v>223</v>
      </c>
      <c r="D14" s="116" t="s">
        <v>28</v>
      </c>
      <c r="E14" s="37" t="s">
        <v>43</v>
      </c>
      <c r="F14" s="32" t="s">
        <v>44</v>
      </c>
      <c r="G14" s="33" t="s">
        <v>45</v>
      </c>
      <c r="H14" s="57" t="s">
        <v>29</v>
      </c>
      <c r="I14" s="41" t="s">
        <v>30</v>
      </c>
      <c r="J14" s="83">
        <v>44195</v>
      </c>
      <c r="K14" s="83"/>
      <c r="L14" s="83">
        <v>44195</v>
      </c>
      <c r="M14" s="83"/>
      <c r="N14" s="41">
        <v>500</v>
      </c>
      <c r="O14" s="41">
        <v>750</v>
      </c>
      <c r="P14" s="35" t="s">
        <v>470</v>
      </c>
      <c r="Q14" s="35"/>
      <c r="R14" s="118" t="s">
        <v>485</v>
      </c>
      <c r="S14" s="118" t="s">
        <v>593</v>
      </c>
    </row>
    <row r="15" spans="1:21" ht="99.95" customHeight="1" x14ac:dyDescent="0.25">
      <c r="B15" s="18">
        <v>6</v>
      </c>
      <c r="C15" s="115">
        <v>222</v>
      </c>
      <c r="D15" s="116" t="s">
        <v>28</v>
      </c>
      <c r="E15" s="37" t="s">
        <v>43</v>
      </c>
      <c r="F15" s="40" t="s">
        <v>46</v>
      </c>
      <c r="G15" s="39" t="s">
        <v>47</v>
      </c>
      <c r="H15" s="57" t="s">
        <v>29</v>
      </c>
      <c r="I15" s="41" t="s">
        <v>30</v>
      </c>
      <c r="J15" s="83">
        <v>43768</v>
      </c>
      <c r="K15" s="83"/>
      <c r="L15" s="83">
        <v>43768</v>
      </c>
      <c r="M15" s="83"/>
      <c r="N15" s="57">
        <v>500</v>
      </c>
      <c r="O15" s="57">
        <v>1500</v>
      </c>
      <c r="P15" s="50" t="s">
        <v>471</v>
      </c>
      <c r="Q15" s="35"/>
      <c r="R15" s="119" t="s">
        <v>485</v>
      </c>
      <c r="S15" s="122" t="s">
        <v>472</v>
      </c>
    </row>
    <row r="16" spans="1:21" ht="99.95" customHeight="1" x14ac:dyDescent="0.25">
      <c r="B16" s="18">
        <v>7</v>
      </c>
      <c r="C16" s="115">
        <v>224</v>
      </c>
      <c r="D16" s="116" t="s">
        <v>28</v>
      </c>
      <c r="E16" s="37" t="s">
        <v>43</v>
      </c>
      <c r="F16" s="40" t="s">
        <v>48</v>
      </c>
      <c r="G16" s="39" t="s">
        <v>49</v>
      </c>
      <c r="H16" s="57" t="s">
        <v>29</v>
      </c>
      <c r="I16" s="41" t="s">
        <v>30</v>
      </c>
      <c r="J16" s="83">
        <v>44255</v>
      </c>
      <c r="K16" s="83"/>
      <c r="L16" s="83">
        <v>44255</v>
      </c>
      <c r="M16" s="83"/>
      <c r="N16" s="57" t="s">
        <v>50</v>
      </c>
      <c r="O16" s="57">
        <v>750</v>
      </c>
      <c r="P16" s="50" t="s">
        <v>473</v>
      </c>
      <c r="Q16" s="35"/>
      <c r="R16" s="119" t="s">
        <v>485</v>
      </c>
      <c r="S16" s="121" t="s">
        <v>474</v>
      </c>
    </row>
    <row r="17" spans="2:19" ht="99.95" customHeight="1" x14ac:dyDescent="0.25">
      <c r="B17" s="18">
        <v>8</v>
      </c>
      <c r="C17" s="115">
        <v>787</v>
      </c>
      <c r="D17" s="116" t="s">
        <v>28</v>
      </c>
      <c r="E17" s="37" t="s">
        <v>51</v>
      </c>
      <c r="F17" s="38" t="s">
        <v>1236</v>
      </c>
      <c r="G17" s="39" t="s">
        <v>52</v>
      </c>
      <c r="H17" s="57" t="s">
        <v>29</v>
      </c>
      <c r="I17" s="41" t="s">
        <v>30</v>
      </c>
      <c r="J17" s="81">
        <v>43889</v>
      </c>
      <c r="K17" s="81"/>
      <c r="L17" s="81">
        <v>43889</v>
      </c>
      <c r="M17" s="81"/>
      <c r="N17" s="57" t="s">
        <v>50</v>
      </c>
      <c r="O17" s="57">
        <v>750</v>
      </c>
      <c r="P17" s="50"/>
      <c r="Q17" s="35"/>
      <c r="R17" s="119" t="s">
        <v>485</v>
      </c>
      <c r="S17" s="121" t="s">
        <v>1273</v>
      </c>
    </row>
    <row r="18" spans="2:19" ht="99.95" customHeight="1" x14ac:dyDescent="0.25">
      <c r="B18" s="18">
        <v>9</v>
      </c>
      <c r="C18" s="115">
        <v>785</v>
      </c>
      <c r="D18" s="115" t="s">
        <v>28</v>
      </c>
      <c r="E18" s="37" t="s">
        <v>51</v>
      </c>
      <c r="F18" s="38" t="s">
        <v>53</v>
      </c>
      <c r="G18" s="39" t="s">
        <v>54</v>
      </c>
      <c r="H18" s="57"/>
      <c r="I18" s="41" t="s">
        <v>55</v>
      </c>
      <c r="J18" s="81">
        <v>43889</v>
      </c>
      <c r="K18" s="81"/>
      <c r="L18" s="81">
        <v>43889</v>
      </c>
      <c r="M18" s="81"/>
      <c r="N18" s="57" t="s">
        <v>50</v>
      </c>
      <c r="O18" s="57">
        <v>750</v>
      </c>
      <c r="P18" s="50"/>
      <c r="Q18" s="35"/>
      <c r="R18" s="119" t="s">
        <v>713</v>
      </c>
      <c r="S18" s="121" t="s">
        <v>1274</v>
      </c>
    </row>
    <row r="19" spans="2:19" ht="99.95" customHeight="1" x14ac:dyDescent="0.25">
      <c r="B19" s="18">
        <v>10</v>
      </c>
      <c r="C19" s="115"/>
      <c r="D19" s="115"/>
      <c r="E19" s="37" t="s">
        <v>56</v>
      </c>
      <c r="F19" s="32" t="s">
        <v>57</v>
      </c>
      <c r="G19" s="36" t="s">
        <v>58</v>
      </c>
      <c r="H19" s="41" t="s">
        <v>29</v>
      </c>
      <c r="I19" s="41" t="s">
        <v>30</v>
      </c>
      <c r="J19" s="81">
        <v>44407</v>
      </c>
      <c r="K19" s="81"/>
      <c r="L19" s="81">
        <v>44407</v>
      </c>
      <c r="M19" s="81"/>
      <c r="N19" s="57">
        <v>220</v>
      </c>
      <c r="O19" s="57"/>
      <c r="P19" s="37" t="s">
        <v>58</v>
      </c>
      <c r="Q19" s="35"/>
      <c r="R19" s="119" t="s">
        <v>1275</v>
      </c>
      <c r="S19" s="119" t="s">
        <v>1276</v>
      </c>
    </row>
    <row r="20" spans="2:19" ht="99.95" customHeight="1" x14ac:dyDescent="0.25">
      <c r="B20" s="18">
        <v>11</v>
      </c>
      <c r="C20" s="115"/>
      <c r="D20" s="115"/>
      <c r="E20" s="37" t="s">
        <v>37</v>
      </c>
      <c r="F20" s="40" t="s">
        <v>59</v>
      </c>
      <c r="G20" s="39" t="s">
        <v>39</v>
      </c>
      <c r="H20" s="41" t="s">
        <v>29</v>
      </c>
      <c r="I20" s="41" t="s">
        <v>30</v>
      </c>
      <c r="J20" s="81">
        <v>44620</v>
      </c>
      <c r="K20" s="81"/>
      <c r="L20" s="81">
        <v>44620</v>
      </c>
      <c r="M20" s="81"/>
      <c r="N20" s="57">
        <v>220</v>
      </c>
      <c r="O20" s="57"/>
      <c r="P20" s="50"/>
      <c r="Q20" s="35"/>
      <c r="R20" s="119" t="s">
        <v>682</v>
      </c>
      <c r="S20" s="121" t="s">
        <v>1277</v>
      </c>
    </row>
    <row r="21" spans="2:19" ht="99.95" customHeight="1" x14ac:dyDescent="0.25">
      <c r="B21" s="18">
        <v>12</v>
      </c>
      <c r="C21" s="115">
        <v>781</v>
      </c>
      <c r="D21" s="115" t="s">
        <v>60</v>
      </c>
      <c r="E21" s="37" t="s">
        <v>61</v>
      </c>
      <c r="F21" s="38" t="s">
        <v>62</v>
      </c>
      <c r="G21" s="39" t="s">
        <v>63</v>
      </c>
      <c r="H21" s="57" t="s">
        <v>29</v>
      </c>
      <c r="I21" s="41" t="s">
        <v>30</v>
      </c>
      <c r="J21" s="81">
        <v>44681</v>
      </c>
      <c r="K21" s="81"/>
      <c r="L21" s="81">
        <v>44681</v>
      </c>
      <c r="M21" s="81"/>
      <c r="N21" s="57">
        <v>220</v>
      </c>
      <c r="O21" s="57"/>
      <c r="P21" s="50"/>
      <c r="Q21" s="35"/>
      <c r="R21" s="119" t="s">
        <v>1278</v>
      </c>
      <c r="S21" s="121" t="s">
        <v>1279</v>
      </c>
    </row>
    <row r="22" spans="2:19" ht="99.95" customHeight="1" x14ac:dyDescent="0.25">
      <c r="B22" s="18">
        <v>13</v>
      </c>
      <c r="C22" s="115">
        <v>36</v>
      </c>
      <c r="D22" s="115" t="s">
        <v>64</v>
      </c>
      <c r="E22" s="37" t="s">
        <v>65</v>
      </c>
      <c r="F22" s="32" t="s">
        <v>66</v>
      </c>
      <c r="G22" s="39" t="s">
        <v>67</v>
      </c>
      <c r="H22" s="58" t="s">
        <v>29</v>
      </c>
      <c r="I22" s="41" t="s">
        <v>30</v>
      </c>
      <c r="J22" s="81">
        <v>43738</v>
      </c>
      <c r="K22" s="81"/>
      <c r="L22" s="81">
        <v>43738</v>
      </c>
      <c r="M22" s="81"/>
      <c r="N22" s="57">
        <v>220</v>
      </c>
      <c r="O22" s="57"/>
      <c r="P22" s="50"/>
      <c r="Q22" s="35"/>
      <c r="R22" s="119" t="s">
        <v>646</v>
      </c>
      <c r="S22" s="119" t="s">
        <v>475</v>
      </c>
    </row>
    <row r="23" spans="2:19" ht="99.95" customHeight="1" x14ac:dyDescent="0.25">
      <c r="B23" s="18">
        <v>14</v>
      </c>
      <c r="C23" s="115"/>
      <c r="D23" s="115"/>
      <c r="E23" s="37" t="s">
        <v>68</v>
      </c>
      <c r="F23" s="32" t="s">
        <v>69</v>
      </c>
      <c r="G23" s="36" t="s">
        <v>70</v>
      </c>
      <c r="H23" s="57" t="s">
        <v>29</v>
      </c>
      <c r="I23" s="41" t="s">
        <v>30</v>
      </c>
      <c r="J23" s="70">
        <v>43250</v>
      </c>
      <c r="K23" s="70"/>
      <c r="L23" s="70">
        <v>43250</v>
      </c>
      <c r="M23" s="70"/>
      <c r="N23" s="57">
        <v>220</v>
      </c>
      <c r="O23" s="57"/>
      <c r="P23" s="37" t="s">
        <v>476</v>
      </c>
      <c r="Q23" s="35"/>
      <c r="R23" s="119" t="s">
        <v>485</v>
      </c>
      <c r="S23" s="121" t="s">
        <v>477</v>
      </c>
    </row>
    <row r="24" spans="2:19" ht="99.95" customHeight="1" x14ac:dyDescent="0.25">
      <c r="B24" s="18">
        <v>15</v>
      </c>
      <c r="C24" s="115">
        <v>454</v>
      </c>
      <c r="D24" s="115" t="s">
        <v>28</v>
      </c>
      <c r="E24" s="35" t="s">
        <v>71</v>
      </c>
      <c r="F24" s="32" t="s">
        <v>72</v>
      </c>
      <c r="G24" s="36" t="s">
        <v>73</v>
      </c>
      <c r="H24" s="57" t="s">
        <v>29</v>
      </c>
      <c r="I24" s="41" t="s">
        <v>30</v>
      </c>
      <c r="J24" s="81">
        <v>43601</v>
      </c>
      <c r="K24" s="82">
        <v>43608</v>
      </c>
      <c r="L24" s="81">
        <v>43601</v>
      </c>
      <c r="M24" s="70"/>
      <c r="N24" s="57">
        <v>220</v>
      </c>
      <c r="O24" s="57"/>
      <c r="P24" s="49" t="s">
        <v>478</v>
      </c>
      <c r="Q24" s="35"/>
      <c r="R24" s="119" t="s">
        <v>485</v>
      </c>
      <c r="S24" s="121" t="s">
        <v>474</v>
      </c>
    </row>
    <row r="25" spans="2:19" ht="99.95" customHeight="1" x14ac:dyDescent="0.25">
      <c r="B25" s="18">
        <v>16</v>
      </c>
      <c r="C25" s="115">
        <v>460</v>
      </c>
      <c r="D25" s="116" t="s">
        <v>28</v>
      </c>
      <c r="E25" s="37" t="s">
        <v>43</v>
      </c>
      <c r="F25" s="32" t="s">
        <v>1280</v>
      </c>
      <c r="G25" s="36" t="s">
        <v>1281</v>
      </c>
      <c r="H25" s="57" t="s">
        <v>29</v>
      </c>
      <c r="I25" s="41" t="s">
        <v>30</v>
      </c>
      <c r="J25" s="70">
        <v>43707</v>
      </c>
      <c r="K25" s="70"/>
      <c r="L25" s="70">
        <v>43707</v>
      </c>
      <c r="M25" s="70"/>
      <c r="N25" s="57">
        <v>220</v>
      </c>
      <c r="O25" s="57"/>
      <c r="P25" s="37" t="s">
        <v>1282</v>
      </c>
      <c r="Q25" s="35"/>
      <c r="R25" s="120" t="s">
        <v>1237</v>
      </c>
      <c r="S25" s="120"/>
    </row>
    <row r="26" spans="2:19" ht="99.95" customHeight="1" x14ac:dyDescent="0.25">
      <c r="B26" s="18">
        <v>17</v>
      </c>
      <c r="C26" s="115">
        <v>459</v>
      </c>
      <c r="D26" s="115" t="s">
        <v>28</v>
      </c>
      <c r="E26" s="37" t="s">
        <v>43</v>
      </c>
      <c r="F26" s="32" t="s">
        <v>74</v>
      </c>
      <c r="G26" s="36" t="s">
        <v>70</v>
      </c>
      <c r="H26" s="57" t="s">
        <v>29</v>
      </c>
      <c r="I26" s="41" t="s">
        <v>30</v>
      </c>
      <c r="J26" s="70">
        <v>43707</v>
      </c>
      <c r="K26" s="70"/>
      <c r="L26" s="70">
        <v>43707</v>
      </c>
      <c r="M26" s="70"/>
      <c r="N26" s="57">
        <v>220</v>
      </c>
      <c r="O26" s="57"/>
      <c r="P26" s="37" t="s">
        <v>479</v>
      </c>
      <c r="Q26" s="35"/>
      <c r="R26" s="120" t="s">
        <v>682</v>
      </c>
      <c r="S26" s="120" t="s">
        <v>480</v>
      </c>
    </row>
    <row r="27" spans="2:19" ht="99.95" customHeight="1" x14ac:dyDescent="0.25">
      <c r="B27" s="18">
        <v>18</v>
      </c>
      <c r="C27" s="115">
        <v>335</v>
      </c>
      <c r="D27" s="115" t="s">
        <v>28</v>
      </c>
      <c r="E27" s="37" t="s">
        <v>43</v>
      </c>
      <c r="F27" s="32" t="s">
        <v>75</v>
      </c>
      <c r="G27" s="36" t="s">
        <v>70</v>
      </c>
      <c r="H27" s="41" t="s">
        <v>29</v>
      </c>
      <c r="I27" s="41" t="s">
        <v>30</v>
      </c>
      <c r="J27" s="70">
        <v>43674</v>
      </c>
      <c r="K27" s="70"/>
      <c r="L27" s="70">
        <v>43674</v>
      </c>
      <c r="M27" s="70"/>
      <c r="N27" s="57">
        <v>500</v>
      </c>
      <c r="O27" s="57"/>
      <c r="P27" s="37" t="s">
        <v>481</v>
      </c>
      <c r="Q27" s="35"/>
      <c r="R27" s="119" t="s">
        <v>646</v>
      </c>
      <c r="S27" s="119" t="s">
        <v>1062</v>
      </c>
    </row>
    <row r="28" spans="2:19" ht="99.95" customHeight="1" x14ac:dyDescent="0.25">
      <c r="B28" s="18">
        <v>19</v>
      </c>
      <c r="C28" s="115">
        <v>325</v>
      </c>
      <c r="D28" s="115" t="s">
        <v>28</v>
      </c>
      <c r="E28" s="37" t="s">
        <v>43</v>
      </c>
      <c r="F28" s="32" t="s">
        <v>76</v>
      </c>
      <c r="G28" s="36" t="s">
        <v>70</v>
      </c>
      <c r="H28" s="41" t="s">
        <v>29</v>
      </c>
      <c r="I28" s="41" t="s">
        <v>30</v>
      </c>
      <c r="J28" s="81">
        <v>43635</v>
      </c>
      <c r="K28" s="73">
        <v>43636</v>
      </c>
      <c r="L28" s="70">
        <v>43635</v>
      </c>
      <c r="M28" s="70"/>
      <c r="N28" s="57">
        <v>220</v>
      </c>
      <c r="O28" s="57"/>
      <c r="P28" s="37" t="s">
        <v>482</v>
      </c>
      <c r="Q28" s="35"/>
      <c r="R28" s="119" t="s">
        <v>1283</v>
      </c>
      <c r="S28" s="119" t="s">
        <v>1284</v>
      </c>
    </row>
    <row r="29" spans="2:19" ht="99.95" customHeight="1" x14ac:dyDescent="0.25">
      <c r="B29" s="18">
        <v>20</v>
      </c>
      <c r="C29" s="115"/>
      <c r="D29" s="115" t="s">
        <v>28</v>
      </c>
      <c r="E29" s="37" t="s">
        <v>43</v>
      </c>
      <c r="F29" s="40" t="s">
        <v>1285</v>
      </c>
      <c r="G29" s="46" t="s">
        <v>1286</v>
      </c>
      <c r="H29" s="57" t="s">
        <v>29</v>
      </c>
      <c r="I29" s="41" t="s">
        <v>30</v>
      </c>
      <c r="J29" s="81">
        <v>43434</v>
      </c>
      <c r="K29" s="81"/>
      <c r="L29" s="81">
        <v>43434</v>
      </c>
      <c r="M29" s="81"/>
      <c r="N29" s="57"/>
      <c r="O29" s="57"/>
      <c r="P29" s="50"/>
      <c r="Q29" s="35"/>
      <c r="R29" s="119" t="s">
        <v>485</v>
      </c>
      <c r="S29" s="121" t="s">
        <v>709</v>
      </c>
    </row>
    <row r="30" spans="2:19" ht="99.95" customHeight="1" x14ac:dyDescent="0.25">
      <c r="B30" s="18">
        <v>21</v>
      </c>
      <c r="C30" s="115">
        <v>34</v>
      </c>
      <c r="D30" s="115" t="s">
        <v>64</v>
      </c>
      <c r="E30" s="37" t="s">
        <v>43</v>
      </c>
      <c r="F30" s="32" t="s">
        <v>79</v>
      </c>
      <c r="G30" s="36" t="s">
        <v>70</v>
      </c>
      <c r="H30" s="41" t="s">
        <v>29</v>
      </c>
      <c r="I30" s="41" t="s">
        <v>30</v>
      </c>
      <c r="J30" s="70">
        <v>43707</v>
      </c>
      <c r="K30" s="70"/>
      <c r="L30" s="70">
        <v>43707</v>
      </c>
      <c r="M30" s="70"/>
      <c r="N30" s="57">
        <v>220</v>
      </c>
      <c r="O30" s="57"/>
      <c r="P30" s="37" t="s">
        <v>487</v>
      </c>
      <c r="Q30" s="35"/>
      <c r="R30" s="119" t="s">
        <v>646</v>
      </c>
      <c r="S30" s="119" t="s">
        <v>1001</v>
      </c>
    </row>
    <row r="31" spans="2:19" ht="99.95" customHeight="1" x14ac:dyDescent="0.25">
      <c r="B31" s="18">
        <v>22</v>
      </c>
      <c r="C31" s="116">
        <v>253</v>
      </c>
      <c r="D31" s="116" t="s">
        <v>28</v>
      </c>
      <c r="E31" s="37" t="s">
        <v>32</v>
      </c>
      <c r="F31" s="32" t="s">
        <v>80</v>
      </c>
      <c r="G31" s="36" t="s">
        <v>70</v>
      </c>
      <c r="H31" s="41" t="s">
        <v>29</v>
      </c>
      <c r="I31" s="41" t="s">
        <v>30</v>
      </c>
      <c r="J31" s="68">
        <v>43525</v>
      </c>
      <c r="K31" s="69">
        <v>43525</v>
      </c>
      <c r="L31" s="68">
        <v>43525</v>
      </c>
      <c r="M31" s="70"/>
      <c r="N31" s="57">
        <v>220</v>
      </c>
      <c r="O31" s="57"/>
      <c r="P31" s="37" t="s">
        <v>488</v>
      </c>
      <c r="Q31" s="35"/>
      <c r="R31" s="119" t="s">
        <v>713</v>
      </c>
      <c r="S31" s="119" t="s">
        <v>1198</v>
      </c>
    </row>
    <row r="32" spans="2:19" ht="99.95" customHeight="1" x14ac:dyDescent="0.25">
      <c r="B32" s="18">
        <v>23</v>
      </c>
      <c r="C32" s="116">
        <v>258</v>
      </c>
      <c r="D32" s="116" t="s">
        <v>28</v>
      </c>
      <c r="E32" s="37" t="s">
        <v>81</v>
      </c>
      <c r="F32" s="32" t="s">
        <v>82</v>
      </c>
      <c r="G32" s="36" t="s">
        <v>70</v>
      </c>
      <c r="H32" s="41" t="s">
        <v>29</v>
      </c>
      <c r="I32" s="41" t="s">
        <v>30</v>
      </c>
      <c r="J32" s="68">
        <v>43566</v>
      </c>
      <c r="K32" s="69">
        <v>43566</v>
      </c>
      <c r="L32" s="70" t="s">
        <v>31</v>
      </c>
      <c r="M32" s="73">
        <v>43568</v>
      </c>
      <c r="N32" s="57">
        <v>220</v>
      </c>
      <c r="O32" s="57"/>
      <c r="P32" s="37" t="s">
        <v>489</v>
      </c>
      <c r="Q32" s="35"/>
      <c r="R32" s="119" t="s">
        <v>1287</v>
      </c>
      <c r="S32" s="119" t="s">
        <v>1288</v>
      </c>
    </row>
    <row r="33" spans="2:19" ht="99.95" customHeight="1" x14ac:dyDescent="0.25">
      <c r="B33" s="18">
        <v>24</v>
      </c>
      <c r="C33" s="116">
        <v>478</v>
      </c>
      <c r="D33" s="116" t="s">
        <v>28</v>
      </c>
      <c r="E33" s="37" t="s">
        <v>65</v>
      </c>
      <c r="F33" s="32" t="s">
        <v>83</v>
      </c>
      <c r="G33" s="36" t="s">
        <v>84</v>
      </c>
      <c r="H33" s="41" t="s">
        <v>29</v>
      </c>
      <c r="I33" s="41" t="s">
        <v>30</v>
      </c>
      <c r="J33" s="81">
        <v>43615</v>
      </c>
      <c r="K33" s="82">
        <v>43624</v>
      </c>
      <c r="L33" s="81" t="s">
        <v>31</v>
      </c>
      <c r="M33" s="70"/>
      <c r="N33" s="57">
        <v>220</v>
      </c>
      <c r="O33" s="57"/>
      <c r="P33" s="37" t="s">
        <v>490</v>
      </c>
      <c r="Q33" s="35"/>
      <c r="R33" s="119" t="s">
        <v>646</v>
      </c>
      <c r="S33" s="119" t="s">
        <v>1001</v>
      </c>
    </row>
    <row r="34" spans="2:19" ht="99.95" customHeight="1" x14ac:dyDescent="0.25">
      <c r="B34" s="18">
        <v>25</v>
      </c>
      <c r="C34" s="19">
        <v>350</v>
      </c>
      <c r="D34" s="115" t="s">
        <v>28</v>
      </c>
      <c r="E34" s="37" t="s">
        <v>1289</v>
      </c>
      <c r="F34" s="32" t="s">
        <v>86</v>
      </c>
      <c r="G34" s="36" t="s">
        <v>70</v>
      </c>
      <c r="H34" s="41" t="s">
        <v>29</v>
      </c>
      <c r="I34" s="41" t="s">
        <v>30</v>
      </c>
      <c r="J34" s="81">
        <v>43768</v>
      </c>
      <c r="K34" s="81"/>
      <c r="L34" s="81">
        <v>43768</v>
      </c>
      <c r="M34" s="70"/>
      <c r="N34" s="57">
        <v>220</v>
      </c>
      <c r="O34" s="57"/>
      <c r="P34" s="37" t="s">
        <v>491</v>
      </c>
      <c r="Q34" s="35"/>
      <c r="R34" s="119" t="s">
        <v>506</v>
      </c>
      <c r="S34" s="119" t="s">
        <v>1039</v>
      </c>
    </row>
    <row r="35" spans="2:19" ht="99.95" customHeight="1" x14ac:dyDescent="0.25">
      <c r="B35" s="18">
        <v>26</v>
      </c>
      <c r="C35" s="115">
        <v>396</v>
      </c>
      <c r="D35" s="115" t="s">
        <v>28</v>
      </c>
      <c r="E35" s="37" t="s">
        <v>87</v>
      </c>
      <c r="F35" s="32" t="s">
        <v>88</v>
      </c>
      <c r="G35" s="36" t="s">
        <v>70</v>
      </c>
      <c r="H35" s="41" t="s">
        <v>29</v>
      </c>
      <c r="I35" s="41" t="s">
        <v>30</v>
      </c>
      <c r="J35" s="81">
        <v>43738</v>
      </c>
      <c r="K35" s="81"/>
      <c r="L35" s="81">
        <v>43738</v>
      </c>
      <c r="M35" s="70"/>
      <c r="N35" s="57">
        <v>220</v>
      </c>
      <c r="O35" s="57"/>
      <c r="P35" s="37" t="s">
        <v>492</v>
      </c>
      <c r="Q35" s="35"/>
      <c r="R35" s="119" t="s">
        <v>1287</v>
      </c>
      <c r="S35" s="119" t="s">
        <v>1273</v>
      </c>
    </row>
    <row r="36" spans="2:19" ht="99.95" customHeight="1" x14ac:dyDescent="0.25">
      <c r="B36" s="18">
        <v>27</v>
      </c>
      <c r="C36" s="115">
        <v>492</v>
      </c>
      <c r="D36" s="115" t="s">
        <v>28</v>
      </c>
      <c r="E36" s="35" t="s">
        <v>89</v>
      </c>
      <c r="F36" s="32" t="s">
        <v>90</v>
      </c>
      <c r="G36" s="36" t="s">
        <v>70</v>
      </c>
      <c r="H36" s="41" t="s">
        <v>29</v>
      </c>
      <c r="I36" s="41" t="s">
        <v>30</v>
      </c>
      <c r="J36" s="70">
        <v>43738</v>
      </c>
      <c r="K36" s="70"/>
      <c r="L36" s="70">
        <v>43738</v>
      </c>
      <c r="M36" s="70"/>
      <c r="N36" s="57">
        <v>220</v>
      </c>
      <c r="O36" s="57"/>
      <c r="P36" s="37" t="s">
        <v>493</v>
      </c>
      <c r="Q36" s="35"/>
      <c r="R36" s="119" t="s">
        <v>646</v>
      </c>
      <c r="S36" s="119" t="s">
        <v>1001</v>
      </c>
    </row>
    <row r="37" spans="2:19" ht="99.95" customHeight="1" x14ac:dyDescent="0.25">
      <c r="B37" s="18">
        <v>28</v>
      </c>
      <c r="C37" s="60">
        <v>460</v>
      </c>
      <c r="D37" s="60" t="s">
        <v>28</v>
      </c>
      <c r="E37" s="37" t="s">
        <v>91</v>
      </c>
      <c r="F37" s="32" t="s">
        <v>92</v>
      </c>
      <c r="G37" s="36" t="s">
        <v>70</v>
      </c>
      <c r="H37" s="57" t="s">
        <v>29</v>
      </c>
      <c r="I37" s="41" t="s">
        <v>30</v>
      </c>
      <c r="J37" s="68">
        <v>43707</v>
      </c>
      <c r="K37" s="68"/>
      <c r="L37" s="68">
        <v>43707</v>
      </c>
      <c r="M37" s="70"/>
      <c r="N37" s="57">
        <v>220</v>
      </c>
      <c r="O37" s="57"/>
      <c r="P37" s="37" t="s">
        <v>494</v>
      </c>
      <c r="Q37" s="35"/>
      <c r="R37" s="120" t="s">
        <v>1237</v>
      </c>
      <c r="S37" s="120" t="s">
        <v>495</v>
      </c>
    </row>
    <row r="38" spans="2:19" ht="99.95" customHeight="1" x14ac:dyDescent="0.25">
      <c r="B38" s="18">
        <v>29</v>
      </c>
      <c r="C38" s="115">
        <v>459</v>
      </c>
      <c r="D38" s="115" t="s">
        <v>28</v>
      </c>
      <c r="E38" s="37" t="s">
        <v>91</v>
      </c>
      <c r="F38" s="32" t="s">
        <v>93</v>
      </c>
      <c r="G38" s="36" t="s">
        <v>70</v>
      </c>
      <c r="H38" s="57" t="s">
        <v>29</v>
      </c>
      <c r="I38" s="41" t="s">
        <v>30</v>
      </c>
      <c r="J38" s="68">
        <v>43707</v>
      </c>
      <c r="K38" s="68"/>
      <c r="L38" s="68">
        <v>43707</v>
      </c>
      <c r="M38" s="70"/>
      <c r="N38" s="57">
        <v>220</v>
      </c>
      <c r="O38" s="57"/>
      <c r="P38" s="37" t="s">
        <v>496</v>
      </c>
      <c r="Q38" s="35"/>
      <c r="R38" s="120" t="s">
        <v>682</v>
      </c>
      <c r="S38" s="120" t="s">
        <v>480</v>
      </c>
    </row>
    <row r="39" spans="2:19" ht="99.95" customHeight="1" x14ac:dyDescent="0.25">
      <c r="B39" s="18">
        <v>30</v>
      </c>
      <c r="C39" s="115">
        <v>485</v>
      </c>
      <c r="D39" s="115" t="s">
        <v>28</v>
      </c>
      <c r="E39" s="37" t="s">
        <v>65</v>
      </c>
      <c r="F39" s="32" t="s">
        <v>94</v>
      </c>
      <c r="G39" s="36" t="s">
        <v>70</v>
      </c>
      <c r="H39" s="41" t="s">
        <v>29</v>
      </c>
      <c r="I39" s="41" t="s">
        <v>30</v>
      </c>
      <c r="J39" s="70">
        <v>43616</v>
      </c>
      <c r="K39" s="73">
        <v>43628</v>
      </c>
      <c r="L39" s="70">
        <v>43616</v>
      </c>
      <c r="M39" s="70"/>
      <c r="N39" s="57">
        <v>220</v>
      </c>
      <c r="O39" s="57"/>
      <c r="P39" s="37" t="s">
        <v>94</v>
      </c>
      <c r="Q39" s="35"/>
      <c r="R39" s="119" t="s">
        <v>625</v>
      </c>
      <c r="S39" s="119" t="s">
        <v>975</v>
      </c>
    </row>
    <row r="40" spans="2:19" ht="99.95" customHeight="1" x14ac:dyDescent="0.25">
      <c r="B40" s="18">
        <v>31</v>
      </c>
      <c r="C40" s="115">
        <v>576</v>
      </c>
      <c r="D40" s="115" t="s">
        <v>28</v>
      </c>
      <c r="E40" s="37" t="s">
        <v>65</v>
      </c>
      <c r="F40" s="32" t="s">
        <v>95</v>
      </c>
      <c r="G40" s="36" t="s">
        <v>70</v>
      </c>
      <c r="H40" s="41" t="s">
        <v>29</v>
      </c>
      <c r="I40" s="41" t="s">
        <v>30</v>
      </c>
      <c r="J40" s="70">
        <v>43738</v>
      </c>
      <c r="K40" s="70"/>
      <c r="L40" s="70">
        <v>43738</v>
      </c>
      <c r="M40" s="70"/>
      <c r="N40" s="57">
        <v>220</v>
      </c>
      <c r="O40" s="57"/>
      <c r="P40" s="37" t="s">
        <v>95</v>
      </c>
      <c r="Q40" s="35"/>
      <c r="R40" s="119" t="s">
        <v>625</v>
      </c>
      <c r="S40" s="119" t="s">
        <v>975</v>
      </c>
    </row>
    <row r="41" spans="2:19" ht="99.95" customHeight="1" x14ac:dyDescent="0.25">
      <c r="B41" s="18">
        <v>32</v>
      </c>
      <c r="C41" s="116"/>
      <c r="D41" s="116"/>
      <c r="E41" s="37" t="s">
        <v>1290</v>
      </c>
      <c r="F41" s="32" t="s">
        <v>97</v>
      </c>
      <c r="G41" s="36" t="s">
        <v>70</v>
      </c>
      <c r="H41" s="57" t="s">
        <v>29</v>
      </c>
      <c r="I41" s="41" t="s">
        <v>30</v>
      </c>
      <c r="J41" s="70">
        <v>43434</v>
      </c>
      <c r="K41" s="70"/>
      <c r="L41" s="70">
        <v>43434</v>
      </c>
      <c r="M41" s="70"/>
      <c r="N41" s="57">
        <v>220</v>
      </c>
      <c r="O41" s="57"/>
      <c r="P41" s="37" t="s">
        <v>498</v>
      </c>
      <c r="Q41" s="35"/>
      <c r="R41" s="119" t="s">
        <v>485</v>
      </c>
      <c r="S41" s="120" t="s">
        <v>499</v>
      </c>
    </row>
    <row r="42" spans="2:19" ht="99.95" customHeight="1" x14ac:dyDescent="0.25">
      <c r="B42" s="18">
        <v>33</v>
      </c>
      <c r="C42" s="115"/>
      <c r="D42" s="115"/>
      <c r="E42" s="37" t="s">
        <v>1213</v>
      </c>
      <c r="F42" s="32" t="s">
        <v>99</v>
      </c>
      <c r="G42" s="36" t="s">
        <v>70</v>
      </c>
      <c r="H42" s="57" t="s">
        <v>29</v>
      </c>
      <c r="I42" s="41" t="s">
        <v>30</v>
      </c>
      <c r="J42" s="70">
        <v>43434</v>
      </c>
      <c r="K42" s="70"/>
      <c r="L42" s="70">
        <v>43434</v>
      </c>
      <c r="M42" s="70"/>
      <c r="N42" s="57">
        <v>220</v>
      </c>
      <c r="O42" s="57"/>
      <c r="P42" s="37" t="s">
        <v>500</v>
      </c>
      <c r="Q42" s="35"/>
      <c r="R42" s="119" t="s">
        <v>485</v>
      </c>
      <c r="S42" s="120" t="s">
        <v>499</v>
      </c>
    </row>
    <row r="43" spans="2:19" ht="99.95" customHeight="1" x14ac:dyDescent="0.25">
      <c r="B43" s="18">
        <v>34</v>
      </c>
      <c r="C43" s="115">
        <v>727</v>
      </c>
      <c r="D43" s="115" t="s">
        <v>28</v>
      </c>
      <c r="E43" s="37" t="s">
        <v>100</v>
      </c>
      <c r="F43" s="32" t="s">
        <v>101</v>
      </c>
      <c r="G43" s="36" t="s">
        <v>70</v>
      </c>
      <c r="H43" s="41" t="s">
        <v>29</v>
      </c>
      <c r="I43" s="41" t="s">
        <v>30</v>
      </c>
      <c r="J43" s="70">
        <v>43675</v>
      </c>
      <c r="K43" s="70"/>
      <c r="L43" s="70">
        <v>43675</v>
      </c>
      <c r="M43" s="70"/>
      <c r="N43" s="57">
        <v>220</v>
      </c>
      <c r="O43" s="57"/>
      <c r="P43" s="37" t="s">
        <v>501</v>
      </c>
      <c r="Q43" s="35"/>
      <c r="R43" s="119" t="s">
        <v>713</v>
      </c>
      <c r="S43" s="119" t="s">
        <v>1274</v>
      </c>
    </row>
    <row r="44" spans="2:19" ht="99.95" customHeight="1" x14ac:dyDescent="0.25">
      <c r="B44" s="18">
        <v>35</v>
      </c>
      <c r="C44" s="115"/>
      <c r="D44" s="115"/>
      <c r="E44" s="37" t="s">
        <v>102</v>
      </c>
      <c r="F44" s="38" t="s">
        <v>103</v>
      </c>
      <c r="G44" s="39" t="s">
        <v>104</v>
      </c>
      <c r="H44" s="57" t="s">
        <v>29</v>
      </c>
      <c r="I44" s="41" t="s">
        <v>30</v>
      </c>
      <c r="J44" s="70">
        <v>43615</v>
      </c>
      <c r="K44" s="70"/>
      <c r="L44" s="70">
        <v>43615</v>
      </c>
      <c r="M44" s="70"/>
      <c r="N44" s="57"/>
      <c r="O44" s="57"/>
      <c r="P44" s="50"/>
      <c r="Q44" s="35"/>
      <c r="R44" s="119" t="s">
        <v>485</v>
      </c>
      <c r="S44" s="121" t="s">
        <v>1291</v>
      </c>
    </row>
    <row r="45" spans="2:19" ht="99.95" customHeight="1" x14ac:dyDescent="0.25">
      <c r="B45" s="18">
        <v>36</v>
      </c>
      <c r="C45" s="115">
        <v>234</v>
      </c>
      <c r="D45" s="115" t="s">
        <v>28</v>
      </c>
      <c r="E45" s="35" t="s">
        <v>43</v>
      </c>
      <c r="F45" s="32" t="s">
        <v>105</v>
      </c>
      <c r="G45" s="33"/>
      <c r="H45" s="41" t="s">
        <v>29</v>
      </c>
      <c r="I45" s="41" t="s">
        <v>30</v>
      </c>
      <c r="J45" s="70">
        <v>43731</v>
      </c>
      <c r="K45" s="70"/>
      <c r="L45" s="70">
        <v>43731</v>
      </c>
      <c r="M45" s="70"/>
      <c r="N45" s="41">
        <v>220</v>
      </c>
      <c r="O45" s="41"/>
      <c r="P45" s="35"/>
      <c r="Q45" s="35"/>
      <c r="R45" s="118" t="s">
        <v>485</v>
      </c>
      <c r="S45" s="121" t="s">
        <v>1291</v>
      </c>
    </row>
    <row r="46" spans="2:19" ht="99.95" customHeight="1" x14ac:dyDescent="0.25">
      <c r="B46" s="18">
        <v>37</v>
      </c>
      <c r="C46" s="115">
        <v>234</v>
      </c>
      <c r="D46" s="115" t="s">
        <v>28</v>
      </c>
      <c r="E46" s="35" t="s">
        <v>96</v>
      </c>
      <c r="F46" s="32" t="s">
        <v>1292</v>
      </c>
      <c r="G46" s="42" t="s">
        <v>106</v>
      </c>
      <c r="H46" s="41" t="s">
        <v>29</v>
      </c>
      <c r="I46" s="41" t="s">
        <v>30</v>
      </c>
      <c r="J46" s="74">
        <v>43731</v>
      </c>
      <c r="K46" s="74"/>
      <c r="L46" s="74">
        <v>43731</v>
      </c>
      <c r="M46" s="74"/>
      <c r="N46" s="59"/>
      <c r="O46" s="59"/>
      <c r="P46" s="43"/>
      <c r="Q46" s="43"/>
      <c r="R46" s="118" t="s">
        <v>485</v>
      </c>
      <c r="S46" s="121" t="s">
        <v>1291</v>
      </c>
    </row>
    <row r="47" spans="2:19" ht="99.95" customHeight="1" x14ac:dyDescent="0.25">
      <c r="B47" s="18">
        <v>38</v>
      </c>
      <c r="C47" s="115">
        <v>234</v>
      </c>
      <c r="D47" s="115" t="s">
        <v>28</v>
      </c>
      <c r="E47" s="35" t="s">
        <v>100</v>
      </c>
      <c r="F47" s="32" t="s">
        <v>107</v>
      </c>
      <c r="G47" s="36" t="s">
        <v>108</v>
      </c>
      <c r="H47" s="41" t="s">
        <v>29</v>
      </c>
      <c r="I47" s="41" t="s">
        <v>30</v>
      </c>
      <c r="J47" s="74">
        <v>43731</v>
      </c>
      <c r="K47" s="74"/>
      <c r="L47" s="74">
        <v>43731</v>
      </c>
      <c r="M47" s="74"/>
      <c r="N47" s="41" t="s">
        <v>109</v>
      </c>
      <c r="O47" s="41">
        <v>500</v>
      </c>
      <c r="P47" s="35" t="s">
        <v>473</v>
      </c>
      <c r="Q47" s="35" t="s">
        <v>502</v>
      </c>
      <c r="R47" s="119" t="s">
        <v>485</v>
      </c>
      <c r="S47" s="118" t="s">
        <v>503</v>
      </c>
    </row>
    <row r="48" spans="2:19" ht="99.95" customHeight="1" x14ac:dyDescent="0.25">
      <c r="B48" s="18">
        <v>39</v>
      </c>
      <c r="C48" s="116">
        <v>1337</v>
      </c>
      <c r="D48" s="116" t="s">
        <v>64</v>
      </c>
      <c r="E48" s="37" t="s">
        <v>65</v>
      </c>
      <c r="F48" s="38" t="s">
        <v>110</v>
      </c>
      <c r="G48" s="39" t="s">
        <v>104</v>
      </c>
      <c r="H48" s="57" t="s">
        <v>29</v>
      </c>
      <c r="I48" s="41" t="s">
        <v>30</v>
      </c>
      <c r="J48" s="81">
        <v>43768</v>
      </c>
      <c r="K48" s="81"/>
      <c r="L48" s="70">
        <v>43768</v>
      </c>
      <c r="M48" s="70"/>
      <c r="N48" s="57"/>
      <c r="O48" s="57"/>
      <c r="P48" s="50"/>
      <c r="Q48" s="35"/>
      <c r="R48" s="119" t="s">
        <v>637</v>
      </c>
      <c r="S48" s="121" t="s">
        <v>1016</v>
      </c>
    </row>
    <row r="49" spans="2:19" ht="99.95" customHeight="1" x14ac:dyDescent="0.25">
      <c r="B49" s="18">
        <v>40</v>
      </c>
      <c r="C49" s="115">
        <v>827</v>
      </c>
      <c r="D49" s="115" t="s">
        <v>28</v>
      </c>
      <c r="E49" s="37" t="s">
        <v>43</v>
      </c>
      <c r="F49" s="38" t="s">
        <v>111</v>
      </c>
      <c r="G49" s="39" t="s">
        <v>104</v>
      </c>
      <c r="H49" s="57" t="s">
        <v>29</v>
      </c>
      <c r="I49" s="41" t="s">
        <v>30</v>
      </c>
      <c r="J49" s="68">
        <v>43676</v>
      </c>
      <c r="K49" s="68"/>
      <c r="L49" s="68">
        <v>43676</v>
      </c>
      <c r="M49" s="68"/>
      <c r="N49" s="57"/>
      <c r="O49" s="57"/>
      <c r="P49" s="50"/>
      <c r="Q49" s="35"/>
      <c r="R49" s="119" t="s">
        <v>694</v>
      </c>
      <c r="S49" s="121" t="s">
        <v>1293</v>
      </c>
    </row>
    <row r="50" spans="2:19" ht="99.95" customHeight="1" x14ac:dyDescent="0.25">
      <c r="B50" s="18">
        <v>41</v>
      </c>
      <c r="C50" s="115">
        <v>913</v>
      </c>
      <c r="D50" s="115" t="s">
        <v>28</v>
      </c>
      <c r="E50" s="37" t="s">
        <v>112</v>
      </c>
      <c r="F50" s="38" t="s">
        <v>113</v>
      </c>
      <c r="G50" s="39" t="s">
        <v>104</v>
      </c>
      <c r="H50" s="57" t="s">
        <v>29</v>
      </c>
      <c r="I50" s="41" t="s">
        <v>30</v>
      </c>
      <c r="J50" s="81">
        <v>43889</v>
      </c>
      <c r="K50" s="81"/>
      <c r="L50" s="81">
        <v>43889</v>
      </c>
      <c r="M50" s="81"/>
      <c r="N50" s="57"/>
      <c r="O50" s="57"/>
      <c r="P50" s="50"/>
      <c r="Q50" s="35"/>
      <c r="R50" s="119" t="s">
        <v>1294</v>
      </c>
      <c r="S50" s="121" t="s">
        <v>1295</v>
      </c>
    </row>
    <row r="51" spans="2:19" ht="99.95" customHeight="1" x14ac:dyDescent="0.25">
      <c r="B51" s="18">
        <v>42</v>
      </c>
      <c r="C51" s="115">
        <v>1009</v>
      </c>
      <c r="D51" s="115" t="s">
        <v>28</v>
      </c>
      <c r="E51" s="37" t="s">
        <v>43</v>
      </c>
      <c r="F51" s="40" t="s">
        <v>114</v>
      </c>
      <c r="G51" s="36" t="s">
        <v>115</v>
      </c>
      <c r="H51" s="57" t="s">
        <v>29</v>
      </c>
      <c r="I51" s="41" t="s">
        <v>30</v>
      </c>
      <c r="J51" s="68">
        <v>44042</v>
      </c>
      <c r="K51" s="68"/>
      <c r="L51" s="68">
        <v>44042</v>
      </c>
      <c r="M51" s="68"/>
      <c r="N51" s="41" t="s">
        <v>109</v>
      </c>
      <c r="O51" s="41">
        <v>1162</v>
      </c>
      <c r="P51" s="35" t="s">
        <v>504</v>
      </c>
      <c r="Q51" s="35" t="s">
        <v>161</v>
      </c>
      <c r="R51" s="119" t="s">
        <v>694</v>
      </c>
      <c r="S51" s="119" t="s">
        <v>505</v>
      </c>
    </row>
    <row r="52" spans="2:19" ht="99.95" customHeight="1" x14ac:dyDescent="0.25">
      <c r="B52" s="18">
        <v>43</v>
      </c>
      <c r="C52" s="115">
        <v>719</v>
      </c>
      <c r="D52" s="115" t="s">
        <v>28</v>
      </c>
      <c r="E52" s="37" t="s">
        <v>32</v>
      </c>
      <c r="F52" s="38" t="s">
        <v>116</v>
      </c>
      <c r="G52" s="39" t="s">
        <v>104</v>
      </c>
      <c r="H52" s="57" t="s">
        <v>29</v>
      </c>
      <c r="I52" s="41" t="s">
        <v>30</v>
      </c>
      <c r="J52" s="81">
        <v>44073</v>
      </c>
      <c r="K52" s="81"/>
      <c r="L52" s="81">
        <v>44073</v>
      </c>
      <c r="M52" s="81"/>
      <c r="N52" s="57"/>
      <c r="O52" s="57"/>
      <c r="P52" s="50"/>
      <c r="Q52" s="35"/>
      <c r="R52" s="119" t="s">
        <v>1296</v>
      </c>
      <c r="S52" s="121" t="s">
        <v>987</v>
      </c>
    </row>
    <row r="53" spans="2:19" ht="99.95" customHeight="1" x14ac:dyDescent="0.25">
      <c r="B53" s="18">
        <v>44</v>
      </c>
      <c r="C53" s="115">
        <v>449</v>
      </c>
      <c r="D53" s="115" t="s">
        <v>64</v>
      </c>
      <c r="E53" s="37" t="s">
        <v>1297</v>
      </c>
      <c r="F53" s="38" t="s">
        <v>118</v>
      </c>
      <c r="G53" s="39" t="s">
        <v>104</v>
      </c>
      <c r="H53" s="57" t="s">
        <v>29</v>
      </c>
      <c r="I53" s="41" t="s">
        <v>30</v>
      </c>
      <c r="J53" s="81">
        <v>44073</v>
      </c>
      <c r="K53" s="81"/>
      <c r="L53" s="81">
        <v>44073</v>
      </c>
      <c r="M53" s="81"/>
      <c r="N53" s="57"/>
      <c r="O53" s="57"/>
      <c r="P53" s="50"/>
      <c r="Q53" s="35"/>
      <c r="R53" s="119" t="s">
        <v>637</v>
      </c>
      <c r="S53" s="121" t="s">
        <v>1298</v>
      </c>
    </row>
    <row r="54" spans="2:19" ht="99.95" customHeight="1" x14ac:dyDescent="0.25">
      <c r="B54" s="18">
        <v>45</v>
      </c>
      <c r="C54" s="115"/>
      <c r="D54" s="115"/>
      <c r="E54" s="37" t="s">
        <v>102</v>
      </c>
      <c r="F54" s="38" t="s">
        <v>119</v>
      </c>
      <c r="G54" s="39" t="s">
        <v>104</v>
      </c>
      <c r="H54" s="57" t="s">
        <v>29</v>
      </c>
      <c r="I54" s="41" t="s">
        <v>30</v>
      </c>
      <c r="J54" s="81">
        <v>44073</v>
      </c>
      <c r="K54" s="81"/>
      <c r="L54" s="81">
        <v>44073</v>
      </c>
      <c r="M54" s="81"/>
      <c r="N54" s="57"/>
      <c r="O54" s="57"/>
      <c r="P54" s="50"/>
      <c r="Q54" s="35"/>
      <c r="R54" s="119" t="s">
        <v>713</v>
      </c>
      <c r="S54" s="121" t="s">
        <v>1291</v>
      </c>
    </row>
    <row r="55" spans="2:19" ht="99.95" customHeight="1" x14ac:dyDescent="0.25">
      <c r="B55" s="18">
        <v>46</v>
      </c>
      <c r="C55" s="115">
        <v>1135</v>
      </c>
      <c r="D55" s="115" t="s">
        <v>60</v>
      </c>
      <c r="E55" s="20" t="s">
        <v>96</v>
      </c>
      <c r="F55" s="31" t="s">
        <v>120</v>
      </c>
      <c r="G55" s="33" t="s">
        <v>121</v>
      </c>
      <c r="H55" s="84" t="s">
        <v>29</v>
      </c>
      <c r="I55" s="41" t="s">
        <v>30</v>
      </c>
      <c r="J55" s="68">
        <v>44165</v>
      </c>
      <c r="K55" s="68"/>
      <c r="L55" s="68">
        <v>44165</v>
      </c>
      <c r="M55" s="68"/>
      <c r="N55" s="59">
        <v>220</v>
      </c>
      <c r="O55" s="59"/>
      <c r="P55" s="43"/>
      <c r="Q55" s="43"/>
      <c r="R55" s="123" t="s">
        <v>713</v>
      </c>
      <c r="S55" s="123" t="s">
        <v>1299</v>
      </c>
    </row>
    <row r="56" spans="2:19" ht="99.95" customHeight="1" x14ac:dyDescent="0.25">
      <c r="B56" s="18">
        <v>47</v>
      </c>
      <c r="C56" s="116">
        <v>1137</v>
      </c>
      <c r="D56" s="116" t="s">
        <v>60</v>
      </c>
      <c r="E56" s="20" t="s">
        <v>96</v>
      </c>
      <c r="F56" s="31" t="s">
        <v>122</v>
      </c>
      <c r="G56" s="33" t="s">
        <v>123</v>
      </c>
      <c r="H56" s="84" t="s">
        <v>29</v>
      </c>
      <c r="I56" s="41" t="s">
        <v>30</v>
      </c>
      <c r="J56" s="68">
        <v>44165</v>
      </c>
      <c r="K56" s="68"/>
      <c r="L56" s="68">
        <v>44165</v>
      </c>
      <c r="M56" s="68"/>
      <c r="N56" s="59"/>
      <c r="O56" s="59"/>
      <c r="P56" s="43"/>
      <c r="Q56" s="43"/>
      <c r="R56" s="123" t="s">
        <v>631</v>
      </c>
      <c r="S56" s="123" t="s">
        <v>1300</v>
      </c>
    </row>
    <row r="57" spans="2:19" ht="99.95" customHeight="1" x14ac:dyDescent="0.25">
      <c r="B57" s="18">
        <v>48</v>
      </c>
      <c r="C57" s="116">
        <v>1138</v>
      </c>
      <c r="D57" s="116" t="s">
        <v>28</v>
      </c>
      <c r="E57" s="20" t="s">
        <v>100</v>
      </c>
      <c r="F57" s="31" t="s">
        <v>124</v>
      </c>
      <c r="G57" s="33" t="s">
        <v>125</v>
      </c>
      <c r="H57" s="84" t="s">
        <v>29</v>
      </c>
      <c r="I57" s="41" t="s">
        <v>30</v>
      </c>
      <c r="J57" s="68">
        <v>44165</v>
      </c>
      <c r="K57" s="68"/>
      <c r="L57" s="68">
        <v>44165</v>
      </c>
      <c r="M57" s="68"/>
      <c r="N57" s="59">
        <v>220</v>
      </c>
      <c r="O57" s="59"/>
      <c r="P57" s="43"/>
      <c r="Q57" s="43"/>
      <c r="R57" s="123" t="s">
        <v>694</v>
      </c>
      <c r="S57" s="123" t="s">
        <v>1301</v>
      </c>
    </row>
    <row r="58" spans="2:19" ht="99.95" customHeight="1" x14ac:dyDescent="0.25">
      <c r="B58" s="18">
        <v>49</v>
      </c>
      <c r="C58" s="116">
        <v>1134</v>
      </c>
      <c r="D58" s="116" t="s">
        <v>60</v>
      </c>
      <c r="E58" s="20" t="s">
        <v>96</v>
      </c>
      <c r="F58" s="31" t="s">
        <v>126</v>
      </c>
      <c r="G58" s="33" t="s">
        <v>127</v>
      </c>
      <c r="H58" s="84" t="s">
        <v>29</v>
      </c>
      <c r="I58" s="41" t="s">
        <v>30</v>
      </c>
      <c r="J58" s="68">
        <v>44165</v>
      </c>
      <c r="K58" s="68"/>
      <c r="L58" s="68">
        <v>44165</v>
      </c>
      <c r="M58" s="68"/>
      <c r="N58" s="59">
        <v>220</v>
      </c>
      <c r="O58" s="59"/>
      <c r="P58" s="43"/>
      <c r="Q58" s="43"/>
      <c r="R58" s="123" t="s">
        <v>485</v>
      </c>
      <c r="S58" s="123" t="s">
        <v>514</v>
      </c>
    </row>
    <row r="59" spans="2:19" ht="99.95" customHeight="1" x14ac:dyDescent="0.25">
      <c r="B59" s="18">
        <v>50</v>
      </c>
      <c r="C59" s="116">
        <v>1139</v>
      </c>
      <c r="D59" s="116" t="s">
        <v>60</v>
      </c>
      <c r="E59" s="20" t="s">
        <v>43</v>
      </c>
      <c r="F59" s="31" t="s">
        <v>128</v>
      </c>
      <c r="G59" s="33" t="s">
        <v>129</v>
      </c>
      <c r="H59" s="84" t="s">
        <v>29</v>
      </c>
      <c r="I59" s="41" t="s">
        <v>30</v>
      </c>
      <c r="J59" s="68">
        <v>44346</v>
      </c>
      <c r="K59" s="68"/>
      <c r="L59" s="68">
        <v>44346</v>
      </c>
      <c r="M59" s="68"/>
      <c r="N59" s="59">
        <v>220</v>
      </c>
      <c r="O59" s="59"/>
      <c r="P59" s="43"/>
      <c r="Q59" s="43"/>
      <c r="R59" s="123" t="s">
        <v>641</v>
      </c>
      <c r="S59" s="123" t="s">
        <v>1302</v>
      </c>
    </row>
    <row r="60" spans="2:19" ht="99.95" customHeight="1" x14ac:dyDescent="0.25">
      <c r="B60" s="18">
        <v>51</v>
      </c>
      <c r="C60" s="116"/>
      <c r="D60" s="116"/>
      <c r="E60" s="20" t="s">
        <v>43</v>
      </c>
      <c r="F60" s="31" t="s">
        <v>130</v>
      </c>
      <c r="G60" s="33" t="s">
        <v>131</v>
      </c>
      <c r="H60" s="84" t="s">
        <v>29</v>
      </c>
      <c r="I60" s="41" t="s">
        <v>30</v>
      </c>
      <c r="J60" s="68">
        <v>44346</v>
      </c>
      <c r="K60" s="68"/>
      <c r="L60" s="68">
        <v>44346</v>
      </c>
      <c r="M60" s="68"/>
      <c r="N60" s="59"/>
      <c r="O60" s="59"/>
      <c r="P60" s="43"/>
      <c r="Q60" s="43"/>
      <c r="R60" s="123" t="s">
        <v>641</v>
      </c>
      <c r="S60" s="123" t="s">
        <v>1303</v>
      </c>
    </row>
    <row r="61" spans="2:19" ht="99.95" customHeight="1" x14ac:dyDescent="0.25">
      <c r="B61" s="18">
        <v>52</v>
      </c>
      <c r="C61" s="116">
        <v>1136</v>
      </c>
      <c r="D61" s="116" t="s">
        <v>60</v>
      </c>
      <c r="E61" s="20" t="s">
        <v>132</v>
      </c>
      <c r="F61" s="31" t="s">
        <v>133</v>
      </c>
      <c r="G61" s="33" t="s">
        <v>134</v>
      </c>
      <c r="H61" s="84" t="s">
        <v>29</v>
      </c>
      <c r="I61" s="41" t="s">
        <v>30</v>
      </c>
      <c r="J61" s="68">
        <v>44895</v>
      </c>
      <c r="K61" s="68"/>
      <c r="L61" s="68">
        <v>44895</v>
      </c>
      <c r="M61" s="68"/>
      <c r="N61" s="59"/>
      <c r="O61" s="59"/>
      <c r="P61" s="43"/>
      <c r="Q61" s="43"/>
      <c r="R61" s="123" t="s">
        <v>485</v>
      </c>
      <c r="S61" s="123" t="s">
        <v>1273</v>
      </c>
    </row>
    <row r="62" spans="2:19" ht="99.95" customHeight="1" x14ac:dyDescent="0.25">
      <c r="B62" s="18">
        <v>53</v>
      </c>
      <c r="C62" s="116">
        <v>1134</v>
      </c>
      <c r="D62" s="116" t="s">
        <v>60</v>
      </c>
      <c r="E62" s="20" t="s">
        <v>96</v>
      </c>
      <c r="F62" s="31" t="s">
        <v>135</v>
      </c>
      <c r="G62" s="33" t="s">
        <v>127</v>
      </c>
      <c r="H62" s="84" t="s">
        <v>29</v>
      </c>
      <c r="I62" s="41" t="s">
        <v>30</v>
      </c>
      <c r="J62" s="68">
        <v>44895</v>
      </c>
      <c r="K62" s="68"/>
      <c r="L62" s="68">
        <v>44895</v>
      </c>
      <c r="M62" s="68"/>
      <c r="N62" s="59"/>
      <c r="O62" s="59"/>
      <c r="P62" s="43"/>
      <c r="Q62" s="43"/>
      <c r="R62" s="123" t="s">
        <v>485</v>
      </c>
      <c r="S62" s="123" t="s">
        <v>514</v>
      </c>
    </row>
    <row r="63" spans="2:19" ht="99.95" customHeight="1" x14ac:dyDescent="0.25">
      <c r="B63" s="18">
        <v>54</v>
      </c>
      <c r="C63" s="116">
        <v>1140</v>
      </c>
      <c r="D63" s="116" t="s">
        <v>60</v>
      </c>
      <c r="E63" s="20" t="s">
        <v>43</v>
      </c>
      <c r="F63" s="32" t="s">
        <v>136</v>
      </c>
      <c r="G63" s="34" t="s">
        <v>131</v>
      </c>
      <c r="H63" s="75"/>
      <c r="I63" s="41" t="s">
        <v>30</v>
      </c>
      <c r="J63" s="68">
        <v>45260</v>
      </c>
      <c r="K63" s="68"/>
      <c r="L63" s="68">
        <v>45260</v>
      </c>
      <c r="M63" s="68"/>
      <c r="N63" s="59">
        <v>220</v>
      </c>
      <c r="O63" s="59"/>
      <c r="P63" s="43"/>
      <c r="Q63" s="43"/>
      <c r="R63" s="123" t="s">
        <v>641</v>
      </c>
      <c r="S63" s="123" t="s">
        <v>1039</v>
      </c>
    </row>
    <row r="64" spans="2:19" ht="99.95" customHeight="1" x14ac:dyDescent="0.25">
      <c r="B64" s="18">
        <v>55</v>
      </c>
      <c r="C64" s="116">
        <v>726</v>
      </c>
      <c r="D64" s="116" t="s">
        <v>28</v>
      </c>
      <c r="E64" s="35" t="s">
        <v>85</v>
      </c>
      <c r="F64" s="31" t="s">
        <v>137</v>
      </c>
      <c r="G64" s="33" t="s">
        <v>1304</v>
      </c>
      <c r="H64" s="41" t="s">
        <v>138</v>
      </c>
      <c r="I64" s="41" t="s">
        <v>30</v>
      </c>
      <c r="J64" s="68">
        <v>43646</v>
      </c>
      <c r="K64" s="69">
        <v>43636</v>
      </c>
      <c r="L64" s="68">
        <v>43646</v>
      </c>
      <c r="M64" s="69">
        <v>43637</v>
      </c>
      <c r="N64" s="41">
        <v>110</v>
      </c>
      <c r="O64" s="41">
        <f>0.407*1.7*110</f>
        <v>76.108999999999995</v>
      </c>
      <c r="P64" s="35"/>
      <c r="Q64" s="35"/>
      <c r="R64" s="118" t="s">
        <v>506</v>
      </c>
      <c r="S64" s="118" t="s">
        <v>507</v>
      </c>
    </row>
    <row r="65" spans="2:19" ht="99.95" customHeight="1" x14ac:dyDescent="0.25">
      <c r="B65" s="18">
        <v>56</v>
      </c>
      <c r="C65" s="115">
        <v>629</v>
      </c>
      <c r="D65" s="115" t="s">
        <v>28</v>
      </c>
      <c r="E65" s="35" t="s">
        <v>139</v>
      </c>
      <c r="F65" s="38" t="s">
        <v>140</v>
      </c>
      <c r="G65" s="33" t="s">
        <v>141</v>
      </c>
      <c r="H65" s="41" t="s">
        <v>138</v>
      </c>
      <c r="I65" s="41" t="s">
        <v>30</v>
      </c>
      <c r="J65" s="68">
        <v>43738</v>
      </c>
      <c r="K65" s="68"/>
      <c r="L65" s="68">
        <v>43738</v>
      </c>
      <c r="M65" s="68"/>
      <c r="N65" s="41">
        <v>154</v>
      </c>
      <c r="O65" s="41"/>
      <c r="P65" s="35"/>
      <c r="Q65" s="35"/>
      <c r="R65" s="118" t="s">
        <v>631</v>
      </c>
      <c r="S65" s="118" t="s">
        <v>1298</v>
      </c>
    </row>
    <row r="66" spans="2:19" ht="99.95" customHeight="1" x14ac:dyDescent="0.25">
      <c r="B66" s="18">
        <v>57</v>
      </c>
      <c r="C66" s="115">
        <v>941</v>
      </c>
      <c r="D66" s="115" t="s">
        <v>28</v>
      </c>
      <c r="E66" s="35" t="s">
        <v>1305</v>
      </c>
      <c r="F66" s="31" t="s">
        <v>143</v>
      </c>
      <c r="G66" s="33"/>
      <c r="H66" s="41" t="s">
        <v>138</v>
      </c>
      <c r="I66" s="41" t="s">
        <v>30</v>
      </c>
      <c r="J66" s="81">
        <v>43707</v>
      </c>
      <c r="K66" s="81"/>
      <c r="L66" s="81">
        <v>43707</v>
      </c>
      <c r="M66" s="81"/>
      <c r="N66" s="41"/>
      <c r="O66" s="41"/>
      <c r="P66" s="35"/>
      <c r="Q66" s="35"/>
      <c r="R66" s="118" t="s">
        <v>682</v>
      </c>
      <c r="S66" s="118"/>
    </row>
    <row r="67" spans="2:19" ht="99.95" customHeight="1" x14ac:dyDescent="0.25">
      <c r="B67" s="18">
        <v>58</v>
      </c>
      <c r="C67" s="115"/>
      <c r="D67" s="115"/>
      <c r="E67" s="44" t="s">
        <v>147</v>
      </c>
      <c r="F67" s="32" t="s">
        <v>148</v>
      </c>
      <c r="G67" s="45" t="s">
        <v>149</v>
      </c>
      <c r="H67" s="57" t="s">
        <v>138</v>
      </c>
      <c r="I67" s="41" t="s">
        <v>30</v>
      </c>
      <c r="J67" s="68">
        <v>43585</v>
      </c>
      <c r="K67" s="68"/>
      <c r="L67" s="68">
        <v>43585</v>
      </c>
      <c r="M67" s="68"/>
      <c r="N67" s="85">
        <v>220</v>
      </c>
      <c r="O67" s="59"/>
      <c r="P67" s="50" t="s">
        <v>508</v>
      </c>
      <c r="Q67" s="43"/>
      <c r="R67" s="123"/>
      <c r="S67" s="123"/>
    </row>
    <row r="68" spans="2:19" ht="99.95" customHeight="1" x14ac:dyDescent="0.25">
      <c r="B68" s="18">
        <v>59</v>
      </c>
      <c r="C68" s="115">
        <v>857</v>
      </c>
      <c r="D68" s="115" t="s">
        <v>28</v>
      </c>
      <c r="E68" s="35" t="s">
        <v>150</v>
      </c>
      <c r="F68" s="31" t="s">
        <v>1306</v>
      </c>
      <c r="G68" s="33" t="s">
        <v>151</v>
      </c>
      <c r="H68" s="41" t="s">
        <v>138</v>
      </c>
      <c r="I68" s="41" t="s">
        <v>30</v>
      </c>
      <c r="J68" s="68">
        <v>43768</v>
      </c>
      <c r="K68" s="68"/>
      <c r="L68" s="68">
        <v>43768</v>
      </c>
      <c r="M68" s="68"/>
      <c r="N68" s="41" t="s">
        <v>152</v>
      </c>
      <c r="O68" s="41">
        <v>12</v>
      </c>
      <c r="P68" s="35" t="s">
        <v>509</v>
      </c>
      <c r="Q68" s="35" t="s">
        <v>510</v>
      </c>
      <c r="R68" s="118" t="s">
        <v>650</v>
      </c>
      <c r="S68" s="118" t="s">
        <v>511</v>
      </c>
    </row>
    <row r="69" spans="2:19" ht="99.95" customHeight="1" x14ac:dyDescent="0.25">
      <c r="B69" s="18">
        <v>60</v>
      </c>
      <c r="C69" s="115">
        <v>209</v>
      </c>
      <c r="D69" s="115" t="s">
        <v>28</v>
      </c>
      <c r="E69" s="43" t="s">
        <v>144</v>
      </c>
      <c r="F69" s="32" t="s">
        <v>145</v>
      </c>
      <c r="G69" s="36" t="s">
        <v>146</v>
      </c>
      <c r="H69" s="57" t="s">
        <v>138</v>
      </c>
      <c r="I69" s="41" t="s">
        <v>30</v>
      </c>
      <c r="J69" s="68">
        <v>43676</v>
      </c>
      <c r="K69" s="69">
        <v>43649</v>
      </c>
      <c r="L69" s="71">
        <v>43676</v>
      </c>
      <c r="M69" s="71"/>
      <c r="N69" s="59">
        <v>120</v>
      </c>
      <c r="O69" s="59">
        <v>120</v>
      </c>
      <c r="P69" s="43"/>
      <c r="Q69" s="43"/>
      <c r="R69" s="123"/>
      <c r="S69" s="123"/>
    </row>
    <row r="70" spans="2:19" ht="99.95" customHeight="1" x14ac:dyDescent="0.25">
      <c r="B70" s="18">
        <v>61</v>
      </c>
      <c r="C70" s="115">
        <v>354</v>
      </c>
      <c r="D70" s="115" t="s">
        <v>28</v>
      </c>
      <c r="E70" s="37" t="s">
        <v>89</v>
      </c>
      <c r="F70" s="32" t="s">
        <v>153</v>
      </c>
      <c r="G70" s="36" t="s">
        <v>154</v>
      </c>
      <c r="H70" s="57" t="s">
        <v>138</v>
      </c>
      <c r="I70" s="41" t="s">
        <v>30</v>
      </c>
      <c r="J70" s="68">
        <v>43707</v>
      </c>
      <c r="K70" s="68"/>
      <c r="L70" s="68">
        <v>43707</v>
      </c>
      <c r="M70" s="68"/>
      <c r="N70" s="57">
        <v>220</v>
      </c>
      <c r="O70" s="57"/>
      <c r="P70" s="37"/>
      <c r="Q70" s="35"/>
      <c r="R70" s="119"/>
      <c r="S70" s="119"/>
    </row>
    <row r="71" spans="2:19" ht="99.95" customHeight="1" x14ac:dyDescent="0.25">
      <c r="B71" s="18">
        <v>62</v>
      </c>
      <c r="C71" s="115">
        <v>322</v>
      </c>
      <c r="D71" s="115" t="s">
        <v>155</v>
      </c>
      <c r="E71" s="35" t="s">
        <v>156</v>
      </c>
      <c r="F71" s="31" t="s">
        <v>157</v>
      </c>
      <c r="G71" s="36" t="s">
        <v>158</v>
      </c>
      <c r="H71" s="57" t="s">
        <v>138</v>
      </c>
      <c r="I71" s="41" t="s">
        <v>30</v>
      </c>
      <c r="J71" s="68">
        <v>43615</v>
      </c>
      <c r="K71" s="68"/>
      <c r="L71" s="68">
        <v>43615</v>
      </c>
      <c r="M71" s="68"/>
      <c r="N71" s="59">
        <v>220</v>
      </c>
      <c r="O71" s="59"/>
      <c r="P71" s="43"/>
      <c r="Q71" s="43"/>
      <c r="R71" s="123"/>
      <c r="S71" s="123"/>
    </row>
    <row r="72" spans="2:19" ht="99.95" customHeight="1" x14ac:dyDescent="0.25">
      <c r="B72" s="18">
        <v>63</v>
      </c>
      <c r="C72" s="60">
        <v>67</v>
      </c>
      <c r="D72" s="115" t="s">
        <v>28</v>
      </c>
      <c r="E72" s="37" t="s">
        <v>142</v>
      </c>
      <c r="F72" s="32" t="s">
        <v>159</v>
      </c>
      <c r="G72" s="39" t="s">
        <v>160</v>
      </c>
      <c r="H72" s="57" t="s">
        <v>138</v>
      </c>
      <c r="I72" s="41" t="s">
        <v>30</v>
      </c>
      <c r="J72" s="81">
        <v>43356</v>
      </c>
      <c r="K72" s="82">
        <v>43356</v>
      </c>
      <c r="L72" s="70" t="s">
        <v>31</v>
      </c>
      <c r="M72" s="70"/>
      <c r="N72" s="57">
        <v>220</v>
      </c>
      <c r="O72" s="57" t="s">
        <v>161</v>
      </c>
      <c r="P72" s="50" t="s">
        <v>512</v>
      </c>
      <c r="Q72" s="50" t="s">
        <v>513</v>
      </c>
      <c r="R72" s="119" t="s">
        <v>485</v>
      </c>
      <c r="S72" s="119" t="s">
        <v>514</v>
      </c>
    </row>
    <row r="73" spans="2:19" ht="99.95" customHeight="1" x14ac:dyDescent="0.25">
      <c r="B73" s="18">
        <v>64</v>
      </c>
      <c r="C73" s="116">
        <v>341</v>
      </c>
      <c r="D73" s="116" t="s">
        <v>28</v>
      </c>
      <c r="E73" s="35" t="s">
        <v>162</v>
      </c>
      <c r="F73" s="31" t="s">
        <v>163</v>
      </c>
      <c r="G73" s="33" t="s">
        <v>164</v>
      </c>
      <c r="H73" s="57" t="s">
        <v>138</v>
      </c>
      <c r="I73" s="41" t="s">
        <v>30</v>
      </c>
      <c r="J73" s="68">
        <v>43723</v>
      </c>
      <c r="K73" s="68"/>
      <c r="L73" s="68">
        <v>43723</v>
      </c>
      <c r="M73" s="68"/>
      <c r="N73" s="41" t="s">
        <v>165</v>
      </c>
      <c r="O73" s="57">
        <v>75</v>
      </c>
      <c r="P73" s="35" t="s">
        <v>515</v>
      </c>
      <c r="Q73" s="35" t="s">
        <v>161</v>
      </c>
      <c r="R73" s="119" t="s">
        <v>646</v>
      </c>
      <c r="S73" s="118" t="s">
        <v>516</v>
      </c>
    </row>
    <row r="74" spans="2:19" ht="99.95" customHeight="1" x14ac:dyDescent="0.25">
      <c r="B74" s="18">
        <v>65</v>
      </c>
      <c r="C74" s="115">
        <v>473</v>
      </c>
      <c r="D74" s="115" t="s">
        <v>28</v>
      </c>
      <c r="E74" s="37" t="s">
        <v>167</v>
      </c>
      <c r="F74" s="40" t="s">
        <v>168</v>
      </c>
      <c r="G74" s="46" t="s">
        <v>169</v>
      </c>
      <c r="H74" s="57" t="s">
        <v>138</v>
      </c>
      <c r="I74" s="41" t="s">
        <v>30</v>
      </c>
      <c r="J74" s="81">
        <v>43707</v>
      </c>
      <c r="K74" s="81"/>
      <c r="L74" s="81">
        <v>43707</v>
      </c>
      <c r="M74" s="81"/>
      <c r="N74" s="57">
        <v>220</v>
      </c>
      <c r="O74" s="57">
        <v>49.5</v>
      </c>
      <c r="P74" s="50"/>
      <c r="Q74" s="35"/>
      <c r="R74" s="119"/>
      <c r="S74" s="121"/>
    </row>
    <row r="75" spans="2:19" ht="99.95" customHeight="1" x14ac:dyDescent="0.25">
      <c r="B75" s="18">
        <v>66</v>
      </c>
      <c r="C75" s="115">
        <v>554</v>
      </c>
      <c r="D75" s="115" t="s">
        <v>28</v>
      </c>
      <c r="E75" s="35" t="s">
        <v>139</v>
      </c>
      <c r="F75" s="47" t="s">
        <v>174</v>
      </c>
      <c r="G75" s="36" t="s">
        <v>175</v>
      </c>
      <c r="H75" s="41" t="s">
        <v>172</v>
      </c>
      <c r="I75" s="41" t="s">
        <v>30</v>
      </c>
      <c r="J75" s="68">
        <v>43830</v>
      </c>
      <c r="K75" s="68"/>
      <c r="L75" s="68">
        <v>43830</v>
      </c>
      <c r="M75" s="68"/>
      <c r="N75" s="41" t="s">
        <v>173</v>
      </c>
      <c r="O75" s="41">
        <v>90</v>
      </c>
      <c r="P75" s="35" t="s">
        <v>517</v>
      </c>
      <c r="Q75" s="35" t="s">
        <v>518</v>
      </c>
      <c r="R75" s="119" t="s">
        <v>694</v>
      </c>
      <c r="S75" s="118" t="s">
        <v>519</v>
      </c>
    </row>
    <row r="76" spans="2:19" ht="99.95" customHeight="1" x14ac:dyDescent="0.25">
      <c r="B76" s="18">
        <v>67</v>
      </c>
      <c r="C76" s="115">
        <v>842</v>
      </c>
      <c r="D76" s="115" t="s">
        <v>28</v>
      </c>
      <c r="E76" s="35" t="s">
        <v>445</v>
      </c>
      <c r="F76" s="47" t="s">
        <v>446</v>
      </c>
      <c r="G76" s="33" t="s">
        <v>447</v>
      </c>
      <c r="H76" s="41" t="s">
        <v>138</v>
      </c>
      <c r="I76" s="41" t="s">
        <v>30</v>
      </c>
      <c r="J76" s="68">
        <v>43889</v>
      </c>
      <c r="K76" s="68"/>
      <c r="L76" s="68">
        <v>43889</v>
      </c>
      <c r="M76" s="68"/>
      <c r="N76" s="41" t="s">
        <v>448</v>
      </c>
      <c r="O76" s="41">
        <v>60</v>
      </c>
      <c r="P76" s="35" t="s">
        <v>610</v>
      </c>
      <c r="Q76" s="35" t="s">
        <v>510</v>
      </c>
      <c r="R76" s="119" t="s">
        <v>485</v>
      </c>
      <c r="S76" s="118" t="s">
        <v>593</v>
      </c>
    </row>
    <row r="77" spans="2:19" ht="99.95" customHeight="1" x14ac:dyDescent="0.25">
      <c r="B77" s="18">
        <v>68</v>
      </c>
      <c r="C77" s="115"/>
      <c r="D77" s="115"/>
      <c r="E77" s="37" t="s">
        <v>43</v>
      </c>
      <c r="F77" s="47" t="s">
        <v>466</v>
      </c>
      <c r="G77" s="33" t="s">
        <v>1238</v>
      </c>
      <c r="H77" s="41" t="s">
        <v>172</v>
      </c>
      <c r="I77" s="59" t="s">
        <v>30</v>
      </c>
      <c r="J77" s="68">
        <v>44012</v>
      </c>
      <c r="K77" s="81"/>
      <c r="L77" s="68">
        <v>44012</v>
      </c>
      <c r="M77" s="70"/>
      <c r="N77" s="57">
        <v>220</v>
      </c>
      <c r="O77" s="57">
        <v>150</v>
      </c>
      <c r="P77" s="37"/>
      <c r="Q77" s="35"/>
      <c r="R77" s="119"/>
      <c r="S77" s="119"/>
    </row>
    <row r="78" spans="2:19" ht="99.95" customHeight="1" x14ac:dyDescent="0.25">
      <c r="B78" s="18">
        <v>69</v>
      </c>
      <c r="C78" s="115">
        <v>283</v>
      </c>
      <c r="D78" s="115" t="s">
        <v>28</v>
      </c>
      <c r="E78" s="43" t="s">
        <v>323</v>
      </c>
      <c r="F78" s="47" t="s">
        <v>364</v>
      </c>
      <c r="G78" s="42" t="s">
        <v>365</v>
      </c>
      <c r="H78" s="59" t="s">
        <v>172</v>
      </c>
      <c r="I78" s="59" t="s">
        <v>30</v>
      </c>
      <c r="J78" s="68">
        <v>44074</v>
      </c>
      <c r="K78" s="41"/>
      <c r="L78" s="68">
        <v>44074</v>
      </c>
      <c r="M78" s="59"/>
      <c r="N78" s="59">
        <v>110</v>
      </c>
      <c r="O78" s="59"/>
      <c r="P78" s="43"/>
      <c r="Q78" s="43"/>
      <c r="R78" s="123"/>
      <c r="S78" s="123"/>
    </row>
    <row r="79" spans="2:19" ht="99.95" customHeight="1" x14ac:dyDescent="0.25">
      <c r="B79" s="18">
        <v>70</v>
      </c>
      <c r="C79" s="115">
        <v>871</v>
      </c>
      <c r="D79" s="115" t="s">
        <v>28</v>
      </c>
      <c r="E79" s="35" t="s">
        <v>176</v>
      </c>
      <c r="F79" s="47" t="s">
        <v>177</v>
      </c>
      <c r="G79" s="42" t="s">
        <v>171</v>
      </c>
      <c r="H79" s="57" t="s">
        <v>172</v>
      </c>
      <c r="I79" s="41" t="s">
        <v>30</v>
      </c>
      <c r="J79" s="68">
        <v>43738</v>
      </c>
      <c r="K79" s="68"/>
      <c r="L79" s="68">
        <v>43738</v>
      </c>
      <c r="M79" s="68"/>
      <c r="N79" s="59"/>
      <c r="O79" s="59"/>
      <c r="P79" s="43"/>
      <c r="Q79" s="43"/>
      <c r="R79" s="123"/>
      <c r="S79" s="123"/>
    </row>
    <row r="80" spans="2:19" ht="99.95" customHeight="1" x14ac:dyDescent="0.25">
      <c r="B80" s="18">
        <v>71</v>
      </c>
      <c r="C80" s="115">
        <v>254</v>
      </c>
      <c r="D80" s="115" t="s">
        <v>28</v>
      </c>
      <c r="E80" s="37" t="s">
        <v>139</v>
      </c>
      <c r="F80" s="47" t="s">
        <v>188</v>
      </c>
      <c r="G80" s="36" t="s">
        <v>189</v>
      </c>
      <c r="H80" s="41" t="s">
        <v>172</v>
      </c>
      <c r="I80" s="41" t="s">
        <v>30</v>
      </c>
      <c r="J80" s="68">
        <v>43616</v>
      </c>
      <c r="K80" s="69">
        <v>43618</v>
      </c>
      <c r="L80" s="68">
        <v>43616</v>
      </c>
      <c r="M80" s="68"/>
      <c r="N80" s="57" t="s">
        <v>109</v>
      </c>
      <c r="O80" s="57">
        <v>295</v>
      </c>
      <c r="P80" s="37" t="s">
        <v>527</v>
      </c>
      <c r="Q80" s="35" t="s">
        <v>528</v>
      </c>
      <c r="R80" s="118" t="s">
        <v>631</v>
      </c>
      <c r="S80" s="119" t="s">
        <v>529</v>
      </c>
    </row>
    <row r="81" spans="2:19" ht="99.95" customHeight="1" x14ac:dyDescent="0.25">
      <c r="B81" s="18">
        <v>72</v>
      </c>
      <c r="C81" s="115">
        <v>491</v>
      </c>
      <c r="D81" s="115" t="s">
        <v>28</v>
      </c>
      <c r="E81" s="35" t="s">
        <v>89</v>
      </c>
      <c r="F81" s="47" t="s">
        <v>190</v>
      </c>
      <c r="G81" s="36" t="s">
        <v>191</v>
      </c>
      <c r="H81" s="57" t="s">
        <v>172</v>
      </c>
      <c r="I81" s="41" t="s">
        <v>30</v>
      </c>
      <c r="J81" s="68">
        <v>43707</v>
      </c>
      <c r="K81" s="68"/>
      <c r="L81" s="68">
        <v>43707</v>
      </c>
      <c r="M81" s="68"/>
      <c r="N81" s="57">
        <v>110</v>
      </c>
      <c r="O81" s="57">
        <v>0</v>
      </c>
      <c r="P81" s="37" t="s">
        <v>520</v>
      </c>
      <c r="Q81" s="35" t="s">
        <v>521</v>
      </c>
      <c r="R81" s="119" t="s">
        <v>646</v>
      </c>
      <c r="S81" s="119" t="s">
        <v>530</v>
      </c>
    </row>
    <row r="82" spans="2:19" ht="99.95" customHeight="1" x14ac:dyDescent="0.25">
      <c r="B82" s="18">
        <v>73</v>
      </c>
      <c r="C82" s="60">
        <v>356</v>
      </c>
      <c r="D82" s="115" t="s">
        <v>28</v>
      </c>
      <c r="E82" s="35" t="s">
        <v>117</v>
      </c>
      <c r="F82" s="47" t="s">
        <v>186</v>
      </c>
      <c r="G82" s="33" t="s">
        <v>187</v>
      </c>
      <c r="H82" s="41" t="s">
        <v>172</v>
      </c>
      <c r="I82" s="41" t="s">
        <v>30</v>
      </c>
      <c r="J82" s="68">
        <v>43707</v>
      </c>
      <c r="K82" s="68"/>
      <c r="L82" s="68">
        <v>43707</v>
      </c>
      <c r="M82" s="68"/>
      <c r="N82" s="41" t="s">
        <v>173</v>
      </c>
      <c r="O82" s="41">
        <v>10</v>
      </c>
      <c r="P82" s="35" t="s">
        <v>525</v>
      </c>
      <c r="Q82" s="35" t="s">
        <v>161</v>
      </c>
      <c r="R82" s="118" t="s">
        <v>631</v>
      </c>
      <c r="S82" s="118" t="s">
        <v>526</v>
      </c>
    </row>
    <row r="83" spans="2:19" ht="99.95" customHeight="1" x14ac:dyDescent="0.25">
      <c r="B83" s="18">
        <v>74</v>
      </c>
      <c r="C83" s="116">
        <v>404</v>
      </c>
      <c r="D83" s="115" t="s">
        <v>28</v>
      </c>
      <c r="E83" s="43" t="s">
        <v>139</v>
      </c>
      <c r="F83" s="47" t="s">
        <v>194</v>
      </c>
      <c r="G83" s="33" t="s">
        <v>195</v>
      </c>
      <c r="H83" s="41" t="s">
        <v>172</v>
      </c>
      <c r="I83" s="41" t="s">
        <v>30</v>
      </c>
      <c r="J83" s="68">
        <v>43707</v>
      </c>
      <c r="K83" s="68"/>
      <c r="L83" s="68">
        <v>43707</v>
      </c>
      <c r="M83" s="68"/>
      <c r="N83" s="41" t="s">
        <v>196</v>
      </c>
      <c r="O83" s="41">
        <v>60</v>
      </c>
      <c r="P83" s="35" t="s">
        <v>531</v>
      </c>
      <c r="Q83" s="35" t="s">
        <v>161</v>
      </c>
      <c r="R83" s="118" t="s">
        <v>625</v>
      </c>
      <c r="S83" s="118" t="s">
        <v>532</v>
      </c>
    </row>
    <row r="84" spans="2:19" ht="99.95" customHeight="1" x14ac:dyDescent="0.25">
      <c r="B84" s="18">
        <v>75</v>
      </c>
      <c r="C84" s="116">
        <v>351</v>
      </c>
      <c r="D84" s="116" t="s">
        <v>28</v>
      </c>
      <c r="E84" s="35" t="s">
        <v>85</v>
      </c>
      <c r="F84" s="47" t="s">
        <v>192</v>
      </c>
      <c r="G84" s="36" t="s">
        <v>181</v>
      </c>
      <c r="H84" s="41" t="s">
        <v>172</v>
      </c>
      <c r="I84" s="41" t="s">
        <v>30</v>
      </c>
      <c r="J84" s="68">
        <v>43676</v>
      </c>
      <c r="K84" s="68"/>
      <c r="L84" s="68">
        <v>43676</v>
      </c>
      <c r="M84" s="68"/>
      <c r="N84" s="59"/>
      <c r="O84" s="59"/>
      <c r="P84" s="43"/>
      <c r="Q84" s="43"/>
      <c r="R84" s="123"/>
      <c r="S84" s="123"/>
    </row>
    <row r="85" spans="2:19" ht="99.95" customHeight="1" x14ac:dyDescent="0.25">
      <c r="B85" s="18">
        <v>76</v>
      </c>
      <c r="C85" s="115">
        <v>388</v>
      </c>
      <c r="D85" s="115" t="s">
        <v>28</v>
      </c>
      <c r="E85" s="35" t="s">
        <v>89</v>
      </c>
      <c r="F85" s="47" t="s">
        <v>180</v>
      </c>
      <c r="G85" s="36" t="s">
        <v>181</v>
      </c>
      <c r="H85" s="41" t="s">
        <v>172</v>
      </c>
      <c r="I85" s="41" t="s">
        <v>30</v>
      </c>
      <c r="J85" s="68">
        <v>43640</v>
      </c>
      <c r="K85" s="86">
        <v>2018</v>
      </c>
      <c r="L85" s="68">
        <v>43640</v>
      </c>
      <c r="M85" s="68"/>
      <c r="N85" s="59"/>
      <c r="O85" s="59"/>
      <c r="P85" s="43"/>
      <c r="Q85" s="43"/>
      <c r="R85" s="123"/>
      <c r="S85" s="123"/>
    </row>
    <row r="86" spans="2:19" ht="99.95" customHeight="1" x14ac:dyDescent="0.25">
      <c r="B86" s="18">
        <v>77</v>
      </c>
      <c r="C86" s="115">
        <v>352</v>
      </c>
      <c r="D86" s="115" t="s">
        <v>28</v>
      </c>
      <c r="E86" s="35" t="s">
        <v>139</v>
      </c>
      <c r="F86" s="47" t="s">
        <v>201</v>
      </c>
      <c r="G86" s="36" t="s">
        <v>202</v>
      </c>
      <c r="H86" s="41" t="s">
        <v>172</v>
      </c>
      <c r="I86" s="41" t="s">
        <v>30</v>
      </c>
      <c r="J86" s="68">
        <v>43646</v>
      </c>
      <c r="K86" s="69">
        <v>43596</v>
      </c>
      <c r="L86" s="68">
        <v>43646</v>
      </c>
      <c r="M86" s="68"/>
      <c r="N86" s="59"/>
      <c r="O86" s="59"/>
      <c r="P86" s="43"/>
      <c r="Q86" s="43"/>
      <c r="R86" s="123"/>
      <c r="S86" s="123"/>
    </row>
    <row r="87" spans="2:19" ht="99.95" customHeight="1" x14ac:dyDescent="0.25">
      <c r="B87" s="18">
        <v>78</v>
      </c>
      <c r="C87" s="115">
        <v>409</v>
      </c>
      <c r="D87" s="115" t="s">
        <v>28</v>
      </c>
      <c r="E87" s="43" t="s">
        <v>139</v>
      </c>
      <c r="F87" s="48" t="s">
        <v>197</v>
      </c>
      <c r="G87" s="36" t="s">
        <v>198</v>
      </c>
      <c r="H87" s="41" t="s">
        <v>172</v>
      </c>
      <c r="I87" s="41" t="s">
        <v>30</v>
      </c>
      <c r="J87" s="68">
        <v>43707</v>
      </c>
      <c r="K87" s="68"/>
      <c r="L87" s="68">
        <v>43707</v>
      </c>
      <c r="M87" s="68"/>
      <c r="N87" s="41" t="s">
        <v>173</v>
      </c>
      <c r="O87" s="41">
        <v>41</v>
      </c>
      <c r="P87" s="35" t="s">
        <v>533</v>
      </c>
      <c r="Q87" s="35" t="s">
        <v>534</v>
      </c>
      <c r="R87" s="119" t="s">
        <v>666</v>
      </c>
      <c r="S87" s="118" t="s">
        <v>469</v>
      </c>
    </row>
    <row r="88" spans="2:19" ht="99.95" customHeight="1" x14ac:dyDescent="0.25">
      <c r="B88" s="18">
        <v>79</v>
      </c>
      <c r="C88" s="115">
        <v>348</v>
      </c>
      <c r="D88" s="115" t="s">
        <v>28</v>
      </c>
      <c r="E88" s="35" t="s">
        <v>139</v>
      </c>
      <c r="F88" s="47" t="s">
        <v>182</v>
      </c>
      <c r="G88" s="36" t="s">
        <v>183</v>
      </c>
      <c r="H88" s="41" t="s">
        <v>172</v>
      </c>
      <c r="I88" s="41" t="s">
        <v>30</v>
      </c>
      <c r="J88" s="68">
        <v>43547</v>
      </c>
      <c r="K88" s="69">
        <v>43555</v>
      </c>
      <c r="L88" s="68">
        <v>43547</v>
      </c>
      <c r="M88" s="68"/>
      <c r="N88" s="57" t="s">
        <v>173</v>
      </c>
      <c r="O88" s="57">
        <v>8.1</v>
      </c>
      <c r="P88" s="37" t="s">
        <v>523</v>
      </c>
      <c r="Q88" s="35" t="s">
        <v>161</v>
      </c>
      <c r="R88" s="119" t="s">
        <v>637</v>
      </c>
      <c r="S88" s="119" t="s">
        <v>524</v>
      </c>
    </row>
    <row r="89" spans="2:19" ht="99.95" customHeight="1" x14ac:dyDescent="0.25">
      <c r="B89" s="18">
        <v>80</v>
      </c>
      <c r="C89" s="115">
        <v>343</v>
      </c>
      <c r="D89" s="115" t="s">
        <v>28</v>
      </c>
      <c r="E89" s="35" t="s">
        <v>139</v>
      </c>
      <c r="F89" s="47" t="s">
        <v>184</v>
      </c>
      <c r="G89" s="36" t="s">
        <v>185</v>
      </c>
      <c r="H89" s="41" t="s">
        <v>172</v>
      </c>
      <c r="I89" s="41" t="s">
        <v>30</v>
      </c>
      <c r="J89" s="68">
        <v>43639</v>
      </c>
      <c r="K89" s="69">
        <v>43640</v>
      </c>
      <c r="L89" s="68">
        <v>43639</v>
      </c>
      <c r="M89" s="68"/>
      <c r="N89" s="59"/>
      <c r="O89" s="59"/>
      <c r="P89" s="43"/>
      <c r="Q89" s="43"/>
      <c r="R89" s="123"/>
      <c r="S89" s="123"/>
    </row>
    <row r="90" spans="2:19" ht="99.95" customHeight="1" x14ac:dyDescent="0.25">
      <c r="B90" s="18">
        <v>81</v>
      </c>
      <c r="C90" s="116">
        <v>431</v>
      </c>
      <c r="D90" s="116" t="s">
        <v>28</v>
      </c>
      <c r="E90" s="37" t="s">
        <v>139</v>
      </c>
      <c r="F90" s="47" t="s">
        <v>207</v>
      </c>
      <c r="G90" s="36" t="s">
        <v>208</v>
      </c>
      <c r="H90" s="57" t="s">
        <v>172</v>
      </c>
      <c r="I90" s="41" t="s">
        <v>30</v>
      </c>
      <c r="J90" s="68">
        <v>43585</v>
      </c>
      <c r="K90" s="69">
        <v>43513</v>
      </c>
      <c r="L90" s="68">
        <v>43585</v>
      </c>
      <c r="M90" s="69">
        <v>43620</v>
      </c>
      <c r="N90" s="57"/>
      <c r="O90" s="57"/>
      <c r="P90" s="37" t="s">
        <v>540</v>
      </c>
      <c r="Q90" s="35"/>
      <c r="R90" s="118" t="s">
        <v>625</v>
      </c>
      <c r="S90" s="119" t="s">
        <v>539</v>
      </c>
    </row>
    <row r="91" spans="2:19" ht="99.95" customHeight="1" x14ac:dyDescent="0.25">
      <c r="B91" s="18">
        <v>82</v>
      </c>
      <c r="C91" s="60">
        <v>355</v>
      </c>
      <c r="D91" s="115" t="s">
        <v>28</v>
      </c>
      <c r="E91" s="35" t="s">
        <v>139</v>
      </c>
      <c r="F91" s="47" t="s">
        <v>203</v>
      </c>
      <c r="G91" s="36" t="s">
        <v>204</v>
      </c>
      <c r="H91" s="41" t="s">
        <v>172</v>
      </c>
      <c r="I91" s="41" t="s">
        <v>30</v>
      </c>
      <c r="J91" s="68">
        <v>43707</v>
      </c>
      <c r="K91" s="68"/>
      <c r="L91" s="68">
        <v>43707</v>
      </c>
      <c r="M91" s="68"/>
      <c r="N91" s="59"/>
      <c r="O91" s="59"/>
      <c r="P91" s="43"/>
      <c r="Q91" s="43"/>
      <c r="R91" s="119" t="s">
        <v>637</v>
      </c>
      <c r="S91" s="123" t="s">
        <v>537</v>
      </c>
    </row>
    <row r="92" spans="2:19" ht="99.95" customHeight="1" x14ac:dyDescent="0.25">
      <c r="B92" s="18">
        <v>83</v>
      </c>
      <c r="C92" s="115"/>
      <c r="D92" s="115"/>
      <c r="E92" s="37" t="s">
        <v>139</v>
      </c>
      <c r="F92" s="47" t="s">
        <v>211</v>
      </c>
      <c r="G92" s="36" t="s">
        <v>212</v>
      </c>
      <c r="H92" s="57" t="s">
        <v>172</v>
      </c>
      <c r="I92" s="41" t="s">
        <v>30</v>
      </c>
      <c r="J92" s="83">
        <v>43585</v>
      </c>
      <c r="K92" s="83"/>
      <c r="L92" s="68">
        <v>43585</v>
      </c>
      <c r="M92" s="68"/>
      <c r="N92" s="57" t="s">
        <v>173</v>
      </c>
      <c r="O92" s="57">
        <v>69</v>
      </c>
      <c r="P92" s="37" t="s">
        <v>544</v>
      </c>
      <c r="Q92" s="35" t="s">
        <v>545</v>
      </c>
      <c r="R92" s="118" t="s">
        <v>631</v>
      </c>
      <c r="S92" s="119" t="s">
        <v>546</v>
      </c>
    </row>
    <row r="93" spans="2:19" ht="99.95" customHeight="1" x14ac:dyDescent="0.25">
      <c r="B93" s="18">
        <v>84</v>
      </c>
      <c r="C93" s="116">
        <v>544</v>
      </c>
      <c r="D93" s="116" t="s">
        <v>28</v>
      </c>
      <c r="E93" s="35" t="s">
        <v>85</v>
      </c>
      <c r="F93" s="47" t="s">
        <v>213</v>
      </c>
      <c r="G93" s="39" t="s">
        <v>171</v>
      </c>
      <c r="H93" s="41" t="s">
        <v>172</v>
      </c>
      <c r="I93" s="41" t="s">
        <v>30</v>
      </c>
      <c r="J93" s="68">
        <v>43707</v>
      </c>
      <c r="K93" s="68"/>
      <c r="L93" s="68">
        <v>43707</v>
      </c>
      <c r="M93" s="68"/>
      <c r="N93" s="57"/>
      <c r="O93" s="57"/>
      <c r="P93" s="35"/>
      <c r="Q93" s="37"/>
      <c r="R93" s="121"/>
      <c r="S93" s="119"/>
    </row>
    <row r="94" spans="2:19" ht="99.95" customHeight="1" x14ac:dyDescent="0.25">
      <c r="B94" s="18">
        <v>85</v>
      </c>
      <c r="C94" s="116">
        <v>277</v>
      </c>
      <c r="D94" s="116" t="s">
        <v>28</v>
      </c>
      <c r="E94" s="37" t="s">
        <v>43</v>
      </c>
      <c r="F94" s="48" t="s">
        <v>199</v>
      </c>
      <c r="G94" s="36" t="s">
        <v>200</v>
      </c>
      <c r="H94" s="57" t="s">
        <v>172</v>
      </c>
      <c r="I94" s="41" t="s">
        <v>30</v>
      </c>
      <c r="J94" s="68">
        <v>44012</v>
      </c>
      <c r="K94" s="68"/>
      <c r="L94" s="68">
        <v>44012</v>
      </c>
      <c r="M94" s="68"/>
      <c r="N94" s="57">
        <v>220</v>
      </c>
      <c r="O94" s="57">
        <v>150</v>
      </c>
      <c r="P94" s="37" t="s">
        <v>535</v>
      </c>
      <c r="Q94" s="35" t="s">
        <v>536</v>
      </c>
      <c r="R94" s="119" t="s">
        <v>666</v>
      </c>
      <c r="S94" s="119" t="s">
        <v>469</v>
      </c>
    </row>
    <row r="95" spans="2:19" ht="99.95" customHeight="1" x14ac:dyDescent="0.25">
      <c r="B95" s="18">
        <v>86</v>
      </c>
      <c r="C95" s="115">
        <v>514</v>
      </c>
      <c r="D95" s="115" t="s">
        <v>64</v>
      </c>
      <c r="E95" s="35" t="s">
        <v>89</v>
      </c>
      <c r="F95" s="47" t="s">
        <v>209</v>
      </c>
      <c r="G95" s="36" t="s">
        <v>210</v>
      </c>
      <c r="H95" s="57" t="s">
        <v>172</v>
      </c>
      <c r="I95" s="41" t="s">
        <v>30</v>
      </c>
      <c r="J95" s="68">
        <v>43631</v>
      </c>
      <c r="K95" s="82">
        <v>43376</v>
      </c>
      <c r="L95" s="81">
        <v>43738</v>
      </c>
      <c r="M95" s="81"/>
      <c r="N95" s="57">
        <v>110</v>
      </c>
      <c r="O95" s="57">
        <v>382</v>
      </c>
      <c r="P95" s="37" t="s">
        <v>541</v>
      </c>
      <c r="Q95" s="35" t="s">
        <v>542</v>
      </c>
      <c r="R95" s="119" t="s">
        <v>646</v>
      </c>
      <c r="S95" s="119" t="s">
        <v>543</v>
      </c>
    </row>
    <row r="96" spans="2:19" ht="99.95" customHeight="1" x14ac:dyDescent="0.25">
      <c r="B96" s="18">
        <v>87</v>
      </c>
      <c r="C96" s="115">
        <v>349</v>
      </c>
      <c r="D96" s="116" t="s">
        <v>28</v>
      </c>
      <c r="E96" s="37" t="s">
        <v>139</v>
      </c>
      <c r="F96" s="47" t="s">
        <v>215</v>
      </c>
      <c r="G96" s="36" t="s">
        <v>181</v>
      </c>
      <c r="H96" s="57" t="s">
        <v>172</v>
      </c>
      <c r="I96" s="41" t="s">
        <v>30</v>
      </c>
      <c r="J96" s="68">
        <v>43707</v>
      </c>
      <c r="K96" s="68"/>
      <c r="L96" s="68">
        <v>43707</v>
      </c>
      <c r="M96" s="68"/>
      <c r="N96" s="57" t="s">
        <v>165</v>
      </c>
      <c r="O96" s="57">
        <v>147</v>
      </c>
      <c r="P96" s="37" t="s">
        <v>547</v>
      </c>
      <c r="Q96" s="35" t="s">
        <v>548</v>
      </c>
      <c r="R96" s="119" t="s">
        <v>646</v>
      </c>
      <c r="S96" s="119" t="s">
        <v>549</v>
      </c>
    </row>
    <row r="97" spans="2:19" ht="99.95" customHeight="1" x14ac:dyDescent="0.25">
      <c r="B97" s="18">
        <v>88</v>
      </c>
      <c r="C97" s="116">
        <v>499</v>
      </c>
      <c r="D97" s="116" t="s">
        <v>28</v>
      </c>
      <c r="E97" s="35" t="s">
        <v>216</v>
      </c>
      <c r="F97" s="47" t="s">
        <v>217</v>
      </c>
      <c r="G97" s="39" t="s">
        <v>218</v>
      </c>
      <c r="H97" s="41" t="s">
        <v>172</v>
      </c>
      <c r="I97" s="41" t="s">
        <v>30</v>
      </c>
      <c r="J97" s="68">
        <v>43738</v>
      </c>
      <c r="K97" s="68"/>
      <c r="L97" s="68">
        <v>43738</v>
      </c>
      <c r="M97" s="68"/>
      <c r="N97" s="57">
        <v>110</v>
      </c>
      <c r="O97" s="57">
        <v>0</v>
      </c>
      <c r="P97" s="37" t="s">
        <v>520</v>
      </c>
      <c r="Q97" s="35" t="s">
        <v>521</v>
      </c>
      <c r="R97" s="119" t="s">
        <v>646</v>
      </c>
      <c r="S97" s="119" t="s">
        <v>550</v>
      </c>
    </row>
    <row r="98" spans="2:19" ht="99.95" customHeight="1" x14ac:dyDescent="0.25">
      <c r="B98" s="18">
        <v>89</v>
      </c>
      <c r="C98" s="116">
        <v>1224</v>
      </c>
      <c r="D98" s="116" t="s">
        <v>28</v>
      </c>
      <c r="E98" s="35" t="s">
        <v>89</v>
      </c>
      <c r="F98" s="47" t="s">
        <v>219</v>
      </c>
      <c r="G98" s="36" t="s">
        <v>220</v>
      </c>
      <c r="H98" s="41" t="s">
        <v>172</v>
      </c>
      <c r="I98" s="41" t="s">
        <v>30</v>
      </c>
      <c r="J98" s="68">
        <v>43738</v>
      </c>
      <c r="K98" s="68"/>
      <c r="L98" s="68">
        <v>43738</v>
      </c>
      <c r="M98" s="68"/>
      <c r="N98" s="57">
        <v>110</v>
      </c>
      <c r="O98" s="57">
        <v>50</v>
      </c>
      <c r="P98" s="37" t="s">
        <v>520</v>
      </c>
      <c r="Q98" s="35" t="s">
        <v>521</v>
      </c>
      <c r="R98" s="119" t="s">
        <v>646</v>
      </c>
      <c r="S98" s="119" t="s">
        <v>551</v>
      </c>
    </row>
    <row r="99" spans="2:19" ht="99.95" customHeight="1" x14ac:dyDescent="0.25">
      <c r="B99" s="18">
        <v>90</v>
      </c>
      <c r="C99" s="116">
        <v>655</v>
      </c>
      <c r="D99" s="115" t="s">
        <v>28</v>
      </c>
      <c r="E99" s="35" t="s">
        <v>85</v>
      </c>
      <c r="F99" s="47" t="s">
        <v>221</v>
      </c>
      <c r="G99" s="39" t="s">
        <v>171</v>
      </c>
      <c r="H99" s="41" t="s">
        <v>172</v>
      </c>
      <c r="I99" s="41" t="s">
        <v>30</v>
      </c>
      <c r="J99" s="68">
        <v>43697</v>
      </c>
      <c r="K99" s="68"/>
      <c r="L99" s="68">
        <v>43697</v>
      </c>
      <c r="M99" s="68"/>
      <c r="N99" s="57"/>
      <c r="O99" s="57"/>
      <c r="P99" s="35"/>
      <c r="Q99" s="37"/>
      <c r="R99" s="121"/>
      <c r="S99" s="119"/>
    </row>
    <row r="100" spans="2:19" ht="99.95" customHeight="1" x14ac:dyDescent="0.25">
      <c r="B100" s="18">
        <v>91</v>
      </c>
      <c r="C100" s="116">
        <v>656</v>
      </c>
      <c r="D100" s="116" t="s">
        <v>28</v>
      </c>
      <c r="E100" s="35" t="s">
        <v>85</v>
      </c>
      <c r="F100" s="47" t="s">
        <v>222</v>
      </c>
      <c r="G100" s="39" t="s">
        <v>171</v>
      </c>
      <c r="H100" s="41" t="s">
        <v>172</v>
      </c>
      <c r="I100" s="41" t="s">
        <v>30</v>
      </c>
      <c r="J100" s="68">
        <v>43697</v>
      </c>
      <c r="K100" s="68"/>
      <c r="L100" s="68">
        <v>43697</v>
      </c>
      <c r="M100" s="68"/>
      <c r="N100" s="57"/>
      <c r="O100" s="57"/>
      <c r="P100" s="35"/>
      <c r="Q100" s="37"/>
      <c r="R100" s="121"/>
      <c r="S100" s="119"/>
    </row>
    <row r="101" spans="2:19" ht="99.95" customHeight="1" x14ac:dyDescent="0.25">
      <c r="B101" s="18">
        <v>92</v>
      </c>
      <c r="C101" s="115">
        <v>407</v>
      </c>
      <c r="D101" s="115" t="s">
        <v>28</v>
      </c>
      <c r="E101" s="43" t="s">
        <v>139</v>
      </c>
      <c r="F101" s="47" t="s">
        <v>223</v>
      </c>
      <c r="G101" s="46" t="s">
        <v>224</v>
      </c>
      <c r="H101" s="41" t="s">
        <v>172</v>
      </c>
      <c r="I101" s="41" t="s">
        <v>30</v>
      </c>
      <c r="J101" s="68">
        <v>43738</v>
      </c>
      <c r="K101" s="68"/>
      <c r="L101" s="68">
        <v>43738</v>
      </c>
      <c r="M101" s="68"/>
      <c r="N101" s="57"/>
      <c r="O101" s="57"/>
      <c r="P101" s="35"/>
      <c r="Q101" s="37"/>
      <c r="R101" s="121"/>
      <c r="S101" s="119"/>
    </row>
    <row r="102" spans="2:19" ht="99.95" customHeight="1" x14ac:dyDescent="0.25">
      <c r="B102" s="18">
        <v>93</v>
      </c>
      <c r="C102" s="116"/>
      <c r="D102" s="116"/>
      <c r="E102" s="37" t="s">
        <v>139</v>
      </c>
      <c r="F102" s="47" t="s">
        <v>225</v>
      </c>
      <c r="G102" s="36" t="s">
        <v>226</v>
      </c>
      <c r="H102" s="57" t="s">
        <v>172</v>
      </c>
      <c r="I102" s="41" t="s">
        <v>30</v>
      </c>
      <c r="J102" s="68">
        <v>43676</v>
      </c>
      <c r="K102" s="68"/>
      <c r="L102" s="68">
        <v>43676</v>
      </c>
      <c r="M102" s="68"/>
      <c r="N102" s="57" t="s">
        <v>173</v>
      </c>
      <c r="O102" s="57">
        <v>74</v>
      </c>
      <c r="P102" s="37" t="s">
        <v>552</v>
      </c>
      <c r="Q102" s="35" t="s">
        <v>553</v>
      </c>
      <c r="R102" s="118" t="s">
        <v>625</v>
      </c>
      <c r="S102" s="119" t="s">
        <v>554</v>
      </c>
    </row>
    <row r="103" spans="2:19" ht="99.95" customHeight="1" x14ac:dyDescent="0.25">
      <c r="B103" s="18">
        <v>94</v>
      </c>
      <c r="C103" s="116">
        <v>469</v>
      </c>
      <c r="D103" s="116" t="s">
        <v>28</v>
      </c>
      <c r="E103" s="37" t="s">
        <v>139</v>
      </c>
      <c r="F103" s="47" t="s">
        <v>227</v>
      </c>
      <c r="G103" s="36" t="s">
        <v>228</v>
      </c>
      <c r="H103" s="57" t="s">
        <v>172</v>
      </c>
      <c r="I103" s="41" t="s">
        <v>30</v>
      </c>
      <c r="J103" s="68">
        <v>43738</v>
      </c>
      <c r="K103" s="68"/>
      <c r="L103" s="68">
        <v>43738</v>
      </c>
      <c r="M103" s="68"/>
      <c r="N103" s="57" t="s">
        <v>173</v>
      </c>
      <c r="O103" s="57">
        <v>4</v>
      </c>
      <c r="P103" s="37" t="s">
        <v>555</v>
      </c>
      <c r="Q103" s="35" t="s">
        <v>161</v>
      </c>
      <c r="R103" s="119" t="s">
        <v>694</v>
      </c>
      <c r="S103" s="119" t="s">
        <v>556</v>
      </c>
    </row>
    <row r="104" spans="2:19" ht="99.95" customHeight="1" x14ac:dyDescent="0.25">
      <c r="B104" s="18">
        <v>95</v>
      </c>
      <c r="C104" s="115">
        <v>967</v>
      </c>
      <c r="D104" s="115" t="s">
        <v>28</v>
      </c>
      <c r="E104" s="35" t="s">
        <v>89</v>
      </c>
      <c r="F104" s="47" t="s">
        <v>229</v>
      </c>
      <c r="G104" s="36" t="s">
        <v>230</v>
      </c>
      <c r="H104" s="41" t="s">
        <v>172</v>
      </c>
      <c r="I104" s="41" t="s">
        <v>30</v>
      </c>
      <c r="J104" s="83">
        <v>43707</v>
      </c>
      <c r="K104" s="83"/>
      <c r="L104" s="83">
        <v>43707</v>
      </c>
      <c r="M104" s="83"/>
      <c r="N104" s="57">
        <v>110</v>
      </c>
      <c r="O104" s="57">
        <v>0</v>
      </c>
      <c r="P104" s="37" t="s">
        <v>557</v>
      </c>
      <c r="Q104" s="35" t="s">
        <v>521</v>
      </c>
      <c r="R104" s="119" t="s">
        <v>646</v>
      </c>
      <c r="S104" s="119" t="s">
        <v>558</v>
      </c>
    </row>
    <row r="105" spans="2:19" ht="99.95" customHeight="1" x14ac:dyDescent="0.25">
      <c r="B105" s="18">
        <v>96</v>
      </c>
      <c r="C105" s="115">
        <v>504</v>
      </c>
      <c r="D105" s="116" t="s">
        <v>28</v>
      </c>
      <c r="E105" s="37" t="s">
        <v>139</v>
      </c>
      <c r="F105" s="47" t="s">
        <v>231</v>
      </c>
      <c r="G105" s="36" t="s">
        <v>232</v>
      </c>
      <c r="H105" s="57" t="s">
        <v>172</v>
      </c>
      <c r="I105" s="41" t="s">
        <v>30</v>
      </c>
      <c r="J105" s="83">
        <v>43707</v>
      </c>
      <c r="K105" s="83"/>
      <c r="L105" s="83">
        <v>43707</v>
      </c>
      <c r="M105" s="83"/>
      <c r="N105" s="57" t="s">
        <v>173</v>
      </c>
      <c r="O105" s="57">
        <v>102</v>
      </c>
      <c r="P105" s="37" t="s">
        <v>559</v>
      </c>
      <c r="Q105" s="35" t="s">
        <v>560</v>
      </c>
      <c r="R105" s="118" t="s">
        <v>625</v>
      </c>
      <c r="S105" s="119" t="s">
        <v>539</v>
      </c>
    </row>
    <row r="106" spans="2:19" ht="99.95" customHeight="1" x14ac:dyDescent="0.25">
      <c r="B106" s="18">
        <v>97</v>
      </c>
      <c r="C106" s="60">
        <v>430</v>
      </c>
      <c r="D106" s="60" t="s">
        <v>28</v>
      </c>
      <c r="E106" s="37" t="s">
        <v>139</v>
      </c>
      <c r="F106" s="47" t="s">
        <v>233</v>
      </c>
      <c r="G106" s="36" t="s">
        <v>175</v>
      </c>
      <c r="H106" s="41" t="s">
        <v>172</v>
      </c>
      <c r="I106" s="41" t="s">
        <v>30</v>
      </c>
      <c r="J106" s="83">
        <v>43707</v>
      </c>
      <c r="K106" s="83"/>
      <c r="L106" s="83">
        <v>43707</v>
      </c>
      <c r="M106" s="83"/>
      <c r="N106" s="57" t="s">
        <v>173</v>
      </c>
      <c r="O106" s="57">
        <v>74</v>
      </c>
      <c r="P106" s="37" t="s">
        <v>561</v>
      </c>
      <c r="Q106" s="35" t="s">
        <v>562</v>
      </c>
      <c r="R106" s="118" t="s">
        <v>625</v>
      </c>
      <c r="S106" s="119" t="s">
        <v>563</v>
      </c>
    </row>
    <row r="107" spans="2:19" ht="99.95" customHeight="1" x14ac:dyDescent="0.25">
      <c r="B107" s="18">
        <v>98</v>
      </c>
      <c r="C107" s="115">
        <v>853</v>
      </c>
      <c r="D107" s="115" t="s">
        <v>28</v>
      </c>
      <c r="E107" s="35" t="s">
        <v>85</v>
      </c>
      <c r="F107" s="47" t="s">
        <v>234</v>
      </c>
      <c r="G107" s="39" t="s">
        <v>171</v>
      </c>
      <c r="H107" s="41" t="s">
        <v>172</v>
      </c>
      <c r="I107" s="41" t="s">
        <v>30</v>
      </c>
      <c r="J107" s="83">
        <v>43707</v>
      </c>
      <c r="K107" s="83"/>
      <c r="L107" s="83">
        <v>43707</v>
      </c>
      <c r="M107" s="83"/>
      <c r="N107" s="57"/>
      <c r="O107" s="57"/>
      <c r="P107" s="35"/>
      <c r="Q107" s="37"/>
      <c r="R107" s="121"/>
      <c r="S107" s="119"/>
    </row>
    <row r="108" spans="2:19" ht="99.95" customHeight="1" x14ac:dyDescent="0.25">
      <c r="B108" s="18">
        <v>99</v>
      </c>
      <c r="C108" s="115">
        <v>467</v>
      </c>
      <c r="D108" s="116" t="s">
        <v>64</v>
      </c>
      <c r="E108" s="37" t="s">
        <v>139</v>
      </c>
      <c r="F108" s="47" t="s">
        <v>235</v>
      </c>
      <c r="G108" s="36" t="s">
        <v>236</v>
      </c>
      <c r="H108" s="57" t="s">
        <v>172</v>
      </c>
      <c r="I108" s="41" t="s">
        <v>30</v>
      </c>
      <c r="J108" s="83">
        <v>43738</v>
      </c>
      <c r="K108" s="83"/>
      <c r="L108" s="83">
        <v>43738</v>
      </c>
      <c r="M108" s="83"/>
      <c r="N108" s="57" t="s">
        <v>165</v>
      </c>
      <c r="O108" s="57">
        <v>68</v>
      </c>
      <c r="P108" s="37" t="s">
        <v>564</v>
      </c>
      <c r="Q108" s="35" t="s">
        <v>565</v>
      </c>
      <c r="R108" s="119" t="s">
        <v>666</v>
      </c>
      <c r="S108" s="119" t="s">
        <v>566</v>
      </c>
    </row>
    <row r="109" spans="2:19" ht="99.95" customHeight="1" x14ac:dyDescent="0.25">
      <c r="B109" s="18">
        <v>100</v>
      </c>
      <c r="C109" s="115">
        <v>825</v>
      </c>
      <c r="D109" s="115" t="s">
        <v>28</v>
      </c>
      <c r="E109" s="35" t="s">
        <v>216</v>
      </c>
      <c r="F109" s="47" t="s">
        <v>237</v>
      </c>
      <c r="G109" s="39" t="s">
        <v>171</v>
      </c>
      <c r="H109" s="41" t="s">
        <v>172</v>
      </c>
      <c r="I109" s="41" t="s">
        <v>30</v>
      </c>
      <c r="J109" s="83">
        <v>43738</v>
      </c>
      <c r="K109" s="83"/>
      <c r="L109" s="83">
        <v>43738</v>
      </c>
      <c r="M109" s="83"/>
      <c r="N109" s="57"/>
      <c r="O109" s="57"/>
      <c r="P109" s="35"/>
      <c r="Q109" s="37"/>
      <c r="R109" s="121"/>
      <c r="S109" s="119"/>
    </row>
    <row r="110" spans="2:19" ht="99.95" customHeight="1" x14ac:dyDescent="0.25">
      <c r="B110" s="18">
        <v>101</v>
      </c>
      <c r="C110" s="116"/>
      <c r="D110" s="116"/>
      <c r="E110" s="35" t="s">
        <v>216</v>
      </c>
      <c r="F110" s="47" t="s">
        <v>238</v>
      </c>
      <c r="G110" s="39" t="s">
        <v>171</v>
      </c>
      <c r="H110" s="41" t="s">
        <v>172</v>
      </c>
      <c r="I110" s="41" t="s">
        <v>30</v>
      </c>
      <c r="J110" s="83">
        <v>43738</v>
      </c>
      <c r="K110" s="83"/>
      <c r="L110" s="83">
        <v>43738</v>
      </c>
      <c r="M110" s="83"/>
      <c r="N110" s="57"/>
      <c r="O110" s="57"/>
      <c r="P110" s="35"/>
      <c r="Q110" s="37"/>
      <c r="R110" s="121"/>
      <c r="S110" s="119"/>
    </row>
    <row r="111" spans="2:19" ht="99.95" customHeight="1" x14ac:dyDescent="0.25">
      <c r="B111" s="18">
        <v>102</v>
      </c>
      <c r="C111" s="60">
        <v>856</v>
      </c>
      <c r="D111" s="60" t="s">
        <v>28</v>
      </c>
      <c r="E111" s="35" t="s">
        <v>89</v>
      </c>
      <c r="F111" s="47" t="s">
        <v>239</v>
      </c>
      <c r="G111" s="36" t="s">
        <v>240</v>
      </c>
      <c r="H111" s="41" t="s">
        <v>172</v>
      </c>
      <c r="I111" s="41" t="s">
        <v>30</v>
      </c>
      <c r="J111" s="83">
        <v>43738</v>
      </c>
      <c r="K111" s="83"/>
      <c r="L111" s="83">
        <v>43738</v>
      </c>
      <c r="M111" s="83"/>
      <c r="N111" s="57">
        <v>220</v>
      </c>
      <c r="O111" s="57">
        <v>25</v>
      </c>
      <c r="P111" s="37" t="s">
        <v>520</v>
      </c>
      <c r="Q111" s="35" t="s">
        <v>521</v>
      </c>
      <c r="R111" s="119" t="s">
        <v>646</v>
      </c>
      <c r="S111" s="119" t="s">
        <v>567</v>
      </c>
    </row>
    <row r="112" spans="2:19" ht="99.95" customHeight="1" x14ac:dyDescent="0.25">
      <c r="B112" s="18">
        <v>103</v>
      </c>
      <c r="C112" s="116">
        <v>391</v>
      </c>
      <c r="D112" s="60" t="s">
        <v>64</v>
      </c>
      <c r="E112" s="35" t="s">
        <v>89</v>
      </c>
      <c r="F112" s="47" t="s">
        <v>241</v>
      </c>
      <c r="G112" s="36" t="s">
        <v>242</v>
      </c>
      <c r="H112" s="41" t="s">
        <v>172</v>
      </c>
      <c r="I112" s="41" t="s">
        <v>30</v>
      </c>
      <c r="J112" s="83">
        <v>43768</v>
      </c>
      <c r="K112" s="83"/>
      <c r="L112" s="83">
        <v>43768</v>
      </c>
      <c r="M112" s="83"/>
      <c r="N112" s="57">
        <v>110</v>
      </c>
      <c r="O112" s="57">
        <v>50</v>
      </c>
      <c r="P112" s="37" t="s">
        <v>568</v>
      </c>
      <c r="Q112" s="35" t="s">
        <v>521</v>
      </c>
      <c r="R112" s="119" t="s">
        <v>646</v>
      </c>
      <c r="S112" s="119" t="s">
        <v>543</v>
      </c>
    </row>
    <row r="113" spans="2:19" ht="99.95" customHeight="1" x14ac:dyDescent="0.25">
      <c r="B113" s="18">
        <v>104</v>
      </c>
      <c r="C113" s="116">
        <v>943</v>
      </c>
      <c r="D113" s="116" t="s">
        <v>28</v>
      </c>
      <c r="E113" s="35" t="s">
        <v>85</v>
      </c>
      <c r="F113" s="47" t="s">
        <v>243</v>
      </c>
      <c r="G113" s="39" t="s">
        <v>171</v>
      </c>
      <c r="H113" s="41" t="s">
        <v>172</v>
      </c>
      <c r="I113" s="41" t="s">
        <v>30</v>
      </c>
      <c r="J113" s="83">
        <v>43768</v>
      </c>
      <c r="K113" s="83"/>
      <c r="L113" s="68">
        <v>43768</v>
      </c>
      <c r="M113" s="68"/>
      <c r="N113" s="57"/>
      <c r="O113" s="57"/>
      <c r="P113" s="35"/>
      <c r="Q113" s="37"/>
      <c r="R113" s="121"/>
      <c r="S113" s="119"/>
    </row>
    <row r="114" spans="2:19" ht="99.95" customHeight="1" x14ac:dyDescent="0.25">
      <c r="B114" s="18">
        <v>105</v>
      </c>
      <c r="C114" s="115"/>
      <c r="D114" s="60"/>
      <c r="E114" s="35" t="s">
        <v>216</v>
      </c>
      <c r="F114" s="47" t="s">
        <v>244</v>
      </c>
      <c r="G114" s="39" t="s">
        <v>171</v>
      </c>
      <c r="H114" s="41" t="s">
        <v>172</v>
      </c>
      <c r="I114" s="41" t="s">
        <v>30</v>
      </c>
      <c r="J114" s="83">
        <v>43799</v>
      </c>
      <c r="K114" s="83"/>
      <c r="L114" s="83">
        <v>43799</v>
      </c>
      <c r="M114" s="83"/>
      <c r="N114" s="57"/>
      <c r="O114" s="57"/>
      <c r="P114" s="35"/>
      <c r="Q114" s="37"/>
      <c r="R114" s="121"/>
      <c r="S114" s="119"/>
    </row>
    <row r="115" spans="2:19" ht="99.95" customHeight="1" x14ac:dyDescent="0.25">
      <c r="B115" s="18">
        <v>106</v>
      </c>
      <c r="C115" s="115">
        <v>259</v>
      </c>
      <c r="D115" s="115" t="s">
        <v>28</v>
      </c>
      <c r="E115" s="35" t="s">
        <v>245</v>
      </c>
      <c r="F115" s="47" t="s">
        <v>246</v>
      </c>
      <c r="G115" s="42" t="s">
        <v>171</v>
      </c>
      <c r="H115" s="41" t="s">
        <v>172</v>
      </c>
      <c r="I115" s="41" t="s">
        <v>30</v>
      </c>
      <c r="J115" s="83">
        <v>43799</v>
      </c>
      <c r="K115" s="83"/>
      <c r="L115" s="83">
        <v>43799</v>
      </c>
      <c r="M115" s="83"/>
      <c r="N115" s="41" t="s">
        <v>165</v>
      </c>
      <c r="O115" s="41">
        <v>93</v>
      </c>
      <c r="P115" s="35" t="s">
        <v>569</v>
      </c>
      <c r="Q115" s="35" t="s">
        <v>570</v>
      </c>
      <c r="R115" s="118" t="s">
        <v>650</v>
      </c>
      <c r="S115" s="118" t="s">
        <v>571</v>
      </c>
    </row>
    <row r="116" spans="2:19" ht="99.95" customHeight="1" x14ac:dyDescent="0.25">
      <c r="B116" s="18">
        <v>107</v>
      </c>
      <c r="C116" s="116">
        <v>259</v>
      </c>
      <c r="D116" s="116" t="s">
        <v>28</v>
      </c>
      <c r="E116" s="35" t="s">
        <v>245</v>
      </c>
      <c r="F116" s="47" t="s">
        <v>247</v>
      </c>
      <c r="G116" s="39" t="s">
        <v>171</v>
      </c>
      <c r="H116" s="41" t="s">
        <v>172</v>
      </c>
      <c r="I116" s="41" t="s">
        <v>30</v>
      </c>
      <c r="J116" s="83">
        <v>43799</v>
      </c>
      <c r="K116" s="83"/>
      <c r="L116" s="83">
        <v>43799</v>
      </c>
      <c r="M116" s="83"/>
      <c r="N116" s="57"/>
      <c r="O116" s="57"/>
      <c r="P116" s="35"/>
      <c r="Q116" s="37"/>
      <c r="R116" s="121"/>
      <c r="S116" s="119"/>
    </row>
    <row r="117" spans="2:19" ht="99.95" customHeight="1" x14ac:dyDescent="0.25">
      <c r="B117" s="18">
        <v>108</v>
      </c>
      <c r="C117" s="116">
        <v>259</v>
      </c>
      <c r="D117" s="116" t="s">
        <v>28</v>
      </c>
      <c r="E117" s="35" t="s">
        <v>245</v>
      </c>
      <c r="F117" s="47" t="s">
        <v>248</v>
      </c>
      <c r="G117" s="39" t="s">
        <v>171</v>
      </c>
      <c r="H117" s="41" t="s">
        <v>172</v>
      </c>
      <c r="I117" s="41" t="s">
        <v>30</v>
      </c>
      <c r="J117" s="83">
        <v>43799</v>
      </c>
      <c r="K117" s="83"/>
      <c r="L117" s="83">
        <v>43799</v>
      </c>
      <c r="M117" s="83"/>
      <c r="N117" s="57"/>
      <c r="O117" s="57"/>
      <c r="P117" s="35"/>
      <c r="Q117" s="37"/>
      <c r="R117" s="121"/>
      <c r="S117" s="119"/>
    </row>
    <row r="118" spans="2:19" ht="99.95" customHeight="1" x14ac:dyDescent="0.25">
      <c r="B118" s="18">
        <v>109</v>
      </c>
      <c r="C118" s="116">
        <v>414</v>
      </c>
      <c r="D118" s="116" t="s">
        <v>64</v>
      </c>
      <c r="E118" s="43" t="s">
        <v>139</v>
      </c>
      <c r="F118" s="47" t="s">
        <v>249</v>
      </c>
      <c r="G118" s="39" t="s">
        <v>171</v>
      </c>
      <c r="H118" s="41" t="s">
        <v>172</v>
      </c>
      <c r="I118" s="41" t="s">
        <v>30</v>
      </c>
      <c r="J118" s="83">
        <v>43860</v>
      </c>
      <c r="K118" s="83"/>
      <c r="L118" s="83">
        <v>43860</v>
      </c>
      <c r="M118" s="83"/>
      <c r="N118" s="57"/>
      <c r="O118" s="57"/>
      <c r="P118" s="35"/>
      <c r="Q118" s="37"/>
      <c r="R118" s="121"/>
      <c r="S118" s="119"/>
    </row>
    <row r="119" spans="2:19" ht="99.95" customHeight="1" x14ac:dyDescent="0.25">
      <c r="B119" s="18">
        <v>110</v>
      </c>
      <c r="C119" s="116">
        <v>783</v>
      </c>
      <c r="D119" s="116" t="s">
        <v>64</v>
      </c>
      <c r="E119" s="35" t="s">
        <v>216</v>
      </c>
      <c r="F119" s="47" t="s">
        <v>250</v>
      </c>
      <c r="G119" s="39" t="s">
        <v>171</v>
      </c>
      <c r="H119" s="41" t="s">
        <v>172</v>
      </c>
      <c r="I119" s="41" t="s">
        <v>30</v>
      </c>
      <c r="J119" s="83">
        <v>43860</v>
      </c>
      <c r="K119" s="83"/>
      <c r="L119" s="83">
        <v>43860</v>
      </c>
      <c r="M119" s="83"/>
      <c r="N119" s="57"/>
      <c r="O119" s="57"/>
      <c r="P119" s="35"/>
      <c r="Q119" s="37"/>
      <c r="R119" s="121"/>
      <c r="S119" s="119"/>
    </row>
    <row r="120" spans="2:19" ht="99.95" customHeight="1" x14ac:dyDescent="0.25">
      <c r="B120" s="18">
        <v>111</v>
      </c>
      <c r="C120" s="116">
        <v>1023</v>
      </c>
      <c r="D120" s="116" t="s">
        <v>28</v>
      </c>
      <c r="E120" s="35" t="s">
        <v>85</v>
      </c>
      <c r="F120" s="47" t="s">
        <v>251</v>
      </c>
      <c r="G120" s="39" t="s">
        <v>171</v>
      </c>
      <c r="H120" s="41" t="s">
        <v>172</v>
      </c>
      <c r="I120" s="41" t="s">
        <v>30</v>
      </c>
      <c r="J120" s="83">
        <v>43889</v>
      </c>
      <c r="K120" s="83"/>
      <c r="L120" s="83">
        <v>43889</v>
      </c>
      <c r="M120" s="83"/>
      <c r="N120" s="57"/>
      <c r="O120" s="57"/>
      <c r="P120" s="35"/>
      <c r="Q120" s="37"/>
      <c r="R120" s="121"/>
      <c r="S120" s="119"/>
    </row>
    <row r="121" spans="2:19" ht="99.95" customHeight="1" x14ac:dyDescent="0.25">
      <c r="B121" s="18">
        <v>112</v>
      </c>
      <c r="C121" s="115"/>
      <c r="D121" s="115"/>
      <c r="E121" s="35" t="s">
        <v>216</v>
      </c>
      <c r="F121" s="47" t="s">
        <v>252</v>
      </c>
      <c r="G121" s="39" t="s">
        <v>171</v>
      </c>
      <c r="H121" s="41" t="s">
        <v>172</v>
      </c>
      <c r="I121" s="41" t="s">
        <v>30</v>
      </c>
      <c r="J121" s="83">
        <v>43920</v>
      </c>
      <c r="K121" s="83"/>
      <c r="L121" s="83">
        <v>43920</v>
      </c>
      <c r="M121" s="83"/>
      <c r="N121" s="57"/>
      <c r="O121" s="57"/>
      <c r="P121" s="35"/>
      <c r="Q121" s="37"/>
      <c r="R121" s="121"/>
      <c r="S121" s="119"/>
    </row>
    <row r="122" spans="2:19" ht="99.95" customHeight="1" x14ac:dyDescent="0.25">
      <c r="B122" s="18">
        <v>113</v>
      </c>
      <c r="C122" s="116"/>
      <c r="D122" s="116"/>
      <c r="E122" s="37" t="s">
        <v>85</v>
      </c>
      <c r="F122" s="47" t="s">
        <v>253</v>
      </c>
      <c r="G122" s="36" t="s">
        <v>254</v>
      </c>
      <c r="H122" s="41" t="s">
        <v>172</v>
      </c>
      <c r="I122" s="41" t="s">
        <v>30</v>
      </c>
      <c r="J122" s="83">
        <v>43920</v>
      </c>
      <c r="K122" s="83"/>
      <c r="L122" s="83">
        <v>43920</v>
      </c>
      <c r="M122" s="83"/>
      <c r="N122" s="41" t="s">
        <v>109</v>
      </c>
      <c r="O122" s="41">
        <v>90</v>
      </c>
      <c r="P122" s="35"/>
      <c r="Q122" s="35" t="s">
        <v>161</v>
      </c>
      <c r="R122" s="119" t="s">
        <v>641</v>
      </c>
      <c r="S122" s="119" t="s">
        <v>572</v>
      </c>
    </row>
    <row r="123" spans="2:19" ht="99.95" customHeight="1" x14ac:dyDescent="0.25">
      <c r="B123" s="18">
        <v>114</v>
      </c>
      <c r="C123" s="116">
        <v>514</v>
      </c>
      <c r="D123" s="116" t="s">
        <v>64</v>
      </c>
      <c r="E123" s="43" t="s">
        <v>89</v>
      </c>
      <c r="F123" s="47" t="s">
        <v>360</v>
      </c>
      <c r="G123" s="42"/>
      <c r="H123" s="59" t="s">
        <v>29</v>
      </c>
      <c r="I123" s="59" t="s">
        <v>30</v>
      </c>
      <c r="J123" s="71">
        <v>43889</v>
      </c>
      <c r="K123" s="59"/>
      <c r="L123" s="68">
        <v>43889</v>
      </c>
      <c r="M123" s="59"/>
      <c r="N123" s="59"/>
      <c r="O123" s="59"/>
      <c r="P123" s="43"/>
      <c r="Q123" s="43"/>
      <c r="R123" s="123"/>
      <c r="S123" s="123"/>
    </row>
    <row r="124" spans="2:19" ht="99.95" customHeight="1" x14ac:dyDescent="0.25">
      <c r="B124" s="18">
        <v>115</v>
      </c>
      <c r="C124" s="116">
        <v>1297</v>
      </c>
      <c r="D124" s="116" t="s">
        <v>28</v>
      </c>
      <c r="E124" s="35" t="s">
        <v>85</v>
      </c>
      <c r="F124" s="47" t="s">
        <v>255</v>
      </c>
      <c r="G124" s="39" t="s">
        <v>171</v>
      </c>
      <c r="H124" s="41" t="s">
        <v>172</v>
      </c>
      <c r="I124" s="41" t="s">
        <v>30</v>
      </c>
      <c r="J124" s="83">
        <v>43981</v>
      </c>
      <c r="K124" s="83"/>
      <c r="L124" s="83">
        <v>43981</v>
      </c>
      <c r="M124" s="83"/>
      <c r="N124" s="57"/>
      <c r="O124" s="57"/>
      <c r="P124" s="35"/>
      <c r="Q124" s="37"/>
      <c r="R124" s="121"/>
      <c r="S124" s="119"/>
    </row>
    <row r="125" spans="2:19" ht="99.95" customHeight="1" x14ac:dyDescent="0.25">
      <c r="B125" s="18">
        <v>116</v>
      </c>
      <c r="C125" s="115">
        <v>457</v>
      </c>
      <c r="D125" s="115" t="s">
        <v>28</v>
      </c>
      <c r="E125" s="35" t="s">
        <v>139</v>
      </c>
      <c r="F125" s="47" t="s">
        <v>256</v>
      </c>
      <c r="G125" s="36" t="s">
        <v>257</v>
      </c>
      <c r="H125" s="41" t="s">
        <v>172</v>
      </c>
      <c r="I125" s="41" t="s">
        <v>30</v>
      </c>
      <c r="J125" s="83">
        <v>44042</v>
      </c>
      <c r="K125" s="83"/>
      <c r="L125" s="83">
        <v>44042</v>
      </c>
      <c r="M125" s="83"/>
      <c r="N125" s="41" t="s">
        <v>173</v>
      </c>
      <c r="O125" s="41">
        <v>88</v>
      </c>
      <c r="P125" s="35" t="s">
        <v>573</v>
      </c>
      <c r="Q125" s="35" t="s">
        <v>574</v>
      </c>
      <c r="R125" s="119" t="s">
        <v>646</v>
      </c>
      <c r="S125" s="118" t="s">
        <v>575</v>
      </c>
    </row>
    <row r="126" spans="2:19" ht="99.95" customHeight="1" x14ac:dyDescent="0.25">
      <c r="B126" s="18">
        <v>117</v>
      </c>
      <c r="C126" s="116"/>
      <c r="D126" s="116" t="s">
        <v>28</v>
      </c>
      <c r="E126" s="35" t="s">
        <v>85</v>
      </c>
      <c r="F126" s="47" t="s">
        <v>258</v>
      </c>
      <c r="G126" s="42" t="s">
        <v>171</v>
      </c>
      <c r="H126" s="41" t="s">
        <v>172</v>
      </c>
      <c r="I126" s="41" t="s">
        <v>30</v>
      </c>
      <c r="J126" s="83">
        <v>44073</v>
      </c>
      <c r="K126" s="83"/>
      <c r="L126" s="83">
        <v>44073</v>
      </c>
      <c r="M126" s="83"/>
      <c r="N126" s="59"/>
      <c r="O126" s="59"/>
      <c r="P126" s="43"/>
      <c r="Q126" s="43"/>
      <c r="R126" s="123"/>
      <c r="S126" s="123"/>
    </row>
    <row r="127" spans="2:19" ht="99.95" customHeight="1" x14ac:dyDescent="0.25">
      <c r="B127" s="18">
        <v>118</v>
      </c>
      <c r="C127" s="115">
        <v>432</v>
      </c>
      <c r="D127" s="115" t="s">
        <v>28</v>
      </c>
      <c r="E127" s="35" t="s">
        <v>139</v>
      </c>
      <c r="F127" s="47" t="s">
        <v>259</v>
      </c>
      <c r="G127" s="36" t="s">
        <v>175</v>
      </c>
      <c r="H127" s="41" t="s">
        <v>172</v>
      </c>
      <c r="I127" s="41" t="s">
        <v>30</v>
      </c>
      <c r="J127" s="68">
        <v>44195</v>
      </c>
      <c r="K127" s="68"/>
      <c r="L127" s="68">
        <v>44195</v>
      </c>
      <c r="M127" s="68"/>
      <c r="N127" s="41" t="s">
        <v>173</v>
      </c>
      <c r="O127" s="41">
        <v>74</v>
      </c>
      <c r="P127" s="35" t="s">
        <v>576</v>
      </c>
      <c r="Q127" s="35" t="s">
        <v>561</v>
      </c>
      <c r="R127" s="118" t="s">
        <v>625</v>
      </c>
      <c r="S127" s="118" t="s">
        <v>577</v>
      </c>
    </row>
    <row r="128" spans="2:19" ht="99.95" customHeight="1" x14ac:dyDescent="0.25">
      <c r="B128" s="18">
        <v>119</v>
      </c>
      <c r="C128" s="116">
        <v>882</v>
      </c>
      <c r="D128" s="116" t="s">
        <v>28</v>
      </c>
      <c r="E128" s="20" t="s">
        <v>117</v>
      </c>
      <c r="F128" s="47" t="s">
        <v>260</v>
      </c>
      <c r="G128" s="33" t="s">
        <v>261</v>
      </c>
      <c r="H128" s="41" t="s">
        <v>29</v>
      </c>
      <c r="I128" s="41" t="s">
        <v>30</v>
      </c>
      <c r="J128" s="68">
        <v>43860</v>
      </c>
      <c r="K128" s="68"/>
      <c r="L128" s="68">
        <v>43860</v>
      </c>
      <c r="M128" s="68"/>
      <c r="N128" s="59"/>
      <c r="O128" s="59"/>
      <c r="P128" s="43"/>
      <c r="Q128" s="43"/>
      <c r="R128" s="123"/>
      <c r="S128" s="123"/>
    </row>
    <row r="129" spans="2:19" ht="99.95" customHeight="1" x14ac:dyDescent="0.25">
      <c r="B129" s="18">
        <v>120</v>
      </c>
      <c r="C129" s="115">
        <v>538</v>
      </c>
      <c r="D129" s="116" t="s">
        <v>28</v>
      </c>
      <c r="E129" s="35" t="s">
        <v>85</v>
      </c>
      <c r="F129" s="47" t="s">
        <v>214</v>
      </c>
      <c r="G129" s="39" t="s">
        <v>171</v>
      </c>
      <c r="H129" s="41" t="s">
        <v>172</v>
      </c>
      <c r="I129" s="41" t="s">
        <v>30</v>
      </c>
      <c r="J129" s="68">
        <v>43738</v>
      </c>
      <c r="K129" s="68"/>
      <c r="L129" s="68">
        <v>43738</v>
      </c>
      <c r="M129" s="68"/>
      <c r="N129" s="57"/>
      <c r="O129" s="57"/>
      <c r="P129" s="35"/>
      <c r="Q129" s="37"/>
      <c r="R129" s="121"/>
      <c r="S129" s="119"/>
    </row>
    <row r="130" spans="2:19" ht="99.95" customHeight="1" x14ac:dyDescent="0.25">
      <c r="B130" s="18">
        <v>121</v>
      </c>
      <c r="C130" s="116">
        <v>886</v>
      </c>
      <c r="D130" s="116" t="s">
        <v>28</v>
      </c>
      <c r="E130" s="20" t="s">
        <v>262</v>
      </c>
      <c r="F130" s="47" t="s">
        <v>265</v>
      </c>
      <c r="G130" s="33" t="s">
        <v>266</v>
      </c>
      <c r="H130" s="41" t="s">
        <v>29</v>
      </c>
      <c r="I130" s="41" t="s">
        <v>30</v>
      </c>
      <c r="J130" s="68">
        <v>43860</v>
      </c>
      <c r="K130" s="68"/>
      <c r="L130" s="68">
        <v>43860</v>
      </c>
      <c r="M130" s="68"/>
      <c r="N130" s="59"/>
      <c r="O130" s="59"/>
      <c r="P130" s="43"/>
      <c r="Q130" s="43"/>
      <c r="R130" s="123"/>
      <c r="S130" s="123"/>
    </row>
    <row r="131" spans="2:19" ht="99.95" customHeight="1" x14ac:dyDescent="0.25">
      <c r="B131" s="18">
        <v>122</v>
      </c>
      <c r="C131" s="116">
        <v>887</v>
      </c>
      <c r="D131" s="116" t="s">
        <v>28</v>
      </c>
      <c r="E131" s="20" t="s">
        <v>262</v>
      </c>
      <c r="F131" s="47" t="s">
        <v>267</v>
      </c>
      <c r="G131" s="33" t="s">
        <v>268</v>
      </c>
      <c r="H131" s="41" t="s">
        <v>29</v>
      </c>
      <c r="I131" s="41" t="s">
        <v>30</v>
      </c>
      <c r="J131" s="68">
        <v>43860</v>
      </c>
      <c r="K131" s="68"/>
      <c r="L131" s="68">
        <v>43860</v>
      </c>
      <c r="M131" s="68"/>
      <c r="N131" s="59"/>
      <c r="O131" s="59"/>
      <c r="P131" s="43"/>
      <c r="Q131" s="43"/>
      <c r="R131" s="123"/>
      <c r="S131" s="123"/>
    </row>
    <row r="132" spans="2:19" ht="99.95" customHeight="1" x14ac:dyDescent="0.25">
      <c r="B132" s="18">
        <v>123</v>
      </c>
      <c r="C132" s="116">
        <v>885</v>
      </c>
      <c r="D132" s="116" t="s">
        <v>28</v>
      </c>
      <c r="E132" s="20" t="s">
        <v>262</v>
      </c>
      <c r="F132" s="47" t="s">
        <v>263</v>
      </c>
      <c r="G132" s="33" t="s">
        <v>264</v>
      </c>
      <c r="H132" s="41" t="s">
        <v>29</v>
      </c>
      <c r="I132" s="41" t="s">
        <v>30</v>
      </c>
      <c r="J132" s="68">
        <v>43860</v>
      </c>
      <c r="K132" s="68"/>
      <c r="L132" s="68">
        <v>43860</v>
      </c>
      <c r="M132" s="68"/>
      <c r="N132" s="59"/>
      <c r="O132" s="59"/>
      <c r="P132" s="43"/>
      <c r="Q132" s="43"/>
      <c r="R132" s="123"/>
      <c r="S132" s="123"/>
    </row>
    <row r="133" spans="2:19" ht="99.95" customHeight="1" x14ac:dyDescent="0.25">
      <c r="B133" s="18">
        <v>124</v>
      </c>
      <c r="C133" s="116">
        <v>911</v>
      </c>
      <c r="D133" s="116" t="s">
        <v>28</v>
      </c>
      <c r="E133" s="20" t="s">
        <v>117</v>
      </c>
      <c r="F133" s="47" t="s">
        <v>271</v>
      </c>
      <c r="G133" s="33" t="s">
        <v>272</v>
      </c>
      <c r="H133" s="41" t="s">
        <v>29</v>
      </c>
      <c r="I133" s="41" t="s">
        <v>30</v>
      </c>
      <c r="J133" s="68">
        <v>43860</v>
      </c>
      <c r="K133" s="68"/>
      <c r="L133" s="68">
        <v>43860</v>
      </c>
      <c r="M133" s="68"/>
      <c r="N133" s="59"/>
      <c r="O133" s="59"/>
      <c r="P133" s="43"/>
      <c r="Q133" s="43"/>
      <c r="R133" s="123"/>
      <c r="S133" s="123"/>
    </row>
    <row r="134" spans="2:19" ht="99.95" customHeight="1" x14ac:dyDescent="0.25">
      <c r="B134" s="18">
        <v>125</v>
      </c>
      <c r="C134" s="116">
        <v>912</v>
      </c>
      <c r="D134" s="116" t="s">
        <v>28</v>
      </c>
      <c r="E134" s="20" t="s">
        <v>117</v>
      </c>
      <c r="F134" s="47" t="s">
        <v>273</v>
      </c>
      <c r="G134" s="33" t="s">
        <v>274</v>
      </c>
      <c r="H134" s="41" t="s">
        <v>29</v>
      </c>
      <c r="I134" s="41" t="s">
        <v>30</v>
      </c>
      <c r="J134" s="68">
        <v>43860</v>
      </c>
      <c r="K134" s="68"/>
      <c r="L134" s="68">
        <v>43860</v>
      </c>
      <c r="M134" s="68"/>
      <c r="N134" s="59"/>
      <c r="O134" s="59"/>
      <c r="P134" s="43"/>
      <c r="Q134" s="43"/>
      <c r="R134" s="123"/>
      <c r="S134" s="123"/>
    </row>
    <row r="135" spans="2:19" ht="99.95" customHeight="1" x14ac:dyDescent="0.25">
      <c r="B135" s="18">
        <v>126</v>
      </c>
      <c r="C135" s="116">
        <v>910</v>
      </c>
      <c r="D135" s="116" t="s">
        <v>28</v>
      </c>
      <c r="E135" s="20" t="s">
        <v>117</v>
      </c>
      <c r="F135" s="47" t="s">
        <v>269</v>
      </c>
      <c r="G135" s="33" t="s">
        <v>270</v>
      </c>
      <c r="H135" s="41" t="s">
        <v>29</v>
      </c>
      <c r="I135" s="41" t="s">
        <v>30</v>
      </c>
      <c r="J135" s="68">
        <v>43860</v>
      </c>
      <c r="K135" s="68"/>
      <c r="L135" s="68">
        <v>43860</v>
      </c>
      <c r="M135" s="68"/>
      <c r="N135" s="59"/>
      <c r="O135" s="59"/>
      <c r="P135" s="43"/>
      <c r="Q135" s="43"/>
      <c r="R135" s="123"/>
      <c r="S135" s="123"/>
    </row>
    <row r="136" spans="2:19" ht="99.95" customHeight="1" x14ac:dyDescent="0.25">
      <c r="B136" s="18">
        <v>127</v>
      </c>
      <c r="C136" s="116">
        <v>878</v>
      </c>
      <c r="D136" s="116" t="s">
        <v>28</v>
      </c>
      <c r="E136" s="20" t="s">
        <v>117</v>
      </c>
      <c r="F136" s="47" t="s">
        <v>277</v>
      </c>
      <c r="G136" s="33" t="s">
        <v>278</v>
      </c>
      <c r="H136" s="41" t="s">
        <v>29</v>
      </c>
      <c r="I136" s="41" t="s">
        <v>30</v>
      </c>
      <c r="J136" s="68">
        <v>43860</v>
      </c>
      <c r="K136" s="68"/>
      <c r="L136" s="68">
        <v>43860</v>
      </c>
      <c r="M136" s="68"/>
      <c r="N136" s="59"/>
      <c r="O136" s="59"/>
      <c r="P136" s="43"/>
      <c r="Q136" s="43"/>
      <c r="R136" s="123"/>
      <c r="S136" s="123"/>
    </row>
    <row r="137" spans="2:19" ht="99.95" customHeight="1" x14ac:dyDescent="0.25">
      <c r="B137" s="18">
        <v>128</v>
      </c>
      <c r="C137" s="116">
        <v>889</v>
      </c>
      <c r="D137" s="116" t="s">
        <v>28</v>
      </c>
      <c r="E137" s="20" t="s">
        <v>89</v>
      </c>
      <c r="F137" s="47" t="s">
        <v>279</v>
      </c>
      <c r="G137" s="33" t="s">
        <v>280</v>
      </c>
      <c r="H137" s="41" t="s">
        <v>29</v>
      </c>
      <c r="I137" s="41" t="s">
        <v>30</v>
      </c>
      <c r="J137" s="68">
        <v>43860</v>
      </c>
      <c r="K137" s="68"/>
      <c r="L137" s="68">
        <v>43860</v>
      </c>
      <c r="M137" s="68"/>
      <c r="N137" s="59"/>
      <c r="O137" s="59"/>
      <c r="P137" s="43"/>
      <c r="Q137" s="43"/>
      <c r="R137" s="123"/>
      <c r="S137" s="123"/>
    </row>
    <row r="138" spans="2:19" ht="99.95" customHeight="1" x14ac:dyDescent="0.25">
      <c r="B138" s="18">
        <v>129</v>
      </c>
      <c r="C138" s="116">
        <v>877</v>
      </c>
      <c r="D138" s="116" t="s">
        <v>28</v>
      </c>
      <c r="E138" s="20" t="s">
        <v>117</v>
      </c>
      <c r="F138" s="47" t="s">
        <v>275</v>
      </c>
      <c r="G138" s="33" t="s">
        <v>276</v>
      </c>
      <c r="H138" s="41" t="s">
        <v>29</v>
      </c>
      <c r="I138" s="41" t="s">
        <v>30</v>
      </c>
      <c r="J138" s="68">
        <v>43860</v>
      </c>
      <c r="K138" s="68"/>
      <c r="L138" s="68">
        <v>43860</v>
      </c>
      <c r="M138" s="68"/>
      <c r="N138" s="59"/>
      <c r="O138" s="59"/>
      <c r="P138" s="43"/>
      <c r="Q138" s="43"/>
      <c r="R138" s="123"/>
      <c r="S138" s="123"/>
    </row>
    <row r="139" spans="2:19" ht="99.95" customHeight="1" x14ac:dyDescent="0.25">
      <c r="B139" s="18">
        <v>130</v>
      </c>
      <c r="C139" s="116">
        <v>894</v>
      </c>
      <c r="D139" s="116" t="s">
        <v>28</v>
      </c>
      <c r="E139" s="20" t="s">
        <v>89</v>
      </c>
      <c r="F139" s="47" t="s">
        <v>283</v>
      </c>
      <c r="G139" s="33" t="s">
        <v>284</v>
      </c>
      <c r="H139" s="41" t="s">
        <v>29</v>
      </c>
      <c r="I139" s="41" t="s">
        <v>30</v>
      </c>
      <c r="J139" s="68">
        <v>43860</v>
      </c>
      <c r="K139" s="68"/>
      <c r="L139" s="68">
        <v>43860</v>
      </c>
      <c r="M139" s="68"/>
      <c r="N139" s="59"/>
      <c r="O139" s="59"/>
      <c r="P139" s="43"/>
      <c r="Q139" s="43"/>
      <c r="R139" s="123"/>
      <c r="S139" s="123"/>
    </row>
    <row r="140" spans="2:19" ht="99.95" customHeight="1" x14ac:dyDescent="0.25">
      <c r="B140" s="18">
        <v>131</v>
      </c>
      <c r="C140" s="116">
        <v>891</v>
      </c>
      <c r="D140" s="116" t="s">
        <v>28</v>
      </c>
      <c r="E140" s="20" t="s">
        <v>89</v>
      </c>
      <c r="F140" s="47" t="s">
        <v>285</v>
      </c>
      <c r="G140" s="33" t="s">
        <v>286</v>
      </c>
      <c r="H140" s="41" t="s">
        <v>29</v>
      </c>
      <c r="I140" s="41" t="s">
        <v>30</v>
      </c>
      <c r="J140" s="68">
        <v>43860</v>
      </c>
      <c r="K140" s="68"/>
      <c r="L140" s="68">
        <v>43860</v>
      </c>
      <c r="M140" s="68"/>
      <c r="N140" s="59"/>
      <c r="O140" s="59"/>
      <c r="P140" s="43"/>
      <c r="Q140" s="43"/>
      <c r="R140" s="123"/>
      <c r="S140" s="123"/>
    </row>
    <row r="141" spans="2:19" ht="99.95" customHeight="1" x14ac:dyDescent="0.25">
      <c r="B141" s="18">
        <v>132</v>
      </c>
      <c r="C141" s="116">
        <v>890</v>
      </c>
      <c r="D141" s="116" t="s">
        <v>28</v>
      </c>
      <c r="E141" s="20" t="s">
        <v>89</v>
      </c>
      <c r="F141" s="47" t="s">
        <v>281</v>
      </c>
      <c r="G141" s="33" t="s">
        <v>282</v>
      </c>
      <c r="H141" s="41" t="s">
        <v>29</v>
      </c>
      <c r="I141" s="41" t="s">
        <v>30</v>
      </c>
      <c r="J141" s="68">
        <v>43860</v>
      </c>
      <c r="K141" s="68"/>
      <c r="L141" s="68">
        <v>43860</v>
      </c>
      <c r="M141" s="68"/>
      <c r="N141" s="59"/>
      <c r="O141" s="59"/>
      <c r="P141" s="43"/>
      <c r="Q141" s="43"/>
      <c r="R141" s="123"/>
      <c r="S141" s="123"/>
    </row>
    <row r="142" spans="2:19" ht="99.95" customHeight="1" x14ac:dyDescent="0.25">
      <c r="B142" s="18">
        <v>133</v>
      </c>
      <c r="C142" s="116">
        <v>893</v>
      </c>
      <c r="D142" s="116" t="s">
        <v>28</v>
      </c>
      <c r="E142" s="20" t="s">
        <v>117</v>
      </c>
      <c r="F142" s="47" t="s">
        <v>290</v>
      </c>
      <c r="G142" s="33" t="s">
        <v>291</v>
      </c>
      <c r="H142" s="41" t="s">
        <v>29</v>
      </c>
      <c r="I142" s="41" t="s">
        <v>30</v>
      </c>
      <c r="J142" s="68">
        <v>43860</v>
      </c>
      <c r="K142" s="68"/>
      <c r="L142" s="68">
        <v>43860</v>
      </c>
      <c r="M142" s="68"/>
      <c r="N142" s="59"/>
      <c r="O142" s="59"/>
      <c r="P142" s="43"/>
      <c r="Q142" s="43"/>
      <c r="R142" s="123"/>
      <c r="S142" s="123"/>
    </row>
    <row r="143" spans="2:19" ht="99.95" customHeight="1" x14ac:dyDescent="0.25">
      <c r="B143" s="18">
        <v>134</v>
      </c>
      <c r="C143" s="116">
        <v>900</v>
      </c>
      <c r="D143" s="116" t="s">
        <v>28</v>
      </c>
      <c r="E143" s="20" t="s">
        <v>117</v>
      </c>
      <c r="F143" s="47" t="s">
        <v>292</v>
      </c>
      <c r="G143" s="33" t="s">
        <v>293</v>
      </c>
      <c r="H143" s="41" t="s">
        <v>29</v>
      </c>
      <c r="I143" s="41" t="s">
        <v>30</v>
      </c>
      <c r="J143" s="68">
        <v>43860</v>
      </c>
      <c r="K143" s="68"/>
      <c r="L143" s="68">
        <v>43860</v>
      </c>
      <c r="M143" s="68"/>
      <c r="N143" s="59"/>
      <c r="O143" s="59"/>
      <c r="P143" s="43"/>
      <c r="Q143" s="43"/>
      <c r="R143" s="123"/>
      <c r="S143" s="123"/>
    </row>
    <row r="144" spans="2:19" ht="99.95" customHeight="1" x14ac:dyDescent="0.25">
      <c r="B144" s="18">
        <v>135</v>
      </c>
      <c r="C144" s="116">
        <v>892</v>
      </c>
      <c r="D144" s="116" t="s">
        <v>28</v>
      </c>
      <c r="E144" s="20" t="s">
        <v>287</v>
      </c>
      <c r="F144" s="47" t="s">
        <v>288</v>
      </c>
      <c r="G144" s="33" t="s">
        <v>289</v>
      </c>
      <c r="H144" s="41" t="s">
        <v>29</v>
      </c>
      <c r="I144" s="41" t="s">
        <v>30</v>
      </c>
      <c r="J144" s="68">
        <v>43860</v>
      </c>
      <c r="K144" s="68"/>
      <c r="L144" s="68">
        <v>43860</v>
      </c>
      <c r="M144" s="68"/>
      <c r="N144" s="59"/>
      <c r="O144" s="59"/>
      <c r="P144" s="43"/>
      <c r="Q144" s="43"/>
      <c r="R144" s="123"/>
      <c r="S144" s="123"/>
    </row>
    <row r="145" spans="2:19" ht="99.95" customHeight="1" x14ac:dyDescent="0.25">
      <c r="B145" s="18">
        <v>136</v>
      </c>
      <c r="C145" s="116">
        <v>901</v>
      </c>
      <c r="D145" s="116" t="s">
        <v>28</v>
      </c>
      <c r="E145" s="20" t="s">
        <v>117</v>
      </c>
      <c r="F145" s="47" t="s">
        <v>296</v>
      </c>
      <c r="G145" s="33" t="s">
        <v>297</v>
      </c>
      <c r="H145" s="41" t="s">
        <v>29</v>
      </c>
      <c r="I145" s="41" t="s">
        <v>30</v>
      </c>
      <c r="J145" s="68">
        <v>43860</v>
      </c>
      <c r="K145" s="68"/>
      <c r="L145" s="68">
        <v>43860</v>
      </c>
      <c r="M145" s="68"/>
      <c r="N145" s="59"/>
      <c r="O145" s="59"/>
      <c r="P145" s="43"/>
      <c r="Q145" s="43"/>
      <c r="R145" s="123"/>
      <c r="S145" s="123"/>
    </row>
    <row r="146" spans="2:19" ht="99.95" customHeight="1" x14ac:dyDescent="0.25">
      <c r="B146" s="18">
        <v>137</v>
      </c>
      <c r="C146" s="116">
        <v>899</v>
      </c>
      <c r="D146" s="116" t="s">
        <v>28</v>
      </c>
      <c r="E146" s="20" t="s">
        <v>117</v>
      </c>
      <c r="F146" s="47" t="s">
        <v>298</v>
      </c>
      <c r="G146" s="33" t="s">
        <v>299</v>
      </c>
      <c r="H146" s="41" t="s">
        <v>29</v>
      </c>
      <c r="I146" s="41" t="s">
        <v>30</v>
      </c>
      <c r="J146" s="68">
        <v>43860</v>
      </c>
      <c r="K146" s="68"/>
      <c r="L146" s="68">
        <v>43860</v>
      </c>
      <c r="M146" s="68"/>
      <c r="N146" s="59"/>
      <c r="O146" s="59"/>
      <c r="P146" s="43"/>
      <c r="Q146" s="43"/>
      <c r="R146" s="123"/>
      <c r="S146" s="123"/>
    </row>
    <row r="147" spans="2:19" ht="99.95" customHeight="1" x14ac:dyDescent="0.25">
      <c r="B147" s="18">
        <v>138</v>
      </c>
      <c r="C147" s="116">
        <v>907</v>
      </c>
      <c r="D147" s="116" t="s">
        <v>28</v>
      </c>
      <c r="E147" s="20" t="s">
        <v>117</v>
      </c>
      <c r="F147" s="47" t="s">
        <v>294</v>
      </c>
      <c r="G147" s="33" t="s">
        <v>295</v>
      </c>
      <c r="H147" s="41" t="s">
        <v>29</v>
      </c>
      <c r="I147" s="41" t="s">
        <v>30</v>
      </c>
      <c r="J147" s="68">
        <v>43860</v>
      </c>
      <c r="K147" s="68"/>
      <c r="L147" s="68">
        <v>43860</v>
      </c>
      <c r="M147" s="68"/>
      <c r="N147" s="59"/>
      <c r="O147" s="59"/>
      <c r="P147" s="43"/>
      <c r="Q147" s="43"/>
      <c r="R147" s="123"/>
      <c r="S147" s="123"/>
    </row>
    <row r="148" spans="2:19" ht="99.95" customHeight="1" x14ac:dyDescent="0.25">
      <c r="B148" s="18">
        <v>139</v>
      </c>
      <c r="C148" s="116">
        <v>904</v>
      </c>
      <c r="D148" s="116" t="s">
        <v>28</v>
      </c>
      <c r="E148" s="20" t="s">
        <v>302</v>
      </c>
      <c r="F148" s="47" t="s">
        <v>303</v>
      </c>
      <c r="G148" s="33" t="s">
        <v>304</v>
      </c>
      <c r="H148" s="41" t="s">
        <v>29</v>
      </c>
      <c r="I148" s="41" t="s">
        <v>30</v>
      </c>
      <c r="J148" s="68">
        <v>43860</v>
      </c>
      <c r="K148" s="68"/>
      <c r="L148" s="68">
        <v>43860</v>
      </c>
      <c r="M148" s="68"/>
      <c r="N148" s="59"/>
      <c r="O148" s="59"/>
      <c r="P148" s="43"/>
      <c r="Q148" s="43"/>
      <c r="R148" s="123"/>
      <c r="S148" s="123"/>
    </row>
    <row r="149" spans="2:19" ht="99.95" customHeight="1" x14ac:dyDescent="0.25">
      <c r="B149" s="18">
        <v>140</v>
      </c>
      <c r="C149" s="116">
        <v>905</v>
      </c>
      <c r="D149" s="116" t="s">
        <v>28</v>
      </c>
      <c r="E149" s="20" t="s">
        <v>43</v>
      </c>
      <c r="F149" s="47" t="s">
        <v>305</v>
      </c>
      <c r="G149" s="33"/>
      <c r="H149" s="41" t="s">
        <v>29</v>
      </c>
      <c r="I149" s="41" t="s">
        <v>30</v>
      </c>
      <c r="J149" s="68">
        <v>43860</v>
      </c>
      <c r="K149" s="68"/>
      <c r="L149" s="68">
        <v>43860</v>
      </c>
      <c r="M149" s="68"/>
      <c r="N149" s="59"/>
      <c r="O149" s="59"/>
      <c r="P149" s="43"/>
      <c r="Q149" s="43"/>
      <c r="R149" s="123"/>
      <c r="S149" s="123"/>
    </row>
    <row r="150" spans="2:19" ht="99.95" customHeight="1" x14ac:dyDescent="0.25">
      <c r="B150" s="18">
        <v>141</v>
      </c>
      <c r="C150" s="116">
        <v>903</v>
      </c>
      <c r="D150" s="116" t="s">
        <v>28</v>
      </c>
      <c r="E150" s="20" t="s">
        <v>302</v>
      </c>
      <c r="F150" s="47" t="s">
        <v>300</v>
      </c>
      <c r="G150" s="33" t="s">
        <v>301</v>
      </c>
      <c r="H150" s="41" t="s">
        <v>29</v>
      </c>
      <c r="I150" s="41" t="s">
        <v>30</v>
      </c>
      <c r="J150" s="68">
        <v>43860</v>
      </c>
      <c r="K150" s="68"/>
      <c r="L150" s="68">
        <v>43860</v>
      </c>
      <c r="M150" s="68"/>
      <c r="N150" s="59"/>
      <c r="O150" s="59"/>
      <c r="P150" s="43"/>
      <c r="Q150" s="43"/>
      <c r="R150" s="123"/>
      <c r="S150" s="123"/>
    </row>
    <row r="151" spans="2:19" ht="99.95" customHeight="1" x14ac:dyDescent="0.25">
      <c r="B151" s="18">
        <v>142</v>
      </c>
      <c r="C151" s="116">
        <v>879</v>
      </c>
      <c r="D151" s="116" t="s">
        <v>28</v>
      </c>
      <c r="E151" s="20" t="s">
        <v>117</v>
      </c>
      <c r="F151" s="47" t="s">
        <v>307</v>
      </c>
      <c r="G151" s="33"/>
      <c r="H151" s="41" t="s">
        <v>29</v>
      </c>
      <c r="I151" s="41" t="s">
        <v>30</v>
      </c>
      <c r="J151" s="68">
        <v>43860</v>
      </c>
      <c r="K151" s="68"/>
      <c r="L151" s="68">
        <v>43860</v>
      </c>
      <c r="M151" s="68"/>
      <c r="N151" s="59"/>
      <c r="O151" s="59"/>
      <c r="P151" s="43"/>
      <c r="Q151" s="43"/>
      <c r="R151" s="123"/>
      <c r="S151" s="123"/>
    </row>
    <row r="152" spans="2:19" ht="99.95" customHeight="1" x14ac:dyDescent="0.25">
      <c r="B152" s="18">
        <v>143</v>
      </c>
      <c r="C152" s="116">
        <v>895</v>
      </c>
      <c r="D152" s="116" t="s">
        <v>28</v>
      </c>
      <c r="E152" s="20" t="s">
        <v>117</v>
      </c>
      <c r="F152" s="47" t="s">
        <v>308</v>
      </c>
      <c r="G152" s="33"/>
      <c r="H152" s="41" t="s">
        <v>29</v>
      </c>
      <c r="I152" s="41" t="s">
        <v>30</v>
      </c>
      <c r="J152" s="68">
        <v>43860</v>
      </c>
      <c r="K152" s="68"/>
      <c r="L152" s="68">
        <v>43860</v>
      </c>
      <c r="M152" s="68"/>
      <c r="N152" s="59"/>
      <c r="O152" s="59"/>
      <c r="P152" s="43"/>
      <c r="Q152" s="43"/>
      <c r="R152" s="123"/>
      <c r="S152" s="123"/>
    </row>
    <row r="153" spans="2:19" ht="99.95" customHeight="1" x14ac:dyDescent="0.25">
      <c r="B153" s="18">
        <v>144</v>
      </c>
      <c r="C153" s="116">
        <v>906</v>
      </c>
      <c r="D153" s="116" t="s">
        <v>28</v>
      </c>
      <c r="E153" s="20" t="s">
        <v>302</v>
      </c>
      <c r="F153" s="47" t="s">
        <v>306</v>
      </c>
      <c r="G153" s="33"/>
      <c r="H153" s="41" t="s">
        <v>29</v>
      </c>
      <c r="I153" s="41" t="s">
        <v>30</v>
      </c>
      <c r="J153" s="68">
        <v>43860</v>
      </c>
      <c r="K153" s="68"/>
      <c r="L153" s="68">
        <v>43860</v>
      </c>
      <c r="M153" s="68"/>
      <c r="N153" s="59"/>
      <c r="O153" s="59"/>
      <c r="P153" s="43"/>
      <c r="Q153" s="43"/>
      <c r="R153" s="123"/>
      <c r="S153" s="123"/>
    </row>
    <row r="154" spans="2:19" ht="99.95" customHeight="1" x14ac:dyDescent="0.25">
      <c r="B154" s="18">
        <v>145</v>
      </c>
      <c r="C154" s="116">
        <v>881</v>
      </c>
      <c r="D154" s="116" t="s">
        <v>28</v>
      </c>
      <c r="E154" s="20" t="s">
        <v>117</v>
      </c>
      <c r="F154" s="47" t="s">
        <v>310</v>
      </c>
      <c r="G154" s="33"/>
      <c r="H154" s="41" t="s">
        <v>29</v>
      </c>
      <c r="I154" s="41" t="s">
        <v>30</v>
      </c>
      <c r="J154" s="68">
        <v>44042</v>
      </c>
      <c r="K154" s="68"/>
      <c r="L154" s="68">
        <v>44042</v>
      </c>
      <c r="M154" s="68"/>
      <c r="N154" s="59"/>
      <c r="O154" s="59"/>
      <c r="P154" s="43"/>
      <c r="Q154" s="43"/>
      <c r="R154" s="123"/>
      <c r="S154" s="123"/>
    </row>
    <row r="155" spans="2:19" ht="99.95" customHeight="1" x14ac:dyDescent="0.25">
      <c r="B155" s="18">
        <v>146</v>
      </c>
      <c r="C155" s="116">
        <v>883</v>
      </c>
      <c r="D155" s="116" t="s">
        <v>28</v>
      </c>
      <c r="E155" s="20" t="s">
        <v>43</v>
      </c>
      <c r="F155" s="47" t="s">
        <v>311</v>
      </c>
      <c r="G155" s="33"/>
      <c r="H155" s="41" t="s">
        <v>29</v>
      </c>
      <c r="I155" s="41" t="s">
        <v>30</v>
      </c>
      <c r="J155" s="68">
        <v>44042</v>
      </c>
      <c r="K155" s="68"/>
      <c r="L155" s="68">
        <v>44042</v>
      </c>
      <c r="M155" s="68"/>
      <c r="N155" s="59"/>
      <c r="O155" s="59"/>
      <c r="P155" s="43"/>
      <c r="Q155" s="43"/>
      <c r="R155" s="123"/>
      <c r="S155" s="123"/>
    </row>
    <row r="156" spans="2:19" ht="99.95" customHeight="1" x14ac:dyDescent="0.25">
      <c r="B156" s="18">
        <v>147</v>
      </c>
      <c r="C156" s="116">
        <v>880</v>
      </c>
      <c r="D156" s="116" t="s">
        <v>60</v>
      </c>
      <c r="E156" s="20" t="s">
        <v>117</v>
      </c>
      <c r="F156" s="47" t="s">
        <v>309</v>
      </c>
      <c r="G156" s="33"/>
      <c r="H156" s="41" t="s">
        <v>29</v>
      </c>
      <c r="I156" s="41" t="s">
        <v>30</v>
      </c>
      <c r="J156" s="68">
        <v>44042</v>
      </c>
      <c r="K156" s="68"/>
      <c r="L156" s="68">
        <v>44042</v>
      </c>
      <c r="M156" s="68"/>
      <c r="N156" s="59"/>
      <c r="O156" s="59"/>
      <c r="P156" s="43"/>
      <c r="Q156" s="43"/>
      <c r="R156" s="123"/>
      <c r="S156" s="123"/>
    </row>
    <row r="157" spans="2:19" ht="99.95" customHeight="1" x14ac:dyDescent="0.25">
      <c r="B157" s="18">
        <v>148</v>
      </c>
      <c r="C157" s="116">
        <v>888</v>
      </c>
      <c r="D157" s="116" t="s">
        <v>60</v>
      </c>
      <c r="E157" s="20" t="s">
        <v>262</v>
      </c>
      <c r="F157" s="47" t="s">
        <v>313</v>
      </c>
      <c r="G157" s="33"/>
      <c r="H157" s="41" t="s">
        <v>29</v>
      </c>
      <c r="I157" s="41" t="s">
        <v>30</v>
      </c>
      <c r="J157" s="68">
        <v>44042</v>
      </c>
      <c r="K157" s="68"/>
      <c r="L157" s="68">
        <v>44042</v>
      </c>
      <c r="M157" s="68"/>
      <c r="N157" s="59"/>
      <c r="O157" s="59"/>
      <c r="P157" s="43"/>
      <c r="Q157" s="43"/>
      <c r="R157" s="123"/>
      <c r="S157" s="123"/>
    </row>
    <row r="158" spans="2:19" ht="99.95" customHeight="1" x14ac:dyDescent="0.25">
      <c r="B158" s="18">
        <v>149</v>
      </c>
      <c r="C158" s="116">
        <v>908</v>
      </c>
      <c r="D158" s="116" t="s">
        <v>64</v>
      </c>
      <c r="E158" s="20" t="s">
        <v>117</v>
      </c>
      <c r="F158" s="47" t="s">
        <v>314</v>
      </c>
      <c r="G158" s="33"/>
      <c r="H158" s="41" t="s">
        <v>29</v>
      </c>
      <c r="I158" s="41" t="s">
        <v>30</v>
      </c>
      <c r="J158" s="68">
        <v>44042</v>
      </c>
      <c r="K158" s="68"/>
      <c r="L158" s="68">
        <v>44042</v>
      </c>
      <c r="M158" s="68"/>
      <c r="N158" s="59"/>
      <c r="O158" s="59"/>
      <c r="P158" s="43"/>
      <c r="Q158" s="43"/>
      <c r="R158" s="123"/>
      <c r="S158" s="123"/>
    </row>
    <row r="159" spans="2:19" ht="99.95" customHeight="1" x14ac:dyDescent="0.25">
      <c r="B159" s="18">
        <v>150</v>
      </c>
      <c r="C159" s="116">
        <v>884</v>
      </c>
      <c r="D159" s="116" t="s">
        <v>60</v>
      </c>
      <c r="E159" s="20" t="s">
        <v>262</v>
      </c>
      <c r="F159" s="47" t="s">
        <v>312</v>
      </c>
      <c r="G159" s="33"/>
      <c r="H159" s="41" t="s">
        <v>29</v>
      </c>
      <c r="I159" s="41" t="s">
        <v>30</v>
      </c>
      <c r="J159" s="68">
        <v>44042</v>
      </c>
      <c r="K159" s="68"/>
      <c r="L159" s="68">
        <v>44042</v>
      </c>
      <c r="M159" s="68"/>
      <c r="N159" s="59"/>
      <c r="O159" s="59"/>
      <c r="P159" s="43"/>
      <c r="Q159" s="43"/>
      <c r="R159" s="123"/>
      <c r="S159" s="123"/>
    </row>
    <row r="160" spans="2:19" ht="99.95" customHeight="1" x14ac:dyDescent="0.25">
      <c r="B160" s="18">
        <v>151</v>
      </c>
      <c r="C160" s="116">
        <v>896</v>
      </c>
      <c r="D160" s="116" t="s">
        <v>60</v>
      </c>
      <c r="E160" s="20" t="s">
        <v>117</v>
      </c>
      <c r="F160" s="47" t="s">
        <v>316</v>
      </c>
      <c r="G160" s="33"/>
      <c r="H160" s="41" t="s">
        <v>29</v>
      </c>
      <c r="I160" s="41" t="s">
        <v>30</v>
      </c>
      <c r="J160" s="68">
        <v>44042</v>
      </c>
      <c r="K160" s="68"/>
      <c r="L160" s="68">
        <v>44042</v>
      </c>
      <c r="M160" s="68"/>
      <c r="N160" s="59"/>
      <c r="O160" s="59"/>
      <c r="P160" s="43"/>
      <c r="Q160" s="43"/>
      <c r="R160" s="123"/>
      <c r="S160" s="123"/>
    </row>
    <row r="161" spans="2:19" ht="99.95" customHeight="1" x14ac:dyDescent="0.25">
      <c r="B161" s="18">
        <v>152</v>
      </c>
      <c r="C161" s="116">
        <v>897</v>
      </c>
      <c r="D161" s="116" t="s">
        <v>28</v>
      </c>
      <c r="E161" s="20" t="s">
        <v>43</v>
      </c>
      <c r="F161" s="47" t="s">
        <v>317</v>
      </c>
      <c r="G161" s="33"/>
      <c r="H161" s="41" t="s">
        <v>29</v>
      </c>
      <c r="I161" s="41" t="s">
        <v>30</v>
      </c>
      <c r="J161" s="68">
        <v>44042</v>
      </c>
      <c r="K161" s="68"/>
      <c r="L161" s="68">
        <v>44042</v>
      </c>
      <c r="M161" s="68"/>
      <c r="N161" s="59"/>
      <c r="O161" s="59"/>
      <c r="P161" s="43"/>
      <c r="Q161" s="43"/>
      <c r="R161" s="123"/>
      <c r="S161" s="123"/>
    </row>
    <row r="162" spans="2:19" ht="99.95" customHeight="1" x14ac:dyDescent="0.25">
      <c r="B162" s="18">
        <v>153</v>
      </c>
      <c r="C162" s="116">
        <v>909</v>
      </c>
      <c r="D162" s="116" t="s">
        <v>28</v>
      </c>
      <c r="E162" s="20" t="s">
        <v>117</v>
      </c>
      <c r="F162" s="47" t="s">
        <v>315</v>
      </c>
      <c r="G162" s="33"/>
      <c r="H162" s="41" t="s">
        <v>29</v>
      </c>
      <c r="I162" s="41" t="s">
        <v>30</v>
      </c>
      <c r="J162" s="68">
        <v>44042</v>
      </c>
      <c r="K162" s="68"/>
      <c r="L162" s="68">
        <v>44042</v>
      </c>
      <c r="M162" s="68"/>
      <c r="N162" s="59"/>
      <c r="O162" s="59"/>
      <c r="P162" s="43"/>
      <c r="Q162" s="43"/>
      <c r="R162" s="123"/>
      <c r="S162" s="123"/>
    </row>
    <row r="163" spans="2:19" ht="99.95" customHeight="1" x14ac:dyDescent="0.25">
      <c r="B163" s="18">
        <v>154</v>
      </c>
      <c r="C163" s="116"/>
      <c r="D163" s="116" t="s">
        <v>28</v>
      </c>
      <c r="E163" s="43" t="s">
        <v>117</v>
      </c>
      <c r="F163" s="47" t="s">
        <v>316</v>
      </c>
      <c r="G163" s="42"/>
      <c r="H163" s="59" t="s">
        <v>172</v>
      </c>
      <c r="I163" s="59" t="s">
        <v>30</v>
      </c>
      <c r="J163" s="71">
        <v>44013</v>
      </c>
      <c r="K163" s="59"/>
      <c r="L163" s="68">
        <v>44013</v>
      </c>
      <c r="M163" s="59"/>
      <c r="N163" s="59"/>
      <c r="O163" s="59"/>
      <c r="P163" s="43"/>
      <c r="Q163" s="43"/>
      <c r="R163" s="123"/>
      <c r="S163" s="123"/>
    </row>
    <row r="164" spans="2:19" ht="99.95" customHeight="1" x14ac:dyDescent="0.25">
      <c r="B164" s="18">
        <v>155</v>
      </c>
      <c r="C164" s="116">
        <v>1022</v>
      </c>
      <c r="D164" s="116" t="s">
        <v>28</v>
      </c>
      <c r="E164" s="20" t="s">
        <v>320</v>
      </c>
      <c r="F164" s="47" t="s">
        <v>321</v>
      </c>
      <c r="G164" s="33"/>
      <c r="H164" s="41" t="s">
        <v>29</v>
      </c>
      <c r="I164" s="41" t="s">
        <v>30</v>
      </c>
      <c r="J164" s="68">
        <v>44165</v>
      </c>
      <c r="K164" s="68"/>
      <c r="L164" s="68">
        <v>44165</v>
      </c>
      <c r="M164" s="68"/>
      <c r="N164" s="59"/>
      <c r="O164" s="59"/>
      <c r="P164" s="43"/>
      <c r="Q164" s="43"/>
      <c r="R164" s="123"/>
      <c r="S164" s="123"/>
    </row>
    <row r="165" spans="2:19" ht="99.95" customHeight="1" x14ac:dyDescent="0.25">
      <c r="B165" s="18">
        <v>156</v>
      </c>
      <c r="C165" s="116">
        <v>898</v>
      </c>
      <c r="D165" s="116" t="s">
        <v>28</v>
      </c>
      <c r="E165" s="20" t="s">
        <v>117</v>
      </c>
      <c r="F165" s="47" t="s">
        <v>318</v>
      </c>
      <c r="G165" s="33"/>
      <c r="H165" s="41" t="s">
        <v>29</v>
      </c>
      <c r="I165" s="41" t="s">
        <v>30</v>
      </c>
      <c r="J165" s="68">
        <v>44042</v>
      </c>
      <c r="K165" s="68"/>
      <c r="L165" s="68">
        <v>44042</v>
      </c>
      <c r="M165" s="68"/>
      <c r="N165" s="59"/>
      <c r="O165" s="59"/>
      <c r="P165" s="43"/>
      <c r="Q165" s="43"/>
      <c r="R165" s="123"/>
      <c r="S165" s="123"/>
    </row>
    <row r="166" spans="2:19" ht="99.95" customHeight="1" x14ac:dyDescent="0.25">
      <c r="B166" s="18">
        <v>157</v>
      </c>
      <c r="C166" s="116">
        <v>902</v>
      </c>
      <c r="D166" s="116" t="s">
        <v>28</v>
      </c>
      <c r="E166" s="20" t="s">
        <v>117</v>
      </c>
      <c r="F166" s="47" t="s">
        <v>319</v>
      </c>
      <c r="G166" s="33"/>
      <c r="H166" s="41" t="s">
        <v>29</v>
      </c>
      <c r="I166" s="41" t="s">
        <v>30</v>
      </c>
      <c r="J166" s="68">
        <v>44042</v>
      </c>
      <c r="K166" s="68"/>
      <c r="L166" s="68">
        <v>44042</v>
      </c>
      <c r="M166" s="68"/>
      <c r="N166" s="59"/>
      <c r="O166" s="59"/>
      <c r="P166" s="43"/>
      <c r="Q166" s="43"/>
      <c r="R166" s="123"/>
      <c r="S166" s="123"/>
    </row>
    <row r="167" spans="2:19" ht="99.95" customHeight="1" x14ac:dyDescent="0.25">
      <c r="B167" s="18">
        <v>158</v>
      </c>
      <c r="C167" s="116">
        <v>1112</v>
      </c>
      <c r="D167" s="116" t="s">
        <v>60</v>
      </c>
      <c r="E167" s="20" t="s">
        <v>43</v>
      </c>
      <c r="F167" s="47" t="s">
        <v>325</v>
      </c>
      <c r="G167" s="33"/>
      <c r="H167" s="41" t="s">
        <v>29</v>
      </c>
      <c r="I167" s="41" t="s">
        <v>30</v>
      </c>
      <c r="J167" s="68">
        <v>44407</v>
      </c>
      <c r="K167" s="68"/>
      <c r="L167" s="68">
        <v>44407</v>
      </c>
      <c r="M167" s="68"/>
      <c r="N167" s="59"/>
      <c r="O167" s="59"/>
      <c r="P167" s="43"/>
      <c r="Q167" s="43"/>
      <c r="R167" s="123"/>
      <c r="S167" s="123"/>
    </row>
    <row r="168" spans="2:19" ht="99.95" customHeight="1" x14ac:dyDescent="0.25">
      <c r="B168" s="18">
        <v>159</v>
      </c>
      <c r="C168" s="116">
        <v>1110</v>
      </c>
      <c r="D168" s="116" t="s">
        <v>60</v>
      </c>
      <c r="E168" s="20" t="s">
        <v>89</v>
      </c>
      <c r="F168" s="47" t="s">
        <v>322</v>
      </c>
      <c r="G168" s="33"/>
      <c r="H168" s="41" t="s">
        <v>29</v>
      </c>
      <c r="I168" s="41" t="s">
        <v>30</v>
      </c>
      <c r="J168" s="68">
        <v>44407</v>
      </c>
      <c r="K168" s="68"/>
      <c r="L168" s="68">
        <v>44407</v>
      </c>
      <c r="M168" s="68"/>
      <c r="N168" s="59"/>
      <c r="O168" s="59"/>
      <c r="P168" s="43"/>
      <c r="Q168" s="43"/>
      <c r="R168" s="123"/>
      <c r="S168" s="123"/>
    </row>
    <row r="169" spans="2:19" ht="99.95" customHeight="1" x14ac:dyDescent="0.25">
      <c r="B169" s="18">
        <v>160</v>
      </c>
      <c r="C169" s="116">
        <v>1111</v>
      </c>
      <c r="D169" s="116" t="s">
        <v>60</v>
      </c>
      <c r="E169" s="20" t="s">
        <v>323</v>
      </c>
      <c r="F169" s="47" t="s">
        <v>324</v>
      </c>
      <c r="G169" s="33"/>
      <c r="H169" s="41" t="s">
        <v>29</v>
      </c>
      <c r="I169" s="41" t="s">
        <v>30</v>
      </c>
      <c r="J169" s="68">
        <v>44407</v>
      </c>
      <c r="K169" s="68"/>
      <c r="L169" s="68">
        <v>44407</v>
      </c>
      <c r="M169" s="68"/>
      <c r="N169" s="59"/>
      <c r="O169" s="59"/>
      <c r="P169" s="43"/>
      <c r="Q169" s="43"/>
      <c r="R169" s="123"/>
      <c r="S169" s="123"/>
    </row>
    <row r="170" spans="2:19" ht="99.95" customHeight="1" x14ac:dyDescent="0.25">
      <c r="B170" s="18">
        <v>161</v>
      </c>
      <c r="C170" s="116">
        <v>1093</v>
      </c>
      <c r="D170" s="116" t="s">
        <v>60</v>
      </c>
      <c r="E170" s="20" t="s">
        <v>328</v>
      </c>
      <c r="F170" s="47" t="s">
        <v>329</v>
      </c>
      <c r="G170" s="33"/>
      <c r="H170" s="41" t="s">
        <v>29</v>
      </c>
      <c r="I170" s="41" t="s">
        <v>30</v>
      </c>
      <c r="J170" s="68">
        <v>44134</v>
      </c>
      <c r="K170" s="68"/>
      <c r="L170" s="68">
        <v>44134</v>
      </c>
      <c r="M170" s="68"/>
      <c r="N170" s="59"/>
      <c r="O170" s="59"/>
      <c r="P170" s="43"/>
      <c r="Q170" s="43"/>
      <c r="R170" s="123"/>
      <c r="S170" s="123"/>
    </row>
    <row r="171" spans="2:19" ht="99.95" customHeight="1" x14ac:dyDescent="0.25">
      <c r="B171" s="18">
        <v>162</v>
      </c>
      <c r="C171" s="116">
        <v>1108</v>
      </c>
      <c r="D171" s="116" t="s">
        <v>60</v>
      </c>
      <c r="E171" s="20" t="s">
        <v>262</v>
      </c>
      <c r="F171" s="47" t="s">
        <v>326</v>
      </c>
      <c r="G171" s="33"/>
      <c r="H171" s="41" t="s">
        <v>29</v>
      </c>
      <c r="I171" s="41" t="s">
        <v>30</v>
      </c>
      <c r="J171" s="68">
        <v>44407</v>
      </c>
      <c r="K171" s="68"/>
      <c r="L171" s="68">
        <v>44407</v>
      </c>
      <c r="M171" s="68"/>
      <c r="N171" s="59"/>
      <c r="O171" s="59"/>
      <c r="P171" s="43"/>
      <c r="Q171" s="43"/>
      <c r="R171" s="123"/>
      <c r="S171" s="123"/>
    </row>
    <row r="172" spans="2:19" ht="99.95" customHeight="1" x14ac:dyDescent="0.25">
      <c r="B172" s="18">
        <v>163</v>
      </c>
      <c r="C172" s="116">
        <v>1126</v>
      </c>
      <c r="D172" s="116" t="s">
        <v>60</v>
      </c>
      <c r="E172" s="20" t="s">
        <v>43</v>
      </c>
      <c r="F172" s="47" t="s">
        <v>327</v>
      </c>
      <c r="G172" s="33"/>
      <c r="H172" s="41" t="s">
        <v>29</v>
      </c>
      <c r="I172" s="41" t="s">
        <v>30</v>
      </c>
      <c r="J172" s="68">
        <v>44772</v>
      </c>
      <c r="K172" s="68"/>
      <c r="L172" s="68">
        <v>44772</v>
      </c>
      <c r="M172" s="68"/>
      <c r="N172" s="59"/>
      <c r="O172" s="59"/>
      <c r="P172" s="43"/>
      <c r="Q172" s="43"/>
      <c r="R172" s="123"/>
      <c r="S172" s="123"/>
    </row>
    <row r="173" spans="2:19" ht="99.95" customHeight="1" x14ac:dyDescent="0.25">
      <c r="B173" s="18">
        <v>164</v>
      </c>
      <c r="C173" s="116">
        <v>466</v>
      </c>
      <c r="D173" s="116" t="s">
        <v>64</v>
      </c>
      <c r="E173" s="20" t="s">
        <v>333</v>
      </c>
      <c r="F173" s="47" t="s">
        <v>334</v>
      </c>
      <c r="G173" s="33"/>
      <c r="H173" s="41" t="s">
        <v>29</v>
      </c>
      <c r="I173" s="41" t="s">
        <v>30</v>
      </c>
      <c r="J173" s="68">
        <v>44255</v>
      </c>
      <c r="K173" s="68"/>
      <c r="L173" s="68">
        <v>44255</v>
      </c>
      <c r="M173" s="68"/>
      <c r="N173" s="59"/>
      <c r="O173" s="59"/>
      <c r="P173" s="43"/>
      <c r="Q173" s="43"/>
      <c r="R173" s="123"/>
      <c r="S173" s="123"/>
    </row>
    <row r="174" spans="2:19" ht="99.95" customHeight="1" x14ac:dyDescent="0.25">
      <c r="B174" s="18">
        <v>165</v>
      </c>
      <c r="C174" s="116">
        <v>1095</v>
      </c>
      <c r="D174" s="116" t="s">
        <v>60</v>
      </c>
      <c r="E174" s="20" t="s">
        <v>43</v>
      </c>
      <c r="F174" s="47" t="s">
        <v>335</v>
      </c>
      <c r="G174" s="33"/>
      <c r="H174" s="41" t="s">
        <v>29</v>
      </c>
      <c r="I174" s="41" t="s">
        <v>30</v>
      </c>
      <c r="J174" s="68">
        <v>44255</v>
      </c>
      <c r="K174" s="68"/>
      <c r="L174" s="68">
        <v>44255</v>
      </c>
      <c r="M174" s="68"/>
      <c r="N174" s="59"/>
      <c r="O174" s="59"/>
      <c r="P174" s="43"/>
      <c r="Q174" s="43"/>
      <c r="R174" s="123"/>
      <c r="S174" s="123"/>
    </row>
    <row r="175" spans="2:19" ht="99.95" customHeight="1" x14ac:dyDescent="0.25">
      <c r="B175" s="18">
        <v>166</v>
      </c>
      <c r="C175" s="116">
        <v>1219</v>
      </c>
      <c r="D175" s="116" t="s">
        <v>60</v>
      </c>
      <c r="E175" s="20" t="s">
        <v>331</v>
      </c>
      <c r="F175" s="47" t="s">
        <v>332</v>
      </c>
      <c r="G175" s="33"/>
      <c r="H175" s="41" t="s">
        <v>29</v>
      </c>
      <c r="I175" s="41" t="s">
        <v>30</v>
      </c>
      <c r="J175" s="68">
        <v>44255</v>
      </c>
      <c r="K175" s="68"/>
      <c r="L175" s="68">
        <v>44255</v>
      </c>
      <c r="M175" s="68"/>
      <c r="N175" s="59"/>
      <c r="O175" s="59"/>
      <c r="P175" s="43"/>
      <c r="Q175" s="43"/>
      <c r="R175" s="123"/>
      <c r="S175" s="123"/>
    </row>
    <row r="176" spans="2:19" ht="99.95" customHeight="1" x14ac:dyDescent="0.25">
      <c r="B176" s="18">
        <v>167</v>
      </c>
      <c r="C176" s="116">
        <v>1090</v>
      </c>
      <c r="D176" s="116" t="s">
        <v>60</v>
      </c>
      <c r="E176" s="20" t="s">
        <v>328</v>
      </c>
      <c r="F176" s="47" t="s">
        <v>337</v>
      </c>
      <c r="G176" s="33"/>
      <c r="H176" s="41" t="s">
        <v>29</v>
      </c>
      <c r="I176" s="41" t="s">
        <v>30</v>
      </c>
      <c r="J176" s="68">
        <v>44255</v>
      </c>
      <c r="K176" s="68"/>
      <c r="L176" s="68">
        <v>44255</v>
      </c>
      <c r="M176" s="68"/>
      <c r="N176" s="59"/>
      <c r="O176" s="59"/>
      <c r="P176" s="43"/>
      <c r="Q176" s="43"/>
      <c r="R176" s="123"/>
      <c r="S176" s="123"/>
    </row>
    <row r="177" spans="2:19" ht="99.95" customHeight="1" x14ac:dyDescent="0.25">
      <c r="B177" s="18">
        <v>168</v>
      </c>
      <c r="C177" s="116">
        <v>1091</v>
      </c>
      <c r="D177" s="116" t="s">
        <v>60</v>
      </c>
      <c r="E177" s="20" t="s">
        <v>328</v>
      </c>
      <c r="F177" s="47" t="s">
        <v>338</v>
      </c>
      <c r="G177" s="33"/>
      <c r="H177" s="41" t="s">
        <v>29</v>
      </c>
      <c r="I177" s="41" t="s">
        <v>30</v>
      </c>
      <c r="J177" s="68">
        <v>44255</v>
      </c>
      <c r="K177" s="68"/>
      <c r="L177" s="68">
        <v>44255</v>
      </c>
      <c r="M177" s="68"/>
      <c r="N177" s="59"/>
      <c r="O177" s="59"/>
      <c r="P177" s="43"/>
      <c r="Q177" s="43"/>
      <c r="R177" s="123"/>
      <c r="S177" s="123"/>
    </row>
    <row r="178" spans="2:19" ht="99.95" customHeight="1" x14ac:dyDescent="0.25">
      <c r="B178" s="18">
        <v>169</v>
      </c>
      <c r="C178" s="116">
        <v>1094</v>
      </c>
      <c r="D178" s="116" t="s">
        <v>60</v>
      </c>
      <c r="E178" s="20" t="s">
        <v>328</v>
      </c>
      <c r="F178" s="47" t="s">
        <v>336</v>
      </c>
      <c r="G178" s="33"/>
      <c r="H178" s="41" t="s">
        <v>29</v>
      </c>
      <c r="I178" s="41" t="s">
        <v>30</v>
      </c>
      <c r="J178" s="68">
        <v>44255</v>
      </c>
      <c r="K178" s="68"/>
      <c r="L178" s="68">
        <v>44255</v>
      </c>
      <c r="M178" s="68"/>
      <c r="N178" s="59"/>
      <c r="O178" s="59"/>
      <c r="P178" s="43"/>
      <c r="Q178" s="43"/>
      <c r="R178" s="123"/>
      <c r="S178" s="123"/>
    </row>
    <row r="179" spans="2:19" ht="99.95" customHeight="1" x14ac:dyDescent="0.25">
      <c r="B179" s="18">
        <v>170</v>
      </c>
      <c r="C179" s="116">
        <v>1096</v>
      </c>
      <c r="D179" s="116" t="s">
        <v>60</v>
      </c>
      <c r="E179" s="20" t="s">
        <v>331</v>
      </c>
      <c r="F179" s="47" t="s">
        <v>340</v>
      </c>
      <c r="G179" s="33"/>
      <c r="H179" s="41" t="s">
        <v>29</v>
      </c>
      <c r="I179" s="41" t="s">
        <v>30</v>
      </c>
      <c r="J179" s="68">
        <v>44499</v>
      </c>
      <c r="K179" s="68"/>
      <c r="L179" s="68">
        <v>44499</v>
      </c>
      <c r="M179" s="68"/>
      <c r="N179" s="59"/>
      <c r="O179" s="59"/>
      <c r="P179" s="43"/>
      <c r="Q179" s="43"/>
      <c r="R179" s="123"/>
      <c r="S179" s="123"/>
    </row>
    <row r="180" spans="2:19" ht="99.95" customHeight="1" x14ac:dyDescent="0.25">
      <c r="B180" s="18">
        <v>171</v>
      </c>
      <c r="C180" s="116">
        <v>1073</v>
      </c>
      <c r="D180" s="116" t="s">
        <v>60</v>
      </c>
      <c r="E180" s="20" t="s">
        <v>341</v>
      </c>
      <c r="F180" s="47" t="s">
        <v>342</v>
      </c>
      <c r="G180" s="33"/>
      <c r="H180" s="41" t="s">
        <v>29</v>
      </c>
      <c r="I180" s="41" t="s">
        <v>30</v>
      </c>
      <c r="J180" s="68">
        <v>44499</v>
      </c>
      <c r="K180" s="68"/>
      <c r="L180" s="68">
        <v>44499</v>
      </c>
      <c r="M180" s="68"/>
      <c r="N180" s="59"/>
      <c r="O180" s="59"/>
      <c r="P180" s="43"/>
      <c r="Q180" s="43"/>
      <c r="R180" s="123"/>
      <c r="S180" s="123"/>
    </row>
    <row r="181" spans="2:19" ht="99.95" customHeight="1" x14ac:dyDescent="0.25">
      <c r="B181" s="18">
        <v>172</v>
      </c>
      <c r="C181" s="116">
        <v>1072</v>
      </c>
      <c r="D181" s="116" t="s">
        <v>60</v>
      </c>
      <c r="E181" s="20" t="s">
        <v>43</v>
      </c>
      <c r="F181" s="47" t="s">
        <v>339</v>
      </c>
      <c r="G181" s="33"/>
      <c r="H181" s="41" t="s">
        <v>29</v>
      </c>
      <c r="I181" s="41" t="s">
        <v>30</v>
      </c>
      <c r="J181" s="68">
        <v>44499</v>
      </c>
      <c r="K181" s="68"/>
      <c r="L181" s="68">
        <v>44499</v>
      </c>
      <c r="M181" s="68"/>
      <c r="N181" s="59"/>
      <c r="O181" s="59"/>
      <c r="P181" s="43"/>
      <c r="Q181" s="43"/>
      <c r="R181" s="123"/>
      <c r="S181" s="123"/>
    </row>
    <row r="182" spans="2:19" ht="99.95" customHeight="1" x14ac:dyDescent="0.25">
      <c r="B182" s="18">
        <v>173</v>
      </c>
      <c r="C182" s="116">
        <v>1088</v>
      </c>
      <c r="D182" s="116" t="s">
        <v>60</v>
      </c>
      <c r="E182" s="20" t="s">
        <v>328</v>
      </c>
      <c r="F182" s="47" t="s">
        <v>344</v>
      </c>
      <c r="G182" s="33"/>
      <c r="H182" s="41" t="s">
        <v>29</v>
      </c>
      <c r="I182" s="41" t="s">
        <v>30</v>
      </c>
      <c r="J182" s="68">
        <v>44499</v>
      </c>
      <c r="K182" s="68"/>
      <c r="L182" s="68">
        <v>44499</v>
      </c>
      <c r="M182" s="68"/>
      <c r="N182" s="59"/>
      <c r="O182" s="59"/>
      <c r="P182" s="43"/>
      <c r="Q182" s="43"/>
      <c r="R182" s="123"/>
      <c r="S182" s="123"/>
    </row>
    <row r="183" spans="2:19" ht="99.95" customHeight="1" x14ac:dyDescent="0.25">
      <c r="B183" s="18">
        <v>174</v>
      </c>
      <c r="C183" s="116">
        <v>1089</v>
      </c>
      <c r="D183" s="116" t="s">
        <v>60</v>
      </c>
      <c r="E183" s="20" t="s">
        <v>328</v>
      </c>
      <c r="F183" s="47" t="s">
        <v>345</v>
      </c>
      <c r="G183" s="33"/>
      <c r="H183" s="41" t="s">
        <v>29</v>
      </c>
      <c r="I183" s="41" t="s">
        <v>30</v>
      </c>
      <c r="J183" s="68">
        <v>44499</v>
      </c>
      <c r="K183" s="68"/>
      <c r="L183" s="68">
        <v>44499</v>
      </c>
      <c r="M183" s="68"/>
      <c r="N183" s="59"/>
      <c r="O183" s="59"/>
      <c r="P183" s="43"/>
      <c r="Q183" s="43"/>
      <c r="R183" s="123"/>
      <c r="S183" s="123"/>
    </row>
    <row r="184" spans="2:19" ht="99.95" customHeight="1" x14ac:dyDescent="0.25">
      <c r="B184" s="18">
        <v>175</v>
      </c>
      <c r="C184" s="116">
        <v>1075</v>
      </c>
      <c r="D184" s="116" t="s">
        <v>60</v>
      </c>
      <c r="E184" s="20" t="s">
        <v>328</v>
      </c>
      <c r="F184" s="47" t="s">
        <v>343</v>
      </c>
      <c r="G184" s="33"/>
      <c r="H184" s="41" t="s">
        <v>29</v>
      </c>
      <c r="I184" s="41" t="s">
        <v>30</v>
      </c>
      <c r="J184" s="68">
        <v>44499</v>
      </c>
      <c r="K184" s="68"/>
      <c r="L184" s="68">
        <v>44499</v>
      </c>
      <c r="M184" s="68"/>
      <c r="N184" s="59"/>
      <c r="O184" s="59"/>
      <c r="P184" s="43"/>
      <c r="Q184" s="43"/>
      <c r="R184" s="123"/>
      <c r="S184" s="123"/>
    </row>
    <row r="185" spans="2:19" ht="99.95" customHeight="1" x14ac:dyDescent="0.25">
      <c r="B185" s="18">
        <v>176</v>
      </c>
      <c r="C185" s="116">
        <v>1079</v>
      </c>
      <c r="D185" s="116" t="s">
        <v>60</v>
      </c>
      <c r="E185" s="20" t="s">
        <v>330</v>
      </c>
      <c r="F185" s="47" t="s">
        <v>347</v>
      </c>
      <c r="G185" s="33"/>
      <c r="H185" s="41" t="s">
        <v>29</v>
      </c>
      <c r="I185" s="41" t="s">
        <v>30</v>
      </c>
      <c r="J185" s="68">
        <v>44864</v>
      </c>
      <c r="K185" s="68"/>
      <c r="L185" s="68">
        <v>44865</v>
      </c>
      <c r="M185" s="68"/>
      <c r="N185" s="59"/>
      <c r="O185" s="59"/>
      <c r="P185" s="43"/>
      <c r="Q185" s="43"/>
      <c r="R185" s="123"/>
      <c r="S185" s="123"/>
    </row>
    <row r="186" spans="2:19" ht="99.95" customHeight="1" x14ac:dyDescent="0.25">
      <c r="B186" s="18">
        <v>177</v>
      </c>
      <c r="C186" s="116">
        <v>1083</v>
      </c>
      <c r="D186" s="116" t="s">
        <v>60</v>
      </c>
      <c r="E186" s="20" t="s">
        <v>330</v>
      </c>
      <c r="F186" s="47" t="s">
        <v>348</v>
      </c>
      <c r="G186" s="33"/>
      <c r="H186" s="41" t="s">
        <v>29</v>
      </c>
      <c r="I186" s="41" t="s">
        <v>30</v>
      </c>
      <c r="J186" s="68">
        <v>44864</v>
      </c>
      <c r="K186" s="68"/>
      <c r="L186" s="68">
        <v>44864</v>
      </c>
      <c r="M186" s="68"/>
      <c r="N186" s="59"/>
      <c r="O186" s="59"/>
      <c r="P186" s="43"/>
      <c r="Q186" s="43"/>
      <c r="R186" s="123"/>
      <c r="S186" s="123"/>
    </row>
    <row r="187" spans="2:19" ht="99.95" customHeight="1" x14ac:dyDescent="0.25">
      <c r="B187" s="18">
        <v>178</v>
      </c>
      <c r="C187" s="116">
        <v>1078</v>
      </c>
      <c r="D187" s="116" t="s">
        <v>60</v>
      </c>
      <c r="E187" s="20" t="s">
        <v>330</v>
      </c>
      <c r="F187" s="47" t="s">
        <v>346</v>
      </c>
      <c r="G187" s="33"/>
      <c r="H187" s="41" t="s">
        <v>29</v>
      </c>
      <c r="I187" s="41" t="s">
        <v>30</v>
      </c>
      <c r="J187" s="68">
        <v>44864</v>
      </c>
      <c r="K187" s="68"/>
      <c r="L187" s="68">
        <v>44864</v>
      </c>
      <c r="M187" s="68"/>
      <c r="N187" s="59"/>
      <c r="O187" s="59"/>
      <c r="P187" s="43"/>
      <c r="Q187" s="43"/>
      <c r="R187" s="123"/>
      <c r="S187" s="123"/>
    </row>
    <row r="188" spans="2:19" ht="99.95" customHeight="1" x14ac:dyDescent="0.25">
      <c r="B188" s="18">
        <v>179</v>
      </c>
      <c r="C188" s="116">
        <v>1092</v>
      </c>
      <c r="D188" s="116" t="s">
        <v>60</v>
      </c>
      <c r="E188" s="20" t="s">
        <v>328</v>
      </c>
      <c r="F188" s="47" t="s">
        <v>350</v>
      </c>
      <c r="G188" s="33"/>
      <c r="H188" s="41" t="s">
        <v>29</v>
      </c>
      <c r="I188" s="41" t="s">
        <v>30</v>
      </c>
      <c r="J188" s="68">
        <v>44864</v>
      </c>
      <c r="K188" s="68"/>
      <c r="L188" s="68">
        <v>44864</v>
      </c>
      <c r="M188" s="68"/>
      <c r="N188" s="59"/>
      <c r="O188" s="59"/>
      <c r="P188" s="43"/>
      <c r="Q188" s="43"/>
      <c r="R188" s="123"/>
      <c r="S188" s="123"/>
    </row>
    <row r="189" spans="2:19" ht="99.95" customHeight="1" x14ac:dyDescent="0.25">
      <c r="B189" s="18">
        <v>180</v>
      </c>
      <c r="C189" s="116">
        <v>1059</v>
      </c>
      <c r="D189" s="116" t="s">
        <v>60</v>
      </c>
      <c r="E189" s="20" t="s">
        <v>341</v>
      </c>
      <c r="F189" s="47" t="s">
        <v>351</v>
      </c>
      <c r="G189" s="33"/>
      <c r="H189" s="41" t="s">
        <v>29</v>
      </c>
      <c r="I189" s="41" t="s">
        <v>30</v>
      </c>
      <c r="J189" s="68">
        <v>45229</v>
      </c>
      <c r="K189" s="68"/>
      <c r="L189" s="68">
        <v>45229</v>
      </c>
      <c r="M189" s="68"/>
      <c r="N189" s="59"/>
      <c r="O189" s="59"/>
      <c r="P189" s="43"/>
      <c r="Q189" s="43"/>
      <c r="R189" s="123"/>
      <c r="S189" s="123"/>
    </row>
    <row r="190" spans="2:19" ht="99.95" customHeight="1" x14ac:dyDescent="0.25">
      <c r="B190" s="18">
        <v>181</v>
      </c>
      <c r="C190" s="116">
        <v>1076</v>
      </c>
      <c r="D190" s="116" t="s">
        <v>60</v>
      </c>
      <c r="E190" s="20" t="s">
        <v>328</v>
      </c>
      <c r="F190" s="47" t="s">
        <v>349</v>
      </c>
      <c r="G190" s="33"/>
      <c r="H190" s="41" t="s">
        <v>29</v>
      </c>
      <c r="I190" s="41" t="s">
        <v>30</v>
      </c>
      <c r="J190" s="68">
        <v>44864</v>
      </c>
      <c r="K190" s="68"/>
      <c r="L190" s="68">
        <v>44864</v>
      </c>
      <c r="M190" s="68"/>
      <c r="N190" s="59"/>
      <c r="O190" s="59"/>
      <c r="P190" s="43"/>
      <c r="Q190" s="43"/>
      <c r="R190" s="123"/>
      <c r="S190" s="123"/>
    </row>
    <row r="191" spans="2:19" ht="99.95" customHeight="1" x14ac:dyDescent="0.25">
      <c r="B191" s="18">
        <v>182</v>
      </c>
      <c r="C191" s="116">
        <v>1077</v>
      </c>
      <c r="D191" s="116" t="s">
        <v>60</v>
      </c>
      <c r="E191" s="20" t="s">
        <v>330</v>
      </c>
      <c r="F191" s="47" t="s">
        <v>353</v>
      </c>
      <c r="G191" s="33"/>
      <c r="H191" s="41" t="s">
        <v>29</v>
      </c>
      <c r="I191" s="41" t="s">
        <v>30</v>
      </c>
      <c r="J191" s="68">
        <v>45229</v>
      </c>
      <c r="K191" s="68"/>
      <c r="L191" s="68">
        <v>45229</v>
      </c>
      <c r="M191" s="68"/>
      <c r="N191" s="59"/>
      <c r="O191" s="59"/>
      <c r="P191" s="43"/>
      <c r="Q191" s="43"/>
      <c r="R191" s="123"/>
      <c r="S191" s="123"/>
    </row>
    <row r="192" spans="2:19" ht="99.95" customHeight="1" x14ac:dyDescent="0.25">
      <c r="B192" s="18">
        <v>183</v>
      </c>
      <c r="C192" s="116">
        <v>1080</v>
      </c>
      <c r="D192" s="116" t="s">
        <v>60</v>
      </c>
      <c r="E192" s="20" t="s">
        <v>330</v>
      </c>
      <c r="F192" s="47" t="s">
        <v>354</v>
      </c>
      <c r="G192" s="33"/>
      <c r="H192" s="41" t="s">
        <v>29</v>
      </c>
      <c r="I192" s="41" t="s">
        <v>30</v>
      </c>
      <c r="J192" s="68">
        <v>45229</v>
      </c>
      <c r="K192" s="68"/>
      <c r="L192" s="68">
        <v>45229</v>
      </c>
      <c r="M192" s="68"/>
      <c r="N192" s="59"/>
      <c r="O192" s="59"/>
      <c r="P192" s="43"/>
      <c r="Q192" s="43"/>
      <c r="R192" s="123"/>
      <c r="S192" s="123"/>
    </row>
    <row r="193" spans="2:19" ht="99.95" customHeight="1" x14ac:dyDescent="0.25">
      <c r="B193" s="18">
        <v>184</v>
      </c>
      <c r="C193" s="116">
        <v>1074</v>
      </c>
      <c r="D193" s="116" t="s">
        <v>60</v>
      </c>
      <c r="E193" s="20" t="s">
        <v>341</v>
      </c>
      <c r="F193" s="47" t="s">
        <v>352</v>
      </c>
      <c r="G193" s="33"/>
      <c r="H193" s="41" t="s">
        <v>29</v>
      </c>
      <c r="I193" s="41" t="s">
        <v>30</v>
      </c>
      <c r="J193" s="68">
        <v>45229</v>
      </c>
      <c r="K193" s="68"/>
      <c r="L193" s="68">
        <v>45229</v>
      </c>
      <c r="M193" s="68"/>
      <c r="N193" s="59"/>
      <c r="O193" s="59"/>
      <c r="P193" s="43"/>
      <c r="Q193" s="43"/>
      <c r="R193" s="123"/>
      <c r="S193" s="123"/>
    </row>
    <row r="194" spans="2:19" ht="99.95" customHeight="1" x14ac:dyDescent="0.25">
      <c r="B194" s="18">
        <v>185</v>
      </c>
      <c r="C194" s="116">
        <v>1082</v>
      </c>
      <c r="D194" s="116" t="s">
        <v>60</v>
      </c>
      <c r="E194" s="20" t="s">
        <v>330</v>
      </c>
      <c r="F194" s="47" t="s">
        <v>356</v>
      </c>
      <c r="G194" s="33"/>
      <c r="H194" s="41" t="s">
        <v>29</v>
      </c>
      <c r="I194" s="41" t="s">
        <v>30</v>
      </c>
      <c r="J194" s="68">
        <v>45229</v>
      </c>
      <c r="K194" s="68"/>
      <c r="L194" s="68">
        <v>45229</v>
      </c>
      <c r="M194" s="68"/>
      <c r="N194" s="59"/>
      <c r="O194" s="59"/>
      <c r="P194" s="43"/>
      <c r="Q194" s="43"/>
      <c r="R194" s="123"/>
      <c r="S194" s="123"/>
    </row>
    <row r="195" spans="2:19" ht="99.95" customHeight="1" x14ac:dyDescent="0.25">
      <c r="B195" s="18">
        <v>186</v>
      </c>
      <c r="C195" s="116">
        <v>1084</v>
      </c>
      <c r="D195" s="116" t="s">
        <v>60</v>
      </c>
      <c r="E195" s="20" t="s">
        <v>330</v>
      </c>
      <c r="F195" s="47" t="s">
        <v>357</v>
      </c>
      <c r="G195" s="33"/>
      <c r="H195" s="41" t="s">
        <v>29</v>
      </c>
      <c r="I195" s="41" t="s">
        <v>30</v>
      </c>
      <c r="J195" s="68">
        <v>45229</v>
      </c>
      <c r="K195" s="68"/>
      <c r="L195" s="68">
        <v>45229</v>
      </c>
      <c r="M195" s="68"/>
      <c r="N195" s="59"/>
      <c r="O195" s="59"/>
      <c r="P195" s="43"/>
      <c r="Q195" s="43"/>
      <c r="R195" s="123"/>
      <c r="S195" s="123"/>
    </row>
    <row r="196" spans="2:19" ht="99.95" customHeight="1" x14ac:dyDescent="0.25">
      <c r="B196" s="18">
        <v>187</v>
      </c>
      <c r="C196" s="116">
        <v>1081</v>
      </c>
      <c r="D196" s="116" t="s">
        <v>60</v>
      </c>
      <c r="E196" s="20" t="s">
        <v>330</v>
      </c>
      <c r="F196" s="47" t="s">
        <v>355</v>
      </c>
      <c r="G196" s="33"/>
      <c r="H196" s="41" t="s">
        <v>29</v>
      </c>
      <c r="I196" s="41" t="s">
        <v>30</v>
      </c>
      <c r="J196" s="68">
        <v>45229</v>
      </c>
      <c r="K196" s="68"/>
      <c r="L196" s="68">
        <v>45229</v>
      </c>
      <c r="M196" s="68"/>
      <c r="N196" s="59"/>
      <c r="O196" s="59"/>
      <c r="P196" s="43"/>
      <c r="Q196" s="43"/>
      <c r="R196" s="123"/>
      <c r="S196" s="123"/>
    </row>
    <row r="197" spans="2:19" ht="99.95" customHeight="1" x14ac:dyDescent="0.25">
      <c r="B197" s="18">
        <v>188</v>
      </c>
      <c r="C197" s="116">
        <v>1086</v>
      </c>
      <c r="D197" s="116" t="s">
        <v>60</v>
      </c>
      <c r="E197" s="20" t="s">
        <v>330</v>
      </c>
      <c r="F197" s="47" t="s">
        <v>359</v>
      </c>
      <c r="G197" s="33"/>
      <c r="H197" s="41" t="s">
        <v>29</v>
      </c>
      <c r="I197" s="41" t="s">
        <v>30</v>
      </c>
      <c r="J197" s="68">
        <v>45229</v>
      </c>
      <c r="K197" s="68"/>
      <c r="L197" s="68">
        <v>45229</v>
      </c>
      <c r="M197" s="68"/>
      <c r="N197" s="59"/>
      <c r="O197" s="59"/>
      <c r="P197" s="43"/>
      <c r="Q197" s="43"/>
      <c r="R197" s="123"/>
      <c r="S197" s="123"/>
    </row>
    <row r="198" spans="2:19" ht="99.95" customHeight="1" x14ac:dyDescent="0.25">
      <c r="B198" s="18">
        <v>189</v>
      </c>
      <c r="C198" s="116">
        <v>1085</v>
      </c>
      <c r="D198" s="116" t="s">
        <v>60</v>
      </c>
      <c r="E198" s="20" t="s">
        <v>330</v>
      </c>
      <c r="F198" s="47" t="s">
        <v>358</v>
      </c>
      <c r="G198" s="33"/>
      <c r="H198" s="41" t="s">
        <v>29</v>
      </c>
      <c r="I198" s="41" t="s">
        <v>30</v>
      </c>
      <c r="J198" s="68">
        <v>45229</v>
      </c>
      <c r="K198" s="68"/>
      <c r="L198" s="68">
        <v>45229</v>
      </c>
      <c r="M198" s="68"/>
      <c r="N198" s="59"/>
      <c r="O198" s="59"/>
      <c r="P198" s="43"/>
      <c r="Q198" s="43"/>
      <c r="R198" s="123"/>
      <c r="S198" s="123"/>
    </row>
    <row r="199" spans="2:19" ht="99.95" customHeight="1" x14ac:dyDescent="0.25">
      <c r="B199" s="18">
        <v>190</v>
      </c>
      <c r="C199" s="115"/>
      <c r="D199" s="115"/>
      <c r="E199" s="43" t="s">
        <v>361</v>
      </c>
      <c r="F199" s="47" t="s">
        <v>362</v>
      </c>
      <c r="G199" s="42"/>
      <c r="H199" s="59" t="s">
        <v>29</v>
      </c>
      <c r="I199" s="59" t="s">
        <v>30</v>
      </c>
      <c r="J199" s="71">
        <v>43738</v>
      </c>
      <c r="K199" s="59"/>
      <c r="L199" s="68">
        <v>43738</v>
      </c>
      <c r="M199" s="59"/>
      <c r="N199" s="59"/>
      <c r="O199" s="59"/>
      <c r="P199" s="43"/>
      <c r="Q199" s="43"/>
      <c r="R199" s="123"/>
      <c r="S199" s="123"/>
    </row>
    <row r="200" spans="2:19" ht="99.95" customHeight="1" x14ac:dyDescent="0.25">
      <c r="B200" s="18">
        <v>191</v>
      </c>
      <c r="C200" s="115">
        <v>925</v>
      </c>
      <c r="D200" s="115" t="s">
        <v>28</v>
      </c>
      <c r="E200" s="20" t="s">
        <v>460</v>
      </c>
      <c r="F200" s="47" t="s">
        <v>461</v>
      </c>
      <c r="G200" s="33" t="s">
        <v>462</v>
      </c>
      <c r="H200" s="41" t="s">
        <v>138</v>
      </c>
      <c r="I200" s="41" t="s">
        <v>30</v>
      </c>
      <c r="J200" s="68">
        <v>43677</v>
      </c>
      <c r="K200" s="68"/>
      <c r="L200" s="68">
        <v>43677</v>
      </c>
      <c r="M200" s="68"/>
      <c r="N200" s="59">
        <v>66</v>
      </c>
      <c r="O200" s="59">
        <v>5</v>
      </c>
      <c r="P200" s="43"/>
      <c r="Q200" s="43"/>
      <c r="R200" s="119" t="s">
        <v>637</v>
      </c>
      <c r="S200" s="123" t="s">
        <v>619</v>
      </c>
    </row>
    <row r="201" spans="2:19" ht="99.95" customHeight="1" x14ac:dyDescent="0.25">
      <c r="B201" s="18">
        <v>192</v>
      </c>
      <c r="C201" s="115">
        <v>959</v>
      </c>
      <c r="D201" s="115" t="s">
        <v>28</v>
      </c>
      <c r="E201" s="20" t="s">
        <v>463</v>
      </c>
      <c r="F201" s="47" t="s">
        <v>464</v>
      </c>
      <c r="G201" s="33" t="s">
        <v>465</v>
      </c>
      <c r="H201" s="41" t="s">
        <v>172</v>
      </c>
      <c r="I201" s="41" t="s">
        <v>30</v>
      </c>
      <c r="J201" s="68">
        <v>43768</v>
      </c>
      <c r="K201" s="68"/>
      <c r="L201" s="68">
        <v>43768</v>
      </c>
      <c r="M201" s="68"/>
      <c r="N201" s="59">
        <v>66</v>
      </c>
      <c r="O201" s="59">
        <v>12</v>
      </c>
      <c r="P201" s="43"/>
      <c r="Q201" s="43"/>
      <c r="R201" s="123" t="s">
        <v>741</v>
      </c>
      <c r="S201" s="123" t="s">
        <v>620</v>
      </c>
    </row>
    <row r="202" spans="2:19" ht="99.95" customHeight="1" x14ac:dyDescent="0.25">
      <c r="B202" s="18">
        <v>193</v>
      </c>
      <c r="C202" s="115">
        <v>1229</v>
      </c>
      <c r="D202" s="115" t="s">
        <v>60</v>
      </c>
      <c r="E202" s="43" t="s">
        <v>43</v>
      </c>
      <c r="F202" s="47" t="s">
        <v>468</v>
      </c>
      <c r="G202" s="42"/>
      <c r="H202" s="59" t="s">
        <v>29</v>
      </c>
      <c r="I202" s="41" t="s">
        <v>30</v>
      </c>
      <c r="J202" s="68">
        <v>43951</v>
      </c>
      <c r="K202" s="59"/>
      <c r="L202" s="68">
        <v>43951</v>
      </c>
      <c r="M202" s="59"/>
      <c r="N202" s="59"/>
      <c r="O202" s="59"/>
      <c r="P202" s="43"/>
      <c r="Q202" s="43"/>
      <c r="R202" s="123"/>
      <c r="S202" s="123"/>
    </row>
    <row r="203" spans="2:19" ht="99.95" customHeight="1" x14ac:dyDescent="0.25">
      <c r="B203" s="18">
        <v>194</v>
      </c>
      <c r="C203" s="115">
        <v>722</v>
      </c>
      <c r="D203" s="115" t="s">
        <v>28</v>
      </c>
      <c r="E203" s="35" t="s">
        <v>43</v>
      </c>
      <c r="F203" s="47" t="s">
        <v>77</v>
      </c>
      <c r="G203" s="33" t="s">
        <v>78</v>
      </c>
      <c r="H203" s="41" t="s">
        <v>29</v>
      </c>
      <c r="I203" s="41" t="s">
        <v>30</v>
      </c>
      <c r="J203" s="70">
        <v>43738</v>
      </c>
      <c r="K203" s="70"/>
      <c r="L203" s="70">
        <v>43738</v>
      </c>
      <c r="M203" s="70"/>
      <c r="N203" s="59">
        <v>220</v>
      </c>
      <c r="O203" s="59"/>
      <c r="P203" s="37" t="s">
        <v>483</v>
      </c>
      <c r="Q203" s="43" t="s">
        <v>484</v>
      </c>
      <c r="R203" s="119" t="s">
        <v>485</v>
      </c>
      <c r="S203" s="123" t="s">
        <v>486</v>
      </c>
    </row>
    <row r="204" spans="2:19" ht="99.95" customHeight="1" x14ac:dyDescent="0.25">
      <c r="B204" s="18">
        <v>195</v>
      </c>
      <c r="C204" s="115"/>
      <c r="D204" s="115" t="s">
        <v>28</v>
      </c>
      <c r="E204" s="43" t="s">
        <v>366</v>
      </c>
      <c r="F204" s="47" t="s">
        <v>367</v>
      </c>
      <c r="G204" s="42" t="s">
        <v>368</v>
      </c>
      <c r="H204" s="59"/>
      <c r="I204" s="59" t="s">
        <v>30</v>
      </c>
      <c r="J204" s="68">
        <v>43708</v>
      </c>
      <c r="K204" s="41"/>
      <c r="L204" s="68">
        <v>43708</v>
      </c>
      <c r="M204" s="59"/>
      <c r="N204" s="59">
        <v>220</v>
      </c>
      <c r="O204" s="59">
        <v>49.5</v>
      </c>
      <c r="P204" s="43"/>
      <c r="Q204" s="43"/>
      <c r="R204" s="123"/>
      <c r="S204" s="123"/>
    </row>
    <row r="205" spans="2:19" ht="99.95" customHeight="1" x14ac:dyDescent="0.25">
      <c r="B205" s="18">
        <v>196</v>
      </c>
      <c r="C205" s="115">
        <v>1296</v>
      </c>
      <c r="D205" s="115" t="s">
        <v>28</v>
      </c>
      <c r="E205" s="43" t="s">
        <v>1239</v>
      </c>
      <c r="F205" s="47" t="s">
        <v>1240</v>
      </c>
      <c r="G205" s="42" t="s">
        <v>1241</v>
      </c>
      <c r="H205" s="59" t="s">
        <v>29</v>
      </c>
      <c r="I205" s="59" t="s">
        <v>30</v>
      </c>
      <c r="J205" s="68">
        <v>43707</v>
      </c>
      <c r="K205" s="41"/>
      <c r="L205" s="68">
        <v>43707</v>
      </c>
      <c r="M205" s="59"/>
      <c r="N205" s="59">
        <v>110</v>
      </c>
      <c r="O205" s="59">
        <v>25</v>
      </c>
      <c r="P205" s="43"/>
      <c r="Q205" s="43"/>
      <c r="R205" s="123"/>
      <c r="S205" s="123"/>
    </row>
    <row r="206" spans="2:19" ht="99.95" customHeight="1" x14ac:dyDescent="0.25">
      <c r="B206" s="18">
        <v>197</v>
      </c>
      <c r="C206" s="115">
        <v>387</v>
      </c>
      <c r="D206" s="115" t="s">
        <v>28</v>
      </c>
      <c r="E206" s="35" t="s">
        <v>89</v>
      </c>
      <c r="F206" s="47" t="s">
        <v>178</v>
      </c>
      <c r="G206" s="36" t="s">
        <v>179</v>
      </c>
      <c r="H206" s="57" t="s">
        <v>172</v>
      </c>
      <c r="I206" s="41" t="s">
        <v>30</v>
      </c>
      <c r="J206" s="68">
        <v>43289</v>
      </c>
      <c r="K206" s="69">
        <v>43289</v>
      </c>
      <c r="L206" s="70" t="s">
        <v>31</v>
      </c>
      <c r="M206" s="70"/>
      <c r="N206" s="57" t="s">
        <v>165</v>
      </c>
      <c r="O206" s="57"/>
      <c r="P206" s="37" t="s">
        <v>520</v>
      </c>
      <c r="Q206" s="35" t="s">
        <v>521</v>
      </c>
      <c r="R206" s="119" t="s">
        <v>646</v>
      </c>
      <c r="S206" s="119" t="s">
        <v>522</v>
      </c>
    </row>
    <row r="207" spans="2:19" ht="99.95" customHeight="1" x14ac:dyDescent="0.25">
      <c r="B207" s="18">
        <v>198</v>
      </c>
      <c r="C207" s="115">
        <v>429</v>
      </c>
      <c r="D207" s="115" t="s">
        <v>28</v>
      </c>
      <c r="E207" s="37" t="s">
        <v>139</v>
      </c>
      <c r="F207" s="47" t="s">
        <v>205</v>
      </c>
      <c r="G207" s="33" t="s">
        <v>206</v>
      </c>
      <c r="H207" s="41" t="s">
        <v>172</v>
      </c>
      <c r="I207" s="41" t="s">
        <v>30</v>
      </c>
      <c r="J207" s="68">
        <v>43554</v>
      </c>
      <c r="K207" s="69">
        <v>43496</v>
      </c>
      <c r="L207" s="68">
        <v>43554</v>
      </c>
      <c r="M207" s="69">
        <v>43595</v>
      </c>
      <c r="N207" s="41" t="s">
        <v>196</v>
      </c>
      <c r="O207" s="41">
        <v>60</v>
      </c>
      <c r="P207" s="35" t="s">
        <v>538</v>
      </c>
      <c r="Q207" s="35" t="s">
        <v>161</v>
      </c>
      <c r="R207" s="118" t="s">
        <v>625</v>
      </c>
      <c r="S207" s="118" t="s">
        <v>539</v>
      </c>
    </row>
    <row r="208" spans="2:19" ht="99.95" customHeight="1" x14ac:dyDescent="0.25">
      <c r="B208" s="18">
        <v>199</v>
      </c>
      <c r="C208" s="115">
        <v>1057</v>
      </c>
      <c r="D208" s="115" t="s">
        <v>28</v>
      </c>
      <c r="E208" s="43" t="s">
        <v>193</v>
      </c>
      <c r="F208" s="47" t="s">
        <v>363</v>
      </c>
      <c r="G208" s="42"/>
      <c r="H208" s="59" t="s">
        <v>29</v>
      </c>
      <c r="I208" s="59" t="s">
        <v>30</v>
      </c>
      <c r="J208" s="71">
        <v>43921</v>
      </c>
      <c r="K208" s="59"/>
      <c r="L208" s="68">
        <v>43921</v>
      </c>
      <c r="M208" s="59"/>
      <c r="N208" s="59"/>
      <c r="O208" s="59"/>
      <c r="P208" s="43"/>
      <c r="Q208" s="43"/>
      <c r="R208" s="123"/>
      <c r="S208" s="123"/>
    </row>
    <row r="209" spans="2:19" ht="99.95" customHeight="1" x14ac:dyDescent="0.25">
      <c r="B209" s="18">
        <v>200</v>
      </c>
      <c r="C209" s="116">
        <v>13</v>
      </c>
      <c r="D209" s="116" t="s">
        <v>64</v>
      </c>
      <c r="E209" s="43" t="s">
        <v>139</v>
      </c>
      <c r="F209" s="35" t="s">
        <v>170</v>
      </c>
      <c r="G209" s="39" t="s">
        <v>171</v>
      </c>
      <c r="H209" s="57" t="s">
        <v>172</v>
      </c>
      <c r="I209" s="41" t="s">
        <v>372</v>
      </c>
      <c r="J209" s="68">
        <v>43352</v>
      </c>
      <c r="K209" s="69">
        <v>43352</v>
      </c>
      <c r="L209" s="68">
        <v>43403</v>
      </c>
      <c r="M209" s="68"/>
      <c r="N209" s="57"/>
      <c r="O209" s="57"/>
      <c r="P209" s="35"/>
      <c r="Q209" s="37"/>
      <c r="R209" s="121"/>
      <c r="S209" s="119"/>
    </row>
    <row r="210" spans="2:19" ht="99.95" customHeight="1" x14ac:dyDescent="0.25">
      <c r="B210" s="18">
        <v>201</v>
      </c>
      <c r="C210" s="116">
        <v>400</v>
      </c>
      <c r="D210" s="116" t="s">
        <v>28</v>
      </c>
      <c r="E210" s="37" t="s">
        <v>369</v>
      </c>
      <c r="F210" s="20" t="s">
        <v>370</v>
      </c>
      <c r="G210" s="36" t="s">
        <v>371</v>
      </c>
      <c r="H210" s="57" t="s">
        <v>138</v>
      </c>
      <c r="I210" s="41" t="s">
        <v>372</v>
      </c>
      <c r="J210" s="68">
        <v>43541</v>
      </c>
      <c r="K210" s="69">
        <v>43548</v>
      </c>
      <c r="L210" s="68">
        <v>43541</v>
      </c>
      <c r="M210" s="68"/>
      <c r="N210" s="57">
        <v>220</v>
      </c>
      <c r="O210" s="57"/>
      <c r="P210" s="37"/>
      <c r="Q210" s="35"/>
      <c r="R210" s="119"/>
      <c r="S210" s="119"/>
    </row>
    <row r="211" spans="2:19" ht="99.95" customHeight="1" x14ac:dyDescent="0.25">
      <c r="B211" s="18">
        <v>202</v>
      </c>
      <c r="C211" s="116">
        <v>854</v>
      </c>
      <c r="D211" s="116" t="s">
        <v>28</v>
      </c>
      <c r="E211" s="35" t="s">
        <v>373</v>
      </c>
      <c r="F211" s="35" t="s">
        <v>374</v>
      </c>
      <c r="G211" s="33" t="s">
        <v>375</v>
      </c>
      <c r="H211" s="41" t="s">
        <v>138</v>
      </c>
      <c r="I211" s="41" t="s">
        <v>372</v>
      </c>
      <c r="J211" s="81">
        <v>43478</v>
      </c>
      <c r="K211" s="82">
        <v>43478</v>
      </c>
      <c r="L211" s="68">
        <v>43524</v>
      </c>
      <c r="M211" s="68"/>
      <c r="N211" s="41">
        <v>220</v>
      </c>
      <c r="O211" s="41"/>
      <c r="P211" s="35"/>
      <c r="Q211" s="35"/>
      <c r="R211" s="118"/>
      <c r="S211" s="118"/>
    </row>
    <row r="212" spans="2:19" ht="99.95" customHeight="1" x14ac:dyDescent="0.25">
      <c r="B212" s="18">
        <v>203</v>
      </c>
      <c r="C212" s="60">
        <v>1297</v>
      </c>
      <c r="D212" s="60" t="s">
        <v>28</v>
      </c>
      <c r="E212" s="35" t="s">
        <v>85</v>
      </c>
      <c r="F212" s="35" t="s">
        <v>376</v>
      </c>
      <c r="G212" s="39" t="s">
        <v>171</v>
      </c>
      <c r="H212" s="41" t="s">
        <v>172</v>
      </c>
      <c r="I212" s="41" t="s">
        <v>372</v>
      </c>
      <c r="J212" s="83">
        <v>43981</v>
      </c>
      <c r="K212" s="83"/>
      <c r="L212" s="83">
        <v>44012</v>
      </c>
      <c r="M212" s="83"/>
      <c r="N212" s="57"/>
      <c r="O212" s="57"/>
      <c r="P212" s="35"/>
      <c r="Q212" s="37"/>
      <c r="R212" s="121"/>
      <c r="S212" s="119"/>
    </row>
    <row r="213" spans="2:19" ht="99.95" customHeight="1" x14ac:dyDescent="0.25">
      <c r="B213" s="18">
        <v>204</v>
      </c>
      <c r="C213" s="115"/>
      <c r="D213" s="115"/>
      <c r="E213" s="35" t="s">
        <v>85</v>
      </c>
      <c r="F213" s="35" t="s">
        <v>377</v>
      </c>
      <c r="G213" s="42" t="s">
        <v>171</v>
      </c>
      <c r="H213" s="41" t="s">
        <v>172</v>
      </c>
      <c r="I213" s="41" t="s">
        <v>372</v>
      </c>
      <c r="J213" s="83">
        <v>43981</v>
      </c>
      <c r="K213" s="83"/>
      <c r="L213" s="83">
        <v>44012</v>
      </c>
      <c r="M213" s="83"/>
      <c r="N213" s="59"/>
      <c r="O213" s="59"/>
      <c r="P213" s="43"/>
      <c r="Q213" s="43"/>
      <c r="R213" s="123"/>
      <c r="S213" s="123"/>
    </row>
    <row r="214" spans="2:19" ht="99.95" customHeight="1" x14ac:dyDescent="0.25">
      <c r="B214" s="18">
        <v>205</v>
      </c>
      <c r="C214" s="116"/>
      <c r="D214" s="116"/>
      <c r="E214" s="35" t="s">
        <v>85</v>
      </c>
      <c r="F214" s="35" t="s">
        <v>378</v>
      </c>
      <c r="G214" s="42" t="s">
        <v>171</v>
      </c>
      <c r="H214" s="41" t="s">
        <v>172</v>
      </c>
      <c r="I214" s="41" t="s">
        <v>372</v>
      </c>
      <c r="J214" s="83">
        <v>43981</v>
      </c>
      <c r="K214" s="83"/>
      <c r="L214" s="83">
        <v>44012</v>
      </c>
      <c r="M214" s="83"/>
      <c r="N214" s="59"/>
      <c r="O214" s="59"/>
      <c r="P214" s="43"/>
      <c r="Q214" s="43"/>
      <c r="R214" s="123"/>
      <c r="S214" s="123"/>
    </row>
    <row r="215" spans="2:19" ht="99.95" customHeight="1" x14ac:dyDescent="0.25">
      <c r="B215" s="18">
        <v>206</v>
      </c>
      <c r="C215" s="116">
        <v>456</v>
      </c>
      <c r="D215" s="116" t="s">
        <v>28</v>
      </c>
      <c r="E215" s="37" t="s">
        <v>139</v>
      </c>
      <c r="F215" s="35" t="s">
        <v>379</v>
      </c>
      <c r="G215" s="39" t="s">
        <v>171</v>
      </c>
      <c r="H215" s="57" t="s">
        <v>172</v>
      </c>
      <c r="I215" s="41" t="s">
        <v>372</v>
      </c>
      <c r="J215" s="81">
        <v>43353</v>
      </c>
      <c r="K215" s="82">
        <v>43353</v>
      </c>
      <c r="L215" s="70" t="s">
        <v>31</v>
      </c>
      <c r="M215" s="70"/>
      <c r="N215" s="57"/>
      <c r="O215" s="57"/>
      <c r="P215" s="35"/>
      <c r="Q215" s="37"/>
      <c r="R215" s="121"/>
      <c r="S215" s="119"/>
    </row>
    <row r="216" spans="2:19" ht="99.95" customHeight="1" x14ac:dyDescent="0.25">
      <c r="B216" s="18">
        <v>207</v>
      </c>
      <c r="C216" s="116"/>
      <c r="D216" s="116"/>
      <c r="E216" s="37" t="s">
        <v>380</v>
      </c>
      <c r="F216" s="20" t="s">
        <v>381</v>
      </c>
      <c r="G216" s="46" t="s">
        <v>381</v>
      </c>
      <c r="H216" s="57" t="s">
        <v>138</v>
      </c>
      <c r="I216" s="41" t="s">
        <v>372</v>
      </c>
      <c r="J216" s="68">
        <v>43358</v>
      </c>
      <c r="K216" s="69">
        <v>43358</v>
      </c>
      <c r="L216" s="71" t="s">
        <v>31</v>
      </c>
      <c r="M216" s="71"/>
      <c r="N216" s="57">
        <v>220</v>
      </c>
      <c r="O216" s="57"/>
      <c r="P216" s="37" t="s">
        <v>578</v>
      </c>
      <c r="Q216" s="35"/>
      <c r="R216" s="119"/>
      <c r="S216" s="119"/>
    </row>
    <row r="217" spans="2:19" ht="99.95" customHeight="1" x14ac:dyDescent="0.25">
      <c r="B217" s="18">
        <v>208</v>
      </c>
      <c r="C217" s="115">
        <v>279</v>
      </c>
      <c r="D217" s="115" t="s">
        <v>28</v>
      </c>
      <c r="E217" s="37" t="s">
        <v>382</v>
      </c>
      <c r="F217" s="20" t="s">
        <v>383</v>
      </c>
      <c r="G217" s="36" t="s">
        <v>384</v>
      </c>
      <c r="H217" s="57" t="s">
        <v>138</v>
      </c>
      <c r="I217" s="41" t="s">
        <v>372</v>
      </c>
      <c r="J217" s="81">
        <v>43306</v>
      </c>
      <c r="K217" s="82">
        <v>43306</v>
      </c>
      <c r="L217" s="71" t="s">
        <v>31</v>
      </c>
      <c r="M217" s="71"/>
      <c r="N217" s="57">
        <v>220</v>
      </c>
      <c r="O217" s="57"/>
      <c r="P217" s="37" t="s">
        <v>384</v>
      </c>
      <c r="Q217" s="35"/>
      <c r="R217" s="119"/>
      <c r="S217" s="119"/>
    </row>
    <row r="218" spans="2:19" ht="99.95" customHeight="1" x14ac:dyDescent="0.25">
      <c r="B218" s="18">
        <v>209</v>
      </c>
      <c r="C218" s="116">
        <v>61</v>
      </c>
      <c r="D218" s="116" t="s">
        <v>28</v>
      </c>
      <c r="E218" s="35" t="s">
        <v>385</v>
      </c>
      <c r="F218" s="35" t="s">
        <v>386</v>
      </c>
      <c r="G218" s="33" t="s">
        <v>387</v>
      </c>
      <c r="H218" s="41" t="s">
        <v>172</v>
      </c>
      <c r="I218" s="41" t="s">
        <v>372</v>
      </c>
      <c r="J218" s="70">
        <v>41663</v>
      </c>
      <c r="K218" s="73">
        <v>41663</v>
      </c>
      <c r="L218" s="87" t="s">
        <v>31</v>
      </c>
      <c r="M218" s="87"/>
      <c r="N218" s="41"/>
      <c r="O218" s="41"/>
      <c r="P218" s="56" t="s">
        <v>579</v>
      </c>
      <c r="Q218" s="35"/>
      <c r="R218" s="118"/>
      <c r="S218" s="118"/>
    </row>
    <row r="219" spans="2:19" ht="99.95" customHeight="1" x14ac:dyDescent="0.25">
      <c r="B219" s="18">
        <v>210</v>
      </c>
      <c r="C219" s="116">
        <v>116</v>
      </c>
      <c r="D219" s="116" t="s">
        <v>28</v>
      </c>
      <c r="E219" s="37" t="s">
        <v>96</v>
      </c>
      <c r="F219" s="49" t="s">
        <v>388</v>
      </c>
      <c r="G219" s="39" t="s">
        <v>389</v>
      </c>
      <c r="H219" s="57" t="s">
        <v>138</v>
      </c>
      <c r="I219" s="41" t="s">
        <v>372</v>
      </c>
      <c r="J219" s="81">
        <v>41806</v>
      </c>
      <c r="K219" s="82">
        <v>41806</v>
      </c>
      <c r="L219" s="70" t="s">
        <v>31</v>
      </c>
      <c r="M219" s="70"/>
      <c r="N219" s="57" t="s">
        <v>390</v>
      </c>
      <c r="O219" s="57" t="s">
        <v>161</v>
      </c>
      <c r="P219" s="50" t="s">
        <v>580</v>
      </c>
      <c r="Q219" s="35"/>
      <c r="R219" s="120" t="s">
        <v>1237</v>
      </c>
      <c r="S219" s="124" t="s">
        <v>581</v>
      </c>
    </row>
    <row r="220" spans="2:19" ht="99.95" customHeight="1" x14ac:dyDescent="0.25">
      <c r="B220" s="18">
        <v>211</v>
      </c>
      <c r="C220" s="115"/>
      <c r="D220" s="115"/>
      <c r="E220" s="37" t="s">
        <v>142</v>
      </c>
      <c r="F220" s="37" t="s">
        <v>391</v>
      </c>
      <c r="G220" s="39" t="s">
        <v>392</v>
      </c>
      <c r="H220" s="57" t="s">
        <v>29</v>
      </c>
      <c r="I220" s="41" t="s">
        <v>372</v>
      </c>
      <c r="J220" s="81">
        <v>42106</v>
      </c>
      <c r="K220" s="82">
        <v>42106</v>
      </c>
      <c r="L220" s="70" t="s">
        <v>31</v>
      </c>
      <c r="M220" s="70"/>
      <c r="N220" s="57" t="s">
        <v>393</v>
      </c>
      <c r="O220" s="57"/>
      <c r="P220" s="37" t="s">
        <v>582</v>
      </c>
      <c r="Q220" s="35"/>
      <c r="R220" s="119" t="s">
        <v>485</v>
      </c>
      <c r="S220" s="119" t="s">
        <v>514</v>
      </c>
    </row>
    <row r="221" spans="2:19" ht="99.95" customHeight="1" x14ac:dyDescent="0.25">
      <c r="B221" s="18">
        <v>212</v>
      </c>
      <c r="C221" s="115">
        <v>172</v>
      </c>
      <c r="D221" s="115" t="s">
        <v>28</v>
      </c>
      <c r="E221" s="37" t="s">
        <v>142</v>
      </c>
      <c r="F221" s="37" t="s">
        <v>394</v>
      </c>
      <c r="G221" s="36" t="s">
        <v>394</v>
      </c>
      <c r="H221" s="57" t="s">
        <v>138</v>
      </c>
      <c r="I221" s="41" t="s">
        <v>372</v>
      </c>
      <c r="J221" s="81">
        <v>42688</v>
      </c>
      <c r="K221" s="82">
        <v>42688</v>
      </c>
      <c r="L221" s="70" t="s">
        <v>31</v>
      </c>
      <c r="M221" s="70"/>
      <c r="N221" s="57" t="s">
        <v>395</v>
      </c>
      <c r="O221" s="57" t="s">
        <v>161</v>
      </c>
      <c r="P221" s="50" t="s">
        <v>583</v>
      </c>
      <c r="Q221" s="35"/>
      <c r="R221" s="119" t="s">
        <v>485</v>
      </c>
      <c r="S221" s="119" t="s">
        <v>514</v>
      </c>
    </row>
    <row r="222" spans="2:19" ht="99.95" customHeight="1" x14ac:dyDescent="0.25">
      <c r="B222" s="18">
        <v>213</v>
      </c>
      <c r="C222" s="115">
        <v>155</v>
      </c>
      <c r="D222" s="115" t="s">
        <v>28</v>
      </c>
      <c r="E222" s="37" t="s">
        <v>142</v>
      </c>
      <c r="F222" s="37" t="s">
        <v>396</v>
      </c>
      <c r="G222" s="39" t="s">
        <v>397</v>
      </c>
      <c r="H222" s="57" t="s">
        <v>138</v>
      </c>
      <c r="I222" s="41" t="s">
        <v>372</v>
      </c>
      <c r="J222" s="81">
        <v>42773</v>
      </c>
      <c r="K222" s="82">
        <v>42773</v>
      </c>
      <c r="L222" s="70" t="s">
        <v>31</v>
      </c>
      <c r="M222" s="70"/>
      <c r="N222" s="57" t="s">
        <v>395</v>
      </c>
      <c r="O222" s="57" t="s">
        <v>161</v>
      </c>
      <c r="P222" s="50" t="s">
        <v>583</v>
      </c>
      <c r="Q222" s="35"/>
      <c r="R222" s="119" t="s">
        <v>485</v>
      </c>
      <c r="S222" s="119" t="s">
        <v>514</v>
      </c>
    </row>
    <row r="223" spans="2:19" ht="99.95" customHeight="1" x14ac:dyDescent="0.25">
      <c r="B223" s="18">
        <v>214</v>
      </c>
      <c r="C223" s="115"/>
      <c r="D223" s="115"/>
      <c r="E223" s="35"/>
      <c r="F223" s="35" t="s">
        <v>398</v>
      </c>
      <c r="G223" s="33"/>
      <c r="H223" s="41"/>
      <c r="I223" s="41" t="s">
        <v>372</v>
      </c>
      <c r="J223" s="68">
        <v>42855</v>
      </c>
      <c r="K223" s="69">
        <v>42855</v>
      </c>
      <c r="L223" s="70" t="s">
        <v>31</v>
      </c>
      <c r="M223" s="70"/>
      <c r="N223" s="41"/>
      <c r="O223" s="41"/>
      <c r="P223" s="35"/>
      <c r="Q223" s="35"/>
      <c r="R223" s="118"/>
      <c r="S223" s="118"/>
    </row>
    <row r="224" spans="2:19" ht="99.95" customHeight="1" x14ac:dyDescent="0.25">
      <c r="B224" s="18">
        <v>215</v>
      </c>
      <c r="C224" s="115"/>
      <c r="D224" s="115"/>
      <c r="E224" s="35" t="s">
        <v>399</v>
      </c>
      <c r="F224" s="50" t="s">
        <v>400</v>
      </c>
      <c r="G224" s="33" t="s">
        <v>401</v>
      </c>
      <c r="H224" s="58" t="s">
        <v>138</v>
      </c>
      <c r="I224" s="41" t="s">
        <v>372</v>
      </c>
      <c r="J224" s="81">
        <v>42858</v>
      </c>
      <c r="K224" s="82">
        <v>42858</v>
      </c>
      <c r="L224" s="70" t="s">
        <v>31</v>
      </c>
      <c r="M224" s="70"/>
      <c r="N224" s="58">
        <v>33</v>
      </c>
      <c r="O224" s="57">
        <v>4</v>
      </c>
      <c r="P224" s="50" t="s">
        <v>584</v>
      </c>
      <c r="Q224" s="35"/>
      <c r="R224" s="119"/>
      <c r="S224" s="119" t="s">
        <v>585</v>
      </c>
    </row>
    <row r="225" spans="2:19" ht="99.95" customHeight="1" x14ac:dyDescent="0.25">
      <c r="B225" s="18">
        <v>216</v>
      </c>
      <c r="C225" s="115"/>
      <c r="D225" s="115"/>
      <c r="E225" s="35"/>
      <c r="F225" s="35" t="s">
        <v>402</v>
      </c>
      <c r="G225" s="33"/>
      <c r="H225" s="41"/>
      <c r="I225" s="41" t="s">
        <v>372</v>
      </c>
      <c r="J225" s="68">
        <v>42862</v>
      </c>
      <c r="K225" s="69">
        <v>42862</v>
      </c>
      <c r="L225" s="70" t="s">
        <v>31</v>
      </c>
      <c r="M225" s="70"/>
      <c r="N225" s="41"/>
      <c r="O225" s="41"/>
      <c r="P225" s="35"/>
      <c r="Q225" s="35"/>
      <c r="R225" s="118"/>
      <c r="S225" s="118"/>
    </row>
    <row r="226" spans="2:19" ht="99.95" customHeight="1" x14ac:dyDescent="0.25">
      <c r="B226" s="18">
        <v>217</v>
      </c>
      <c r="C226" s="116">
        <v>36</v>
      </c>
      <c r="D226" s="116" t="s">
        <v>64</v>
      </c>
      <c r="E226" s="37" t="s">
        <v>65</v>
      </c>
      <c r="F226" s="20" t="s">
        <v>403</v>
      </c>
      <c r="G226" s="39" t="s">
        <v>404</v>
      </c>
      <c r="H226" s="58" t="s">
        <v>29</v>
      </c>
      <c r="I226" s="41" t="s">
        <v>372</v>
      </c>
      <c r="J226" s="81">
        <v>42883</v>
      </c>
      <c r="K226" s="82">
        <v>42883</v>
      </c>
      <c r="L226" s="70" t="s">
        <v>31</v>
      </c>
      <c r="M226" s="70"/>
      <c r="N226" s="57">
        <v>220</v>
      </c>
      <c r="O226" s="57">
        <v>16</v>
      </c>
      <c r="P226" s="50" t="s">
        <v>586</v>
      </c>
      <c r="Q226" s="35"/>
      <c r="R226" s="119" t="s">
        <v>646</v>
      </c>
      <c r="S226" s="119" t="s">
        <v>475</v>
      </c>
    </row>
    <row r="227" spans="2:19" ht="99.95" customHeight="1" x14ac:dyDescent="0.25">
      <c r="B227" s="18">
        <v>218</v>
      </c>
      <c r="C227" s="115">
        <v>21</v>
      </c>
      <c r="D227" s="115" t="s">
        <v>64</v>
      </c>
      <c r="E227" s="50" t="s">
        <v>405</v>
      </c>
      <c r="F227" s="50" t="s">
        <v>406</v>
      </c>
      <c r="G227" s="39" t="s">
        <v>407</v>
      </c>
      <c r="H227" s="58"/>
      <c r="I227" s="41" t="s">
        <v>372</v>
      </c>
      <c r="J227" s="70">
        <v>42885</v>
      </c>
      <c r="K227" s="73">
        <v>42885</v>
      </c>
      <c r="L227" s="70" t="s">
        <v>31</v>
      </c>
      <c r="M227" s="70"/>
      <c r="N227" s="58" t="s">
        <v>408</v>
      </c>
      <c r="O227" s="58"/>
      <c r="P227" s="50"/>
      <c r="Q227" s="35"/>
      <c r="R227" s="120"/>
      <c r="S227" s="120"/>
    </row>
    <row r="228" spans="2:19" ht="99.95" customHeight="1" x14ac:dyDescent="0.25">
      <c r="B228" s="18">
        <v>219</v>
      </c>
      <c r="C228" s="116"/>
      <c r="D228" s="116"/>
      <c r="E228" s="50" t="s">
        <v>85</v>
      </c>
      <c r="F228" s="35" t="s">
        <v>409</v>
      </c>
      <c r="G228" s="39" t="s">
        <v>410</v>
      </c>
      <c r="H228" s="41" t="s">
        <v>172</v>
      </c>
      <c r="I228" s="41" t="s">
        <v>372</v>
      </c>
      <c r="J228" s="81">
        <v>42931</v>
      </c>
      <c r="K228" s="82">
        <v>42931</v>
      </c>
      <c r="L228" s="70" t="s">
        <v>31</v>
      </c>
      <c r="M228" s="70"/>
      <c r="N228" s="58" t="s">
        <v>411</v>
      </c>
      <c r="O228" s="57">
        <v>30</v>
      </c>
      <c r="P228" s="50" t="s">
        <v>587</v>
      </c>
      <c r="Q228" s="35"/>
      <c r="R228" s="119"/>
      <c r="S228" s="119"/>
    </row>
    <row r="229" spans="2:19" ht="99.95" customHeight="1" x14ac:dyDescent="0.25">
      <c r="B229" s="18">
        <v>220</v>
      </c>
      <c r="C229" s="116">
        <v>199</v>
      </c>
      <c r="D229" s="116" t="s">
        <v>28</v>
      </c>
      <c r="E229" s="35" t="s">
        <v>412</v>
      </c>
      <c r="F229" s="35" t="s">
        <v>413</v>
      </c>
      <c r="G229" s="36" t="s">
        <v>413</v>
      </c>
      <c r="H229" s="41" t="s">
        <v>138</v>
      </c>
      <c r="I229" s="41" t="s">
        <v>372</v>
      </c>
      <c r="J229" s="68">
        <v>43008</v>
      </c>
      <c r="K229" s="69">
        <v>43008</v>
      </c>
      <c r="L229" s="70" t="s">
        <v>31</v>
      </c>
      <c r="M229" s="70"/>
      <c r="N229" s="41" t="s">
        <v>414</v>
      </c>
      <c r="O229" s="41">
        <v>3</v>
      </c>
      <c r="P229" s="35" t="s">
        <v>588</v>
      </c>
      <c r="Q229" s="35" t="s">
        <v>589</v>
      </c>
      <c r="R229" s="119" t="s">
        <v>485</v>
      </c>
      <c r="S229" s="118" t="s">
        <v>499</v>
      </c>
    </row>
    <row r="230" spans="2:19" ht="99.95" customHeight="1" x14ac:dyDescent="0.25">
      <c r="B230" s="18">
        <v>221</v>
      </c>
      <c r="C230" s="115"/>
      <c r="D230" s="115"/>
      <c r="E230" s="35" t="s">
        <v>89</v>
      </c>
      <c r="F230" s="35" t="s">
        <v>415</v>
      </c>
      <c r="G230" s="36" t="s">
        <v>416</v>
      </c>
      <c r="H230" s="57" t="s">
        <v>172</v>
      </c>
      <c r="I230" s="41" t="s">
        <v>372</v>
      </c>
      <c r="J230" s="81">
        <v>43038</v>
      </c>
      <c r="K230" s="81"/>
      <c r="L230" s="81" t="s">
        <v>417</v>
      </c>
      <c r="M230" s="81"/>
      <c r="N230" s="57">
        <v>110</v>
      </c>
      <c r="O230" s="57">
        <v>279</v>
      </c>
      <c r="P230" s="37" t="s">
        <v>590</v>
      </c>
      <c r="Q230" s="35" t="s">
        <v>590</v>
      </c>
      <c r="R230" s="119" t="s">
        <v>646</v>
      </c>
      <c r="S230" s="119" t="s">
        <v>591</v>
      </c>
    </row>
    <row r="231" spans="2:19" ht="99.95" customHeight="1" x14ac:dyDescent="0.25">
      <c r="B231" s="18">
        <v>222</v>
      </c>
      <c r="C231" s="115">
        <v>214</v>
      </c>
      <c r="D231" s="115" t="s">
        <v>28</v>
      </c>
      <c r="E231" s="37" t="s">
        <v>96</v>
      </c>
      <c r="F231" s="37" t="s">
        <v>418</v>
      </c>
      <c r="G231" s="39" t="s">
        <v>419</v>
      </c>
      <c r="H231" s="57" t="s">
        <v>138</v>
      </c>
      <c r="I231" s="41" t="s">
        <v>372</v>
      </c>
      <c r="J231" s="81">
        <v>43054</v>
      </c>
      <c r="K231" s="82">
        <v>43054</v>
      </c>
      <c r="L231" s="70" t="s">
        <v>31</v>
      </c>
      <c r="M231" s="70"/>
      <c r="N231" s="58" t="s">
        <v>390</v>
      </c>
      <c r="O231" s="57">
        <v>8</v>
      </c>
      <c r="P231" s="37" t="s">
        <v>592</v>
      </c>
      <c r="Q231" s="35"/>
      <c r="R231" s="119" t="s">
        <v>485</v>
      </c>
      <c r="S231" s="125" t="s">
        <v>593</v>
      </c>
    </row>
    <row r="232" spans="2:19" ht="99.95" customHeight="1" x14ac:dyDescent="0.25">
      <c r="B232" s="18">
        <v>223</v>
      </c>
      <c r="C232" s="115">
        <v>159</v>
      </c>
      <c r="D232" s="115" t="s">
        <v>28</v>
      </c>
      <c r="E232" s="35" t="s">
        <v>139</v>
      </c>
      <c r="F232" s="35" t="s">
        <v>420</v>
      </c>
      <c r="G232" s="33" t="s">
        <v>1307</v>
      </c>
      <c r="H232" s="41" t="s">
        <v>172</v>
      </c>
      <c r="I232" s="41" t="s">
        <v>372</v>
      </c>
      <c r="J232" s="68" t="s">
        <v>421</v>
      </c>
      <c r="K232" s="68"/>
      <c r="L232" s="68" t="s">
        <v>417</v>
      </c>
      <c r="M232" s="68"/>
      <c r="N232" s="41"/>
      <c r="O232" s="41"/>
      <c r="P232" s="35"/>
      <c r="Q232" s="35"/>
      <c r="R232" s="118"/>
      <c r="S232" s="118"/>
    </row>
    <row r="233" spans="2:19" ht="99.95" customHeight="1" x14ac:dyDescent="0.25">
      <c r="B233" s="18">
        <v>224</v>
      </c>
      <c r="C233" s="115">
        <v>1202</v>
      </c>
      <c r="D233" s="115" t="s">
        <v>60</v>
      </c>
      <c r="E233" s="35" t="s">
        <v>139</v>
      </c>
      <c r="F233" s="35" t="s">
        <v>422</v>
      </c>
      <c r="G233" s="33" t="s">
        <v>423</v>
      </c>
      <c r="H233" s="41" t="s">
        <v>172</v>
      </c>
      <c r="I233" s="41" t="s">
        <v>372</v>
      </c>
      <c r="J233" s="68">
        <v>43099</v>
      </c>
      <c r="K233" s="68"/>
      <c r="L233" s="70" t="s">
        <v>417</v>
      </c>
      <c r="M233" s="70"/>
      <c r="N233" s="41" t="s">
        <v>173</v>
      </c>
      <c r="O233" s="41">
        <v>18</v>
      </c>
      <c r="P233" s="35" t="s">
        <v>594</v>
      </c>
      <c r="Q233" s="35" t="s">
        <v>161</v>
      </c>
      <c r="R233" s="119" t="s">
        <v>637</v>
      </c>
      <c r="S233" s="118" t="s">
        <v>595</v>
      </c>
    </row>
    <row r="234" spans="2:19" ht="99.95" customHeight="1" x14ac:dyDescent="0.25">
      <c r="B234" s="18">
        <v>225</v>
      </c>
      <c r="C234" s="115"/>
      <c r="D234" s="115"/>
      <c r="E234" s="35" t="s">
        <v>139</v>
      </c>
      <c r="F234" s="35" t="s">
        <v>424</v>
      </c>
      <c r="G234" s="33" t="s">
        <v>425</v>
      </c>
      <c r="H234" s="41" t="s">
        <v>172</v>
      </c>
      <c r="I234" s="41" t="s">
        <v>372</v>
      </c>
      <c r="J234" s="68">
        <v>43099</v>
      </c>
      <c r="K234" s="68"/>
      <c r="L234" s="70" t="s">
        <v>417</v>
      </c>
      <c r="M234" s="70"/>
      <c r="N234" s="41" t="s">
        <v>173</v>
      </c>
      <c r="O234" s="41">
        <v>67</v>
      </c>
      <c r="P234" s="35" t="s">
        <v>596</v>
      </c>
      <c r="Q234" s="35" t="s">
        <v>597</v>
      </c>
      <c r="R234" s="119" t="s">
        <v>637</v>
      </c>
      <c r="S234" s="118" t="s">
        <v>598</v>
      </c>
    </row>
    <row r="235" spans="2:19" ht="99.95" customHeight="1" x14ac:dyDescent="0.25">
      <c r="B235" s="18">
        <v>226</v>
      </c>
      <c r="C235" s="115"/>
      <c r="D235" s="116"/>
      <c r="E235" s="37" t="s">
        <v>426</v>
      </c>
      <c r="F235" s="20" t="s">
        <v>427</v>
      </c>
      <c r="G235" s="33" t="s">
        <v>428</v>
      </c>
      <c r="H235" s="57" t="s">
        <v>29</v>
      </c>
      <c r="I235" s="41" t="s">
        <v>372</v>
      </c>
      <c r="J235" s="68">
        <v>43122</v>
      </c>
      <c r="K235" s="69">
        <v>43122</v>
      </c>
      <c r="L235" s="70" t="s">
        <v>31</v>
      </c>
      <c r="M235" s="127"/>
      <c r="N235" s="88">
        <v>220</v>
      </c>
      <c r="O235" s="59">
        <v>1535</v>
      </c>
      <c r="P235" s="35"/>
      <c r="Q235" s="43"/>
      <c r="R235" s="123"/>
      <c r="S235" s="123"/>
    </row>
    <row r="236" spans="2:19" ht="99.95" customHeight="1" x14ac:dyDescent="0.25">
      <c r="B236" s="18">
        <v>227</v>
      </c>
      <c r="C236" s="115">
        <v>511</v>
      </c>
      <c r="D236" s="115" t="s">
        <v>28</v>
      </c>
      <c r="E236" s="37" t="s">
        <v>426</v>
      </c>
      <c r="F236" s="20" t="s">
        <v>429</v>
      </c>
      <c r="G236" s="33" t="s">
        <v>430</v>
      </c>
      <c r="H236" s="41"/>
      <c r="I236" s="41" t="s">
        <v>372</v>
      </c>
      <c r="J236" s="68">
        <v>43126</v>
      </c>
      <c r="K236" s="69">
        <v>43126</v>
      </c>
      <c r="L236" s="70" t="s">
        <v>31</v>
      </c>
      <c r="M236" s="127"/>
      <c r="N236" s="88">
        <v>220</v>
      </c>
      <c r="O236" s="59"/>
      <c r="P236" s="35"/>
      <c r="Q236" s="43"/>
      <c r="R236" s="123"/>
      <c r="S236" s="123"/>
    </row>
    <row r="237" spans="2:19" ht="99.95" customHeight="1" x14ac:dyDescent="0.25">
      <c r="B237" s="18">
        <v>228</v>
      </c>
      <c r="C237" s="115">
        <v>786</v>
      </c>
      <c r="D237" s="117" t="s">
        <v>28</v>
      </c>
      <c r="E237" s="35" t="s">
        <v>112</v>
      </c>
      <c r="F237" s="20" t="s">
        <v>431</v>
      </c>
      <c r="G237" s="46" t="s">
        <v>432</v>
      </c>
      <c r="H237" s="57" t="s">
        <v>29</v>
      </c>
      <c r="I237" s="41" t="s">
        <v>372</v>
      </c>
      <c r="J237" s="81">
        <v>43889</v>
      </c>
      <c r="K237" s="81"/>
      <c r="L237" s="70">
        <v>43889</v>
      </c>
      <c r="M237" s="127"/>
      <c r="N237" s="89" t="s">
        <v>433</v>
      </c>
      <c r="O237" s="57">
        <v>750</v>
      </c>
      <c r="P237" s="37" t="s">
        <v>599</v>
      </c>
      <c r="Q237" s="35" t="s">
        <v>600</v>
      </c>
      <c r="R237" s="126" t="s">
        <v>713</v>
      </c>
      <c r="S237" s="119" t="s">
        <v>601</v>
      </c>
    </row>
    <row r="238" spans="2:19" ht="99.95" customHeight="1" x14ac:dyDescent="0.25">
      <c r="B238" s="18">
        <v>229</v>
      </c>
      <c r="C238" s="115">
        <v>334</v>
      </c>
      <c r="D238" s="115" t="s">
        <v>28</v>
      </c>
      <c r="E238" s="20" t="s">
        <v>434</v>
      </c>
      <c r="F238" s="35" t="s">
        <v>435</v>
      </c>
      <c r="G238" s="42" t="s">
        <v>171</v>
      </c>
      <c r="H238" s="57" t="s">
        <v>172</v>
      </c>
      <c r="I238" s="41" t="s">
        <v>372</v>
      </c>
      <c r="J238" s="81">
        <v>43295</v>
      </c>
      <c r="K238" s="82">
        <v>43295</v>
      </c>
      <c r="L238" s="70" t="s">
        <v>31</v>
      </c>
      <c r="M238" s="127"/>
      <c r="N238" s="89" t="s">
        <v>436</v>
      </c>
      <c r="O238" s="57">
        <v>16</v>
      </c>
      <c r="P238" s="37"/>
      <c r="Q238" s="35"/>
      <c r="R238" s="119"/>
      <c r="S238" s="119"/>
    </row>
    <row r="239" spans="2:19" ht="99.95" customHeight="1" x14ac:dyDescent="0.25">
      <c r="B239" s="18">
        <v>230</v>
      </c>
      <c r="C239" s="115"/>
      <c r="D239" s="115"/>
      <c r="E239" s="35" t="s">
        <v>89</v>
      </c>
      <c r="F239" s="90" t="s">
        <v>437</v>
      </c>
      <c r="G239" s="128" t="s">
        <v>438</v>
      </c>
      <c r="H239" s="91" t="s">
        <v>172</v>
      </c>
      <c r="I239" s="91" t="s">
        <v>372</v>
      </c>
      <c r="J239" s="92">
        <v>43312</v>
      </c>
      <c r="K239" s="92"/>
      <c r="L239" s="92">
        <v>43312</v>
      </c>
      <c r="M239" s="92"/>
      <c r="N239" s="41" t="s">
        <v>165</v>
      </c>
      <c r="O239" s="41">
        <v>200</v>
      </c>
      <c r="P239" s="35" t="s">
        <v>520</v>
      </c>
      <c r="Q239" s="35" t="s">
        <v>603</v>
      </c>
      <c r="R239" s="119" t="s">
        <v>646</v>
      </c>
      <c r="S239" s="118" t="s">
        <v>604</v>
      </c>
    </row>
    <row r="240" spans="2:19" ht="99.95" customHeight="1" x14ac:dyDescent="0.25">
      <c r="B240" s="18">
        <v>231</v>
      </c>
      <c r="C240" s="115">
        <v>613</v>
      </c>
      <c r="D240" s="115" t="s">
        <v>166</v>
      </c>
      <c r="E240" s="35" t="s">
        <v>439</v>
      </c>
      <c r="F240" s="35" t="s">
        <v>440</v>
      </c>
      <c r="G240" s="33" t="s">
        <v>441</v>
      </c>
      <c r="H240" s="41" t="s">
        <v>138</v>
      </c>
      <c r="I240" s="41" t="s">
        <v>372</v>
      </c>
      <c r="J240" s="68">
        <v>43617</v>
      </c>
      <c r="K240" s="68"/>
      <c r="L240" s="68">
        <v>43617</v>
      </c>
      <c r="M240" s="68"/>
      <c r="N240" s="41">
        <v>110</v>
      </c>
      <c r="O240" s="41">
        <v>50</v>
      </c>
      <c r="P240" s="35" t="s">
        <v>605</v>
      </c>
      <c r="Q240" s="35" t="s">
        <v>510</v>
      </c>
      <c r="R240" s="119" t="s">
        <v>485</v>
      </c>
      <c r="S240" s="118" t="s">
        <v>485</v>
      </c>
    </row>
    <row r="241" spans="2:19" ht="99.95" customHeight="1" x14ac:dyDescent="0.25">
      <c r="B241" s="18">
        <v>232</v>
      </c>
      <c r="C241" s="115"/>
      <c r="D241" s="115"/>
      <c r="E241" s="37" t="s">
        <v>85</v>
      </c>
      <c r="F241" s="37" t="s">
        <v>443</v>
      </c>
      <c r="G241" s="36" t="s">
        <v>443</v>
      </c>
      <c r="H241" s="57" t="s">
        <v>172</v>
      </c>
      <c r="I241" s="41" t="s">
        <v>372</v>
      </c>
      <c r="J241" s="81">
        <v>43800</v>
      </c>
      <c r="K241" s="81"/>
      <c r="L241" s="81">
        <v>43800</v>
      </c>
      <c r="M241" s="81"/>
      <c r="N241" s="57">
        <v>66</v>
      </c>
      <c r="O241" s="57">
        <v>140</v>
      </c>
      <c r="P241" s="37" t="s">
        <v>607</v>
      </c>
      <c r="Q241" s="35" t="s">
        <v>608</v>
      </c>
      <c r="R241" s="119" t="s">
        <v>641</v>
      </c>
      <c r="S241" s="119" t="s">
        <v>572</v>
      </c>
    </row>
    <row r="242" spans="2:19" ht="99.95" customHeight="1" x14ac:dyDescent="0.25">
      <c r="B242" s="18">
        <v>233</v>
      </c>
      <c r="C242" s="115"/>
      <c r="D242" s="115"/>
      <c r="E242" s="35" t="s">
        <v>442</v>
      </c>
      <c r="F242" s="35" t="s">
        <v>444</v>
      </c>
      <c r="G242" s="33"/>
      <c r="H242" s="41" t="s">
        <v>29</v>
      </c>
      <c r="I242" s="41" t="s">
        <v>372</v>
      </c>
      <c r="J242" s="68">
        <v>43801</v>
      </c>
      <c r="K242" s="68"/>
      <c r="L242" s="68">
        <v>43801</v>
      </c>
      <c r="M242" s="68"/>
      <c r="N242" s="41" t="s">
        <v>109</v>
      </c>
      <c r="O242" s="41" t="s">
        <v>161</v>
      </c>
      <c r="P242" s="35" t="s">
        <v>609</v>
      </c>
      <c r="Q242" s="35" t="s">
        <v>161</v>
      </c>
      <c r="R242" s="119" t="s">
        <v>666</v>
      </c>
      <c r="S242" s="118" t="s">
        <v>606</v>
      </c>
    </row>
    <row r="243" spans="2:19" ht="99.95" customHeight="1" x14ac:dyDescent="0.25">
      <c r="B243" s="18">
        <v>234</v>
      </c>
      <c r="C243" s="115"/>
      <c r="D243" s="115"/>
      <c r="E243" s="35" t="s">
        <v>412</v>
      </c>
      <c r="F243" s="35" t="s">
        <v>449</v>
      </c>
      <c r="G243" s="33" t="s">
        <v>450</v>
      </c>
      <c r="H243" s="41" t="s">
        <v>138</v>
      </c>
      <c r="I243" s="41" t="s">
        <v>372</v>
      </c>
      <c r="J243" s="68">
        <v>44316</v>
      </c>
      <c r="K243" s="68"/>
      <c r="L243" s="68">
        <v>44316</v>
      </c>
      <c r="M243" s="68"/>
      <c r="N243" s="41" t="s">
        <v>109</v>
      </c>
      <c r="O243" s="41">
        <v>179</v>
      </c>
      <c r="P243" s="35" t="s">
        <v>611</v>
      </c>
      <c r="Q243" s="35" t="s">
        <v>612</v>
      </c>
      <c r="R243" s="119" t="s">
        <v>485</v>
      </c>
      <c r="S243" s="118" t="s">
        <v>514</v>
      </c>
    </row>
    <row r="244" spans="2:19" ht="99.95" customHeight="1" x14ac:dyDescent="0.25">
      <c r="B244" s="18">
        <v>235</v>
      </c>
      <c r="C244" s="115">
        <v>755</v>
      </c>
      <c r="D244" s="115" t="s">
        <v>155</v>
      </c>
      <c r="E244" s="35" t="s">
        <v>412</v>
      </c>
      <c r="F244" s="35" t="s">
        <v>451</v>
      </c>
      <c r="G244" s="33" t="s">
        <v>452</v>
      </c>
      <c r="H244" s="41" t="s">
        <v>138</v>
      </c>
      <c r="I244" s="41" t="s">
        <v>372</v>
      </c>
      <c r="J244" s="68">
        <v>44316</v>
      </c>
      <c r="K244" s="68"/>
      <c r="L244" s="68">
        <v>44316</v>
      </c>
      <c r="M244" s="68"/>
      <c r="N244" s="41" t="s">
        <v>453</v>
      </c>
      <c r="O244" s="41">
        <v>100</v>
      </c>
      <c r="P244" s="35" t="s">
        <v>613</v>
      </c>
      <c r="Q244" s="35" t="s">
        <v>510</v>
      </c>
      <c r="R244" s="119" t="s">
        <v>485</v>
      </c>
      <c r="S244" s="118" t="s">
        <v>514</v>
      </c>
    </row>
    <row r="245" spans="2:19" ht="99.95" customHeight="1" x14ac:dyDescent="0.25">
      <c r="B245" s="18">
        <v>236</v>
      </c>
      <c r="C245" s="116"/>
      <c r="D245" s="116"/>
      <c r="E245" s="35" t="s">
        <v>412</v>
      </c>
      <c r="F245" s="35" t="s">
        <v>454</v>
      </c>
      <c r="G245" s="33" t="s">
        <v>455</v>
      </c>
      <c r="H245" s="41" t="s">
        <v>138</v>
      </c>
      <c r="I245" s="41" t="s">
        <v>372</v>
      </c>
      <c r="J245" s="68">
        <v>44486</v>
      </c>
      <c r="K245" s="68"/>
      <c r="L245" s="68">
        <v>44486</v>
      </c>
      <c r="M245" s="68"/>
      <c r="N245" s="41" t="s">
        <v>165</v>
      </c>
      <c r="O245" s="41">
        <v>50</v>
      </c>
      <c r="P245" s="35" t="s">
        <v>614</v>
      </c>
      <c r="Q245" s="35" t="s">
        <v>615</v>
      </c>
      <c r="R245" s="119" t="s">
        <v>485</v>
      </c>
      <c r="S245" s="118" t="s">
        <v>616</v>
      </c>
    </row>
    <row r="246" spans="2:19" ht="99.95" customHeight="1" x14ac:dyDescent="0.25">
      <c r="B246" s="18">
        <v>237</v>
      </c>
      <c r="C246" s="116">
        <v>666</v>
      </c>
      <c r="D246" s="116" t="s">
        <v>155</v>
      </c>
      <c r="E246" s="35" t="s">
        <v>456</v>
      </c>
      <c r="F246" s="35" t="s">
        <v>457</v>
      </c>
      <c r="G246" s="33" t="s">
        <v>458</v>
      </c>
      <c r="H246" s="41" t="s">
        <v>172</v>
      </c>
      <c r="I246" s="41" t="s">
        <v>372</v>
      </c>
      <c r="J246" s="68">
        <v>44798</v>
      </c>
      <c r="K246" s="68"/>
      <c r="L246" s="68">
        <v>44798</v>
      </c>
      <c r="M246" s="68"/>
      <c r="N246" s="41">
        <v>66</v>
      </c>
      <c r="O246" s="41" t="s">
        <v>459</v>
      </c>
      <c r="P246" s="35" t="s">
        <v>617</v>
      </c>
      <c r="Q246" s="35" t="s">
        <v>510</v>
      </c>
      <c r="R246" s="119" t="s">
        <v>666</v>
      </c>
      <c r="S246" s="118" t="s">
        <v>618</v>
      </c>
    </row>
    <row r="247" spans="2:19" ht="99.95" customHeight="1" x14ac:dyDescent="0.25">
      <c r="B247" s="18">
        <v>238</v>
      </c>
      <c r="C247" s="115">
        <v>389</v>
      </c>
      <c r="D247" s="115" t="s">
        <v>64</v>
      </c>
      <c r="E247" s="43" t="s">
        <v>193</v>
      </c>
      <c r="F247" s="43" t="s">
        <v>467</v>
      </c>
      <c r="G247" s="42"/>
      <c r="H247" s="59"/>
      <c r="I247" s="41" t="s">
        <v>372</v>
      </c>
      <c r="J247" s="59"/>
      <c r="K247" s="69">
        <v>43529</v>
      </c>
      <c r="L247" s="59"/>
      <c r="M247" s="59"/>
      <c r="N247" s="59">
        <v>110</v>
      </c>
      <c r="O247" s="59"/>
      <c r="P247" s="43"/>
      <c r="Q247" s="43"/>
      <c r="R247" s="123"/>
      <c r="S247" s="123"/>
    </row>
    <row r="248" spans="2:19" ht="99.95" customHeight="1" x14ac:dyDescent="0.25">
      <c r="B248" s="18">
        <v>239</v>
      </c>
      <c r="C248" s="115">
        <v>1250</v>
      </c>
      <c r="D248" s="115"/>
      <c r="E248" s="37" t="s">
        <v>43</v>
      </c>
      <c r="F248" s="129" t="s">
        <v>1308</v>
      </c>
      <c r="G248" s="42" t="s">
        <v>1309</v>
      </c>
      <c r="H248" s="59" t="s">
        <v>29</v>
      </c>
      <c r="I248" s="59" t="s">
        <v>372</v>
      </c>
      <c r="J248" s="70">
        <v>44104</v>
      </c>
      <c r="K248" s="70"/>
      <c r="L248" s="70">
        <v>43738</v>
      </c>
      <c r="M248" s="70"/>
      <c r="N248" s="59">
        <v>220</v>
      </c>
      <c r="O248" s="59"/>
      <c r="P248" s="43"/>
      <c r="Q248" s="43"/>
      <c r="R248" s="123"/>
      <c r="S248" s="123"/>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Generación</vt:lpstr>
      <vt:lpstr>Transmisión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Tomas.Valenzuela@coordinadorelectrico.cl;Pablo.Trincado@coordinadorelectrico.cl</dc:creator>
  <cp:lastModifiedBy>Camila Seitz Birr</cp:lastModifiedBy>
  <cp:lastPrinted>2018-03-16T14:00:39Z</cp:lastPrinted>
  <dcterms:created xsi:type="dcterms:W3CDTF">2014-11-10T12:02:17Z</dcterms:created>
  <dcterms:modified xsi:type="dcterms:W3CDTF">2019-07-15T13:47:06Z</dcterms:modified>
</cp:coreProperties>
</file>