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Departamento de Análisis Económico\9. Impuesto emisiones\2018\3. Cálculo\1_Version Preliminar\Archivos Publicados\4. Resultados y Cuadro de Pago\"/>
    </mc:Choice>
  </mc:AlternateContent>
  <xr:revisionPtr revIDLastSave="0" documentId="13_ncr:1_{71C10B41-084C-41FB-B84F-E709734BDF63}" xr6:coauthVersionLast="36" xr6:coauthVersionMax="36" xr10:uidLastSave="{00000000-0000-0000-0000-000000000000}"/>
  <bookViews>
    <workbookView xWindow="0" yWindow="0" windowWidth="21570" windowHeight="7980" activeTab="1" xr2:uid="{47469C52-6C05-48CA-AF40-0E5ADBE255D6}"/>
  </bookViews>
  <sheets>
    <sheet name="Resultados" sheetId="1" r:id="rId1"/>
    <sheet name="Cuadro de Pago" sheetId="2" r:id="rId2"/>
  </sheets>
  <definedNames>
    <definedName name="_xlnm._FilterDatabase" localSheetId="1" hidden="1">'Cuadro de Pago'!$K$5:$Y$82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<sst xmlns="http://schemas.openxmlformats.org/spreadsheetml/2006/main" count="583" uniqueCount="246">
  <si>
    <t>Compensación por unidad</t>
  </si>
  <si>
    <t>Compensación por central</t>
  </si>
  <si>
    <t>Compensación por empresa</t>
  </si>
  <si>
    <t>Nombre empresa</t>
  </si>
  <si>
    <t>Nombre central TCV</t>
  </si>
  <si>
    <t>Nombre unidad TCV</t>
  </si>
  <si>
    <t>Impuesto</t>
  </si>
  <si>
    <t>CVP</t>
  </si>
  <si>
    <t>CMgP</t>
  </si>
  <si>
    <t>VUI</t>
  </si>
  <si>
    <t>CTU</t>
  </si>
  <si>
    <t>Compensación A</t>
  </si>
  <si>
    <t>Compensación B</t>
  </si>
  <si>
    <t>Compensación</t>
  </si>
  <si>
    <t>Suma de Compensación</t>
  </si>
  <si>
    <t>Nombre Empresa</t>
  </si>
  <si>
    <t>Andina</t>
  </si>
  <si>
    <t>AES_GENER</t>
  </si>
  <si>
    <t>Angamos</t>
  </si>
  <si>
    <t>ANDINA</t>
  </si>
  <si>
    <t>Antilhue TG</t>
  </si>
  <si>
    <t>ANGAMOS</t>
  </si>
  <si>
    <t>Arauco</t>
  </si>
  <si>
    <t>ARAUCO BIO</t>
  </si>
  <si>
    <t>Atacama</t>
  </si>
  <si>
    <t>BE FORESTALES</t>
  </si>
  <si>
    <t>Candelaria</t>
  </si>
  <si>
    <t>CARDONES SA</t>
  </si>
  <si>
    <t>Cardones</t>
  </si>
  <si>
    <t>COCHRANE</t>
  </si>
  <si>
    <t>Celco</t>
  </si>
  <si>
    <t>COLBUN</t>
  </si>
  <si>
    <t>Cholguan</t>
  </si>
  <si>
    <t>COLMITO</t>
  </si>
  <si>
    <t>CMPC Cordillera</t>
  </si>
  <si>
    <t>COMASA</t>
  </si>
  <si>
    <t>CMPC Laja</t>
  </si>
  <si>
    <t>EMELDA</t>
  </si>
  <si>
    <t>CMPC Pacífico</t>
  </si>
  <si>
    <t>ENEL_GENERACION</t>
  </si>
  <si>
    <t>Cochrane</t>
  </si>
  <si>
    <t>ENERGIA PACIFICO</t>
  </si>
  <si>
    <t>Colmito</t>
  </si>
  <si>
    <t>ENGIE</t>
  </si>
  <si>
    <t>Coronel</t>
  </si>
  <si>
    <t>ENLASA</t>
  </si>
  <si>
    <t>Diego de Almagro</t>
  </si>
  <si>
    <t>ENORCHILE</t>
  </si>
  <si>
    <t>El Salvador</t>
  </si>
  <si>
    <t>ERSA</t>
  </si>
  <si>
    <t>Emelda</t>
  </si>
  <si>
    <t>GASATACAMA</t>
  </si>
  <si>
    <t>Energía Pacífico</t>
  </si>
  <si>
    <t>GMETROPOLITANA</t>
  </si>
  <si>
    <t>Escuadron</t>
  </si>
  <si>
    <t>GUACOLDA</t>
  </si>
  <si>
    <t>Esperanza</t>
  </si>
  <si>
    <t>HORNITOS</t>
  </si>
  <si>
    <t>Guacolda</t>
  </si>
  <si>
    <t>LOS_GUINDOS</t>
  </si>
  <si>
    <t>Horcones TG</t>
  </si>
  <si>
    <t>NEOMAS</t>
  </si>
  <si>
    <t>Hornitos</t>
  </si>
  <si>
    <t>NUEVA ENERGIA</t>
  </si>
  <si>
    <t>Huasco TG</t>
  </si>
  <si>
    <t>ORAZUL_DUQUECO</t>
  </si>
  <si>
    <t>Kelar</t>
  </si>
  <si>
    <t>SGA</t>
  </si>
  <si>
    <t>Laguna Verde</t>
  </si>
  <si>
    <t>SWO</t>
  </si>
  <si>
    <t>Laja</t>
  </si>
  <si>
    <t>TAMAKAYA_ENERGIA</t>
  </si>
  <si>
    <t>Lautaro</t>
  </si>
  <si>
    <t>Total general</t>
  </si>
  <si>
    <t>Licanten</t>
  </si>
  <si>
    <t>Los Guindos</t>
  </si>
  <si>
    <t>Los Pinos</t>
  </si>
  <si>
    <t>Los Vientos</t>
  </si>
  <si>
    <t>Mejillones</t>
  </si>
  <si>
    <t>Nehuenco</t>
  </si>
  <si>
    <t>Norgener</t>
  </si>
  <si>
    <t>Nueva Aldea I</t>
  </si>
  <si>
    <t>Nueva Aldea III</t>
  </si>
  <si>
    <t>Nueva Renca</t>
  </si>
  <si>
    <t>Petropower</t>
  </si>
  <si>
    <t>Quintero</t>
  </si>
  <si>
    <t>Renca</t>
  </si>
  <si>
    <t>San Isidro</t>
  </si>
  <si>
    <t>San Isidro 2</t>
  </si>
  <si>
    <t>San Lorenzo de D. de Almagro</t>
  </si>
  <si>
    <t>Santa Fe</t>
  </si>
  <si>
    <t>Santa Lidia</t>
  </si>
  <si>
    <t>Santa María</t>
  </si>
  <si>
    <t>Taltal</t>
  </si>
  <si>
    <t>Tarapacá</t>
  </si>
  <si>
    <t>Termoeléctrica Bocamina</t>
  </si>
  <si>
    <t>Termoeléctrica Ventanas</t>
  </si>
  <si>
    <t>Tocopilla</t>
  </si>
  <si>
    <t>Valdivia</t>
  </si>
  <si>
    <t>Viñales</t>
  </si>
  <si>
    <t>Yungay</t>
  </si>
  <si>
    <t>Masisa</t>
  </si>
  <si>
    <t>(en blanco)</t>
  </si>
  <si>
    <t>Empresa</t>
  </si>
  <si>
    <t>Paga</t>
  </si>
  <si>
    <t>Recibe</t>
  </si>
  <si>
    <t>Neto</t>
  </si>
  <si>
    <t>Pagan</t>
  </si>
  <si>
    <t>Reciben</t>
  </si>
  <si>
    <t>Total</t>
  </si>
  <si>
    <t>ACCIONA_ENERGIA</t>
  </si>
  <si>
    <t>AELA_GENERACION</t>
  </si>
  <si>
    <t>AGSA</t>
  </si>
  <si>
    <t>ALBA</t>
  </si>
  <si>
    <t>ALLIPEN</t>
  </si>
  <si>
    <t>ALMEYDA</t>
  </si>
  <si>
    <t>ARRAYAN_EOLICO</t>
  </si>
  <si>
    <t>BESALCO</t>
  </si>
  <si>
    <t>CABO_LEONES</t>
  </si>
  <si>
    <t>CARBOMET</t>
  </si>
  <si>
    <t>CAREN</t>
  </si>
  <si>
    <t>CHACAYES</t>
  </si>
  <si>
    <t>CHUNGUNGO</t>
  </si>
  <si>
    <t>CONEJO_SOLAR</t>
  </si>
  <si>
    <t>CUMPEO</t>
  </si>
  <si>
    <t>EGP_SUR</t>
  </si>
  <si>
    <t>EL_CAMPESINO_I</t>
  </si>
  <si>
    <t>EL_MORADO</t>
  </si>
  <si>
    <t>EL_PELICANO</t>
  </si>
  <si>
    <t>ELECTRICA CENIZAS</t>
  </si>
  <si>
    <t>EMBALSE_ANCOA</t>
  </si>
  <si>
    <t>ENERGIA_LEON</t>
  </si>
  <si>
    <t>EOLICA_ESPERANZA</t>
  </si>
  <si>
    <t>ERNC1</t>
  </si>
  <si>
    <t>GAS SUR</t>
  </si>
  <si>
    <t>HELIO_ATACAMA_TRES</t>
  </si>
  <si>
    <t>HIDROLIRCAY</t>
  </si>
  <si>
    <t>HUAJACHE</t>
  </si>
  <si>
    <t>IMELSA_ENERGIA</t>
  </si>
  <si>
    <t>IMELSA_ENERGIA (CINTAC)</t>
  </si>
  <si>
    <t>JAVIERA</t>
  </si>
  <si>
    <t>KALTEMP</t>
  </si>
  <si>
    <t>ESTANCILLA SPA</t>
  </si>
  <si>
    <t>KDM_ENERGIA</t>
  </si>
  <si>
    <t>LA ARENA SPA</t>
  </si>
  <si>
    <t>LA CONFLUENCIA</t>
  </si>
  <si>
    <t>LA HIGUERA</t>
  </si>
  <si>
    <t>LIPIGAS</t>
  </si>
  <si>
    <t>LOS_CURUROS</t>
  </si>
  <si>
    <t>LUZ_DEL_NORTE</t>
  </si>
  <si>
    <t>MALLARAUCO</t>
  </si>
  <si>
    <t>MONTE REDONDO</t>
  </si>
  <si>
    <t>NORACID</t>
  </si>
  <si>
    <t>NORVIND</t>
  </si>
  <si>
    <t>ON GROUP</t>
  </si>
  <si>
    <t>PACIFIC HYDRO</t>
  </si>
  <si>
    <t>PANGUIPULLI</t>
  </si>
  <si>
    <t>PARQUE_EOLICO_LEBU</t>
  </si>
  <si>
    <t>PEHUENCHE</t>
  </si>
  <si>
    <t>POZO_ALMONTE_SOLAR_2</t>
  </si>
  <si>
    <t>POZO_ALMONTE_SOLAR_3</t>
  </si>
  <si>
    <t>PUCLARO</t>
  </si>
  <si>
    <t>PUNTILLA</t>
  </si>
  <si>
    <t>RAKI</t>
  </si>
  <si>
    <t>RIO_COLORADO</t>
  </si>
  <si>
    <t>RUCATAYO</t>
  </si>
  <si>
    <t>SAN_JUAN_LAP</t>
  </si>
  <si>
    <t>SANTIAGO_SOLAR</t>
  </si>
  <si>
    <t>SPVP4</t>
  </si>
  <si>
    <t>TECNORED</t>
  </si>
  <si>
    <t>TRANSELEC</t>
  </si>
  <si>
    <t>UCUQUER</t>
  </si>
  <si>
    <t>UCUQUER_DOS</t>
  </si>
  <si>
    <t>Total compensado</t>
  </si>
  <si>
    <t>RIO HUASCO</t>
  </si>
  <si>
    <t>ANG1</t>
  </si>
  <si>
    <t>ANG2</t>
  </si>
  <si>
    <t>Antilhue TG U1</t>
  </si>
  <si>
    <t>Antilhue TG U2</t>
  </si>
  <si>
    <t>Bocamina</t>
  </si>
  <si>
    <t>Bocamina II</t>
  </si>
  <si>
    <t>Campiche</t>
  </si>
  <si>
    <t>Candelaria 1</t>
  </si>
  <si>
    <t>Candelaria 2</t>
  </si>
  <si>
    <t>CC KELAR</t>
  </si>
  <si>
    <t>CC1</t>
  </si>
  <si>
    <t>CC2</t>
  </si>
  <si>
    <t>CCH1</t>
  </si>
  <si>
    <t>CCH2</t>
  </si>
  <si>
    <t>CD Iquique</t>
  </si>
  <si>
    <t>Cholguán</t>
  </si>
  <si>
    <t>CMPC Santa Fe</t>
  </si>
  <si>
    <t>CMPC TISSUE</t>
  </si>
  <si>
    <t>CTA</t>
  </si>
  <si>
    <t>CTH</t>
  </si>
  <si>
    <t>CTM1</t>
  </si>
  <si>
    <t>CTM2</t>
  </si>
  <si>
    <t>CTM3</t>
  </si>
  <si>
    <t>CTTAR</t>
  </si>
  <si>
    <t>Emelda U1</t>
  </si>
  <si>
    <t>Emelda U2</t>
  </si>
  <si>
    <t>Escuadrón</t>
  </si>
  <si>
    <t>Esperanza TG</t>
  </si>
  <si>
    <t>Guacolda 1</t>
  </si>
  <si>
    <t>Guacolda 2</t>
  </si>
  <si>
    <t>Guacolda 3</t>
  </si>
  <si>
    <t>Guacolda 4</t>
  </si>
  <si>
    <t>Guacolda 5</t>
  </si>
  <si>
    <t>Horcones</t>
  </si>
  <si>
    <t>Laguna Verde TG</t>
  </si>
  <si>
    <t>Laguna Verde TV</t>
  </si>
  <si>
    <t>Lautaro-Comasa</t>
  </si>
  <si>
    <t>Lautaro-Comasa 2</t>
  </si>
  <si>
    <t>Licantén</t>
  </si>
  <si>
    <t>Masisa (Cabrero)</t>
  </si>
  <si>
    <t>Nehuenco II</t>
  </si>
  <si>
    <t>Nehuenco TG 9B</t>
  </si>
  <si>
    <t>NTO1</t>
  </si>
  <si>
    <t>NTO2</t>
  </si>
  <si>
    <t>Nueva Ventanas</t>
  </si>
  <si>
    <t>Quintero A</t>
  </si>
  <si>
    <t>Quintero B</t>
  </si>
  <si>
    <t>Renca U1</t>
  </si>
  <si>
    <t>Renca U2</t>
  </si>
  <si>
    <t>San Isidro II</t>
  </si>
  <si>
    <t>San Lorenzo de D. de Almagro U1</t>
  </si>
  <si>
    <t>San Lorenzo de D. de Almagro U2</t>
  </si>
  <si>
    <t>Taltal 1</t>
  </si>
  <si>
    <t>Taltal 2</t>
  </si>
  <si>
    <t>TG_Coronel</t>
  </si>
  <si>
    <t>TG1</t>
  </si>
  <si>
    <t>TG2</t>
  </si>
  <si>
    <t>TG3</t>
  </si>
  <si>
    <t>TGTAR</t>
  </si>
  <si>
    <t>U12</t>
  </si>
  <si>
    <t>U13</t>
  </si>
  <si>
    <t>U14</t>
  </si>
  <si>
    <t>U15</t>
  </si>
  <si>
    <t>U16</t>
  </si>
  <si>
    <t>Ventanas 1</t>
  </si>
  <si>
    <t>Ventanas 2</t>
  </si>
  <si>
    <t>Yungay 1</t>
  </si>
  <si>
    <t>Yungay 2</t>
  </si>
  <si>
    <t>Yungay 3</t>
  </si>
  <si>
    <t>Yungay 4 ca</t>
  </si>
  <si>
    <t>Cuadro de Pago: Versión Preeliminar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</si>
</sst>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$&quot;* #,##0_ ;_ &quot;$&quot;* \-#,##0_ ;_ &quot;$&quot;* &quot;-&quot;_ ;_ @_ "/>
    <numFmt numFmtId="41" formatCode="_ * #,##0_ ;_ * \-#,##0_ ;_ * &quot;-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4"/>
    <xf numFmtId="3" fontId="0" fillId="0" borderId="0" xfId="0" applyNumberFormat="1"/>
    <xf numFmtId="42" fontId="0" fillId="0" borderId="0" xfId="2" applyFont="1"/>
    <xf numFmtId="4" fontId="0" fillId="0" borderId="0" xfId="0" applyNumberFormat="1"/>
    <xf numFmtId="0" fontId="0" fillId="0" borderId="0" xfId="0" applyAlignment="1">
      <alignment horizontal="left"/>
    </xf>
    <xf numFmtId="42" fontId="0" fillId="0" borderId="0" xfId="0" applyNumberFormat="1"/>
    <xf numFmtId="10" fontId="0" fillId="0" borderId="0" xfId="3" applyNumberFormat="1" applyFont="1"/>
    <xf numFmtId="0" fontId="0" fillId="0" borderId="0" xfId="0" applyFill="1"/>
    <xf numFmtId="0" fontId="3" fillId="0" borderId="2" xfId="0" applyFont="1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Border="1"/>
    <xf numFmtId="41" fontId="0" fillId="0" borderId="1" xfId="1" applyFont="1" applyBorder="1"/>
    <xf numFmtId="41" fontId="0" fillId="0" borderId="1" xfId="0" applyNumberFormat="1" applyBorder="1"/>
    <xf numFmtId="0" fontId="0" fillId="0" borderId="1" xfId="0" applyFill="1" applyBorder="1"/>
    <xf numFmtId="42" fontId="0" fillId="0" borderId="7" xfId="2" applyFont="1" applyFill="1" applyBorder="1"/>
    <xf numFmtId="42" fontId="0" fillId="0" borderId="8" xfId="2" applyFont="1" applyFill="1" applyBorder="1"/>
    <xf numFmtId="42" fontId="0" fillId="0" borderId="1" xfId="2" applyFont="1" applyFill="1" applyBorder="1"/>
    <xf numFmtId="0" fontId="0" fillId="0" borderId="9" xfId="0" applyBorder="1"/>
    <xf numFmtId="41" fontId="0" fillId="0" borderId="9" xfId="1" applyFont="1" applyBorder="1"/>
    <xf numFmtId="41" fontId="0" fillId="0" borderId="9" xfId="0" applyNumberFormat="1" applyBorder="1"/>
    <xf numFmtId="0" fontId="0" fillId="0" borderId="9" xfId="0" applyFill="1" applyBorder="1"/>
    <xf numFmtId="42" fontId="0" fillId="0" borderId="10" xfId="2" applyFont="1" applyFill="1" applyBorder="1"/>
    <xf numFmtId="42" fontId="0" fillId="0" borderId="0" xfId="2" applyFont="1" applyFill="1" applyBorder="1"/>
    <xf numFmtId="42" fontId="0" fillId="0" borderId="9" xfId="2" applyFont="1" applyFill="1" applyBorder="1"/>
    <xf numFmtId="42" fontId="0" fillId="0" borderId="10" xfId="2" applyFont="1" applyBorder="1"/>
    <xf numFmtId="42" fontId="0" fillId="0" borderId="0" xfId="2" applyFont="1" applyBorder="1"/>
    <xf numFmtId="0" fontId="0" fillId="0" borderId="6" xfId="0" applyBorder="1"/>
    <xf numFmtId="42" fontId="0" fillId="0" borderId="2" xfId="2" applyFont="1" applyBorder="1"/>
    <xf numFmtId="42" fontId="0" fillId="0" borderId="3" xfId="2" applyFont="1" applyBorder="1"/>
    <xf numFmtId="42" fontId="0" fillId="0" borderId="6" xfId="2" applyFont="1" applyBorder="1"/>
    <xf numFmtId="0" fontId="0" fillId="0" borderId="6" xfId="0" applyFill="1" applyBorder="1"/>
    <xf numFmtId="41" fontId="0" fillId="0" borderId="3" xfId="0" applyNumberFormat="1" applyBorder="1"/>
    <xf numFmtId="41" fontId="0" fillId="0" borderId="4" xfId="0" applyNumberFormat="1" applyBorder="1"/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4" fillId="0" borderId="0" xfId="4" applyFont="1"/>
  </cellXfs>
  <cellStyles count="5">
    <cellStyle name="Millares [0]" xfId="1" builtinId="6"/>
    <cellStyle name="Moneda [0]" xfId="2" builtinId="7"/>
    <cellStyle name="Normal" xfId="0" builtinId="0"/>
    <cellStyle name="Porcentaje" xfId="3" builtinId="5"/>
    <cellStyle name="Título" xfId="4" builtinId="15"/>
  </cellStyles>
  <dxfs count="10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3" formatCode="#,##0"/>
    </dxf>
    <dxf>
      <numFmt numFmtId="0" formatCode="General"/>
    </dxf>
    <dxf>
      <numFmt numFmtId="0" formatCode="General"/>
    </dxf>
    <dxf>
      <numFmt numFmtId="0" formatCode="General"/>
    </dxf>
    <dxf>
      <numFmt numFmtId="32" formatCode="_ &quot;$&quot;* #,##0_ ;_ &quot;$&quot;* \-#,##0_ ;_ &quot;$&quot;* &quot;-&quot;_ ;_ @_ "/>
    </dxf>
    <dxf>
      <numFmt numFmtId="32" formatCode="_ &quot;$&quot;* #,##0_ ;_ &quot;$&quot;* \-#,##0_ ;_ &quot;$&quot;* &quot;-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Departamento%20de%20An&#225;lisis%20Econ&#243;mico/9.%20Impuesto%20emisiones/2018/3.%20C&#225;lculo/1_Version%20Preliminar/Archivos%20Publicados/3.%20Consolidado%20Anual/Consolidado%20Anual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rge Campos Flores" refreshedDate="43599.665227662037" createdVersion="6" refreshedVersion="6" minRefreshableVersion="3" recordCount="95" xr:uid="{4944991D-8264-428C-80E0-537059CC6B30}">
  <cacheSource type="worksheet">
    <worksheetSource name="TablaResultados" r:id="rId2"/>
  </cacheSource>
  <cacheFields count="11">
    <cacheField name="Nombre empresa" numFmtId="0">
      <sharedItems count="42">
        <s v="ANGAMOS"/>
        <s v="COLBUN"/>
        <s v="ARAUCO BIO"/>
        <s v="ENEL_GENERACION"/>
        <s v="AES_GENER"/>
        <s v="CARDONES SA"/>
        <s v="TAMAKAYA_ENERGIA"/>
        <s v="GASATACAMA"/>
        <s v="COCHRANE"/>
        <s v="ENGIE"/>
        <s v="BE FORESTALES"/>
        <s v="COLMITO"/>
        <s v="ANDINA"/>
        <s v="HORNITOS"/>
        <s v="SWO"/>
        <s v="EMELDA"/>
        <s v="ENERGIA PACIFICO"/>
        <s v="NUEVA ENERGIA"/>
        <s v="ENORCHILE"/>
        <s v="GUACOLDA"/>
        <s v="COMASA"/>
        <s v="LOS_GUINDOS"/>
        <s v="GMETROPOLITANA"/>
        <s v="NEOMAS"/>
        <s v="ERSA"/>
        <s v="ENLASA"/>
        <s v="SGA"/>
        <s v="ORAZUL_DUQUECO"/>
        <s v="AES GENER" u="1"/>
        <s v="BIOENERGIAS FORESTALES" u="1"/>
        <s v="COMASA S.A." u="1"/>
        <s v="TAMAKAYA ENERGÍA" u="1"/>
        <s v="ORAZUL (DUKE)" u="1"/>
        <s v="ENEL GENERACION" u="1"/>
        <s v="PETROPOWER" u="1"/>
        <s v="ELÉCTRICA NUEVA ENERGÍA S.A." u="1"/>
        <s v="SWC" u="1"/>
        <s v="ENERGÍA PACÍFICO S.A." u="1"/>
        <s v="MASISA S.A." u="1"/>
        <s v="GENERADORA METROPOLITANA SPA" u="1"/>
        <s v="ARAUCOBIOENERGIA" u="1"/>
        <s v="Los Guindos" u="1"/>
      </sharedItems>
    </cacheField>
    <cacheField name="Nombre central TCV" numFmtId="0">
      <sharedItems count="58">
        <s v="Angamos"/>
        <s v="Antilhue TG"/>
        <s v="Arauco"/>
        <s v="Termoeléctrica Bocamina"/>
        <s v="Termoeléctrica Ventanas"/>
        <s v="Candelaria"/>
        <s v="Cardones"/>
        <s v="Kelar"/>
        <s v="Atacama"/>
        <s v="Cochrane"/>
        <s v="(en blanco)"/>
        <s v="Celco"/>
        <s v="Cholguan"/>
        <s v="CMPC Cordillera"/>
        <s v="CMPC Laja"/>
        <s v="CMPC Pacífico"/>
        <s v="Santa Fe"/>
        <s v="Colmito"/>
        <s v="Andina"/>
        <s v="Hornitos"/>
        <s v="Mejillones"/>
        <s v="Tarapacá"/>
        <s v="Diego de Almagro"/>
        <s v="El Salvador"/>
        <s v="Emelda"/>
        <s v="Energía Pacífico"/>
        <s v="Escuadron"/>
        <s v="Esperanza"/>
        <s v="Guacolda"/>
        <s v="Horcones TG"/>
        <s v="Huasco TG"/>
        <s v="Laguna Verde"/>
        <s v="Laja"/>
        <s v="Lautaro"/>
        <s v="Licanten"/>
        <s v="Los Guindos"/>
        <s v="Los Pinos"/>
        <s v="Los Vientos"/>
        <s v="Masisa"/>
        <s v="Nehuenco"/>
        <s v="Norgener"/>
        <s v="Nueva Aldea I"/>
        <s v="Nueva Aldea III"/>
        <s v="Nueva Renca"/>
        <s v="Petropower"/>
        <s v="Quintero"/>
        <s v="Renca"/>
        <s v="San Isidro"/>
        <s v="San Isidro 2"/>
        <s v="San Lorenzo de D. de Almagro"/>
        <s v="Santa Lidia"/>
        <s v="Santa María"/>
        <s v="Taltal"/>
        <s v="Coronel"/>
        <s v="Tocopilla"/>
        <s v="Valdivia"/>
        <s v="Viñales"/>
        <s v="Yungay"/>
      </sharedItems>
    </cacheField>
    <cacheField name="Nombre unidad TCV" numFmtId="0">
      <sharedItems/>
    </cacheField>
    <cacheField name="Impuesto" numFmtId="42">
      <sharedItems containsSemiMixedTypes="0" containsString="0" containsNumber="1" minValue="0" maxValue="9887386663.0100002"/>
    </cacheField>
    <cacheField name="CVP" numFmtId="4">
      <sharedItems containsSemiMixedTypes="0" containsString="0" containsNumber="1" minValue="0" maxValue="187.85174512226484"/>
    </cacheField>
    <cacheField name="CMgP" numFmtId="4">
      <sharedItems containsSemiMixedTypes="0" containsString="0" containsNumber="1" minValue="0" maxValue="187.85174512226484"/>
    </cacheField>
    <cacheField name="VUI" numFmtId="4">
      <sharedItems containsSemiMixedTypes="0" containsString="0" containsNumber="1" minValue="0" maxValue="48.357881893046617"/>
    </cacheField>
    <cacheField name="CTU" numFmtId="4">
      <sharedItems containsSemiMixedTypes="0" containsString="0" containsNumber="1" minValue="0" maxValue="211.92835592136967"/>
    </cacheField>
    <cacheField name="Compensación A" numFmtId="42">
      <sharedItems containsSemiMixedTypes="0" containsString="0" containsNumber="1" minValue="0" maxValue="74926904.496431798"/>
    </cacheField>
    <cacheField name="Compensación B" numFmtId="42">
      <sharedItems containsSemiMixedTypes="0" containsString="0" containsNumber="1" minValue="0" maxValue="1014949501.6411549"/>
    </cacheField>
    <cacheField name="Compensación" numFmtId="42">
      <sharedItems containsSemiMixedTypes="0" containsString="0" containsNumber="1" minValue="0" maxValue="1014949501.64115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">
  <r>
    <x v="0"/>
    <x v="0"/>
    <s v="ANG1"/>
    <n v="4888741880.0799999"/>
    <n v="23.478614309922179"/>
    <n v="33.875885289855695"/>
    <n v="2.8035946468159834"/>
    <n v="26.282208956738163"/>
    <n v="0"/>
    <n v="366843755.4780581"/>
    <n v="366843755.4780581"/>
  </r>
  <r>
    <x v="0"/>
    <x v="0"/>
    <s v="ANG2"/>
    <n v="5344359147.0600004"/>
    <n v="23.583771290349432"/>
    <n v="35.209794026684669"/>
    <n v="2.8035946468173356"/>
    <n v="26.387365937166766"/>
    <n v="0"/>
    <n v="337161902.67946947"/>
    <n v="337161902.67946947"/>
  </r>
  <r>
    <x v="1"/>
    <x v="1"/>
    <s v="Antilhue TG U1"/>
    <n v="38478669.939999998"/>
    <n v="97.479279007629088"/>
    <n v="100.70913099331214"/>
    <n v="2.677983732440171"/>
    <n v="100.15726274006926"/>
    <n v="0"/>
    <n v="23534851.847715896"/>
    <n v="23534851.847715896"/>
  </r>
  <r>
    <x v="1"/>
    <x v="1"/>
    <s v="Antilhue TG U2"/>
    <n v="32486120"/>
    <n v="104.02827209860459"/>
    <n v="107.89628930225538"/>
    <n v="7.1459548127324375"/>
    <n v="111.17422691133703"/>
    <n v="14901783.919960346"/>
    <n v="13083875.977900608"/>
    <n v="14901783.919960346"/>
  </r>
  <r>
    <x v="2"/>
    <x v="2"/>
    <s v="Arauco"/>
    <n v="3058117529.4899998"/>
    <n v="13.449818549491862"/>
    <n v="39.310028258645339"/>
    <n v="3.5822174332840571"/>
    <n v="17.03203598277592"/>
    <n v="0"/>
    <n v="1428492.6967310077"/>
    <n v="1428492.6967310077"/>
  </r>
  <r>
    <x v="3"/>
    <x v="3"/>
    <s v="Bocamina"/>
    <n v="1903559860.8599999"/>
    <n v="33.605022678187908"/>
    <n v="43.567794408897647"/>
    <n v="3.4282809029087673"/>
    <n v="37.033303581096675"/>
    <n v="0"/>
    <n v="259329155.15466398"/>
    <n v="259329155.15466398"/>
  </r>
  <r>
    <x v="3"/>
    <x v="3"/>
    <s v="Bocamina II"/>
    <n v="8328526403.4700003"/>
    <n v="30.50111765748861"/>
    <n v="37.252019524605345"/>
    <n v="3.9783927861633286"/>
    <n v="34.47951044365194"/>
    <n v="0"/>
    <n v="963991275.88726091"/>
    <n v="963991275.88726091"/>
  </r>
  <r>
    <x v="4"/>
    <x v="4"/>
    <s v="Campiche"/>
    <n v="5210628610.29"/>
    <n v="30.064850454543976"/>
    <n v="41.657342996384806"/>
    <n v="3.0986405075276271"/>
    <n v="33.163490962071606"/>
    <n v="0"/>
    <n v="183800728.39779592"/>
    <n v="183800728.39779592"/>
  </r>
  <r>
    <x v="1"/>
    <x v="5"/>
    <s v="Candelaria 1"/>
    <n v="15355044.640000001"/>
    <n v="95.659876965175059"/>
    <n v="99.928560624092754"/>
    <n v="5.955652442765027"/>
    <n v="101.61552940794009"/>
    <n v="4349394.3327284111"/>
    <n v="9913271.4553755242"/>
    <n v="9913271.4553755242"/>
  </r>
  <r>
    <x v="1"/>
    <x v="5"/>
    <s v="Candelaria 2"/>
    <n v="13298391.220000001"/>
    <n v="94.17762132872133"/>
    <n v="98.405870580228779"/>
    <n v="4.9686713186436382"/>
    <n v="99.146292647364973"/>
    <n v="1981701.2809344202"/>
    <n v="8388837.0585261844"/>
    <n v="8388837.0585261844"/>
  </r>
  <r>
    <x v="5"/>
    <x v="6"/>
    <s v="Cardones"/>
    <n v="4844954.1500000004"/>
    <n v="151.40842157596407"/>
    <n v="156.6040346160022"/>
    <n v="5.4220262182415846"/>
    <n v="156.83044779420567"/>
    <n v="202315.78070593663"/>
    <n v="3040594.0525074988"/>
    <n v="3040594.0525074988"/>
  </r>
  <r>
    <x v="6"/>
    <x v="7"/>
    <s v="CC KELAR"/>
    <n v="2649048861.4699998"/>
    <n v="16.887070902104242"/>
    <n v="38.140740629624027"/>
    <n v="1.5531059334667741"/>
    <n v="18.440176835571016"/>
    <n v="0"/>
    <n v="603249883.9310683"/>
    <n v="603249883.9310683"/>
  </r>
  <r>
    <x v="7"/>
    <x v="8"/>
    <s v="CC1"/>
    <n v="233915470.28"/>
    <n v="53.190692831072596"/>
    <n v="55.641119972843896"/>
    <n v="3.0118834032334472"/>
    <n v="56.202576234306044"/>
    <n v="36178574.351523817"/>
    <n v="142714765.88499999"/>
    <n v="142714765.88499999"/>
  </r>
  <r>
    <x v="7"/>
    <x v="8"/>
    <s v="CC2"/>
    <n v="136438101.03999999"/>
    <n v="77.422636152750826"/>
    <n v="83.724846322981691"/>
    <n v="3.3328042653474523"/>
    <n v="80.755440418098274"/>
    <n v="0"/>
    <n v="92546385.197861344"/>
    <n v="92546385.197861344"/>
  </r>
  <r>
    <x v="8"/>
    <x v="9"/>
    <s v="CCH1"/>
    <n v="4606280312.8199997"/>
    <n v="25.047678239617284"/>
    <n v="35.39187531358732"/>
    <n v="3.2746745836427533"/>
    <n v="28.322352823260037"/>
    <n v="0"/>
    <n v="793398504.3578136"/>
    <n v="793398504.3578136"/>
  </r>
  <r>
    <x v="8"/>
    <x v="9"/>
    <s v="CCH2"/>
    <n v="4200483875.27"/>
    <n v="25.533517981259862"/>
    <n v="35.382389806595462"/>
    <n v="3.2746745836438418"/>
    <n v="28.808192564903706"/>
    <n v="0"/>
    <n v="749889479.20593882"/>
    <n v="749889479.20593882"/>
  </r>
  <r>
    <x v="9"/>
    <x v="10"/>
    <s v="CD Iquique"/>
    <n v="0"/>
    <n v="0"/>
    <n v="0"/>
    <n v="0"/>
    <n v="0"/>
    <n v="0"/>
    <n v="0"/>
    <n v="0"/>
  </r>
  <r>
    <x v="2"/>
    <x v="11"/>
    <s v="Celco"/>
    <n v="407271264.69999999"/>
    <n v="16.437436030541388"/>
    <n v="38.806872584114139"/>
    <n v="1.2016737421810457"/>
    <n v="17.639109772722435"/>
    <n v="0"/>
    <n v="947126.72990065848"/>
    <n v="947126.72990065848"/>
  </r>
  <r>
    <x v="2"/>
    <x v="12"/>
    <s v="Cholguán"/>
    <n v="123010418.51000001"/>
    <n v="23.410091448611027"/>
    <n v="46.520060125012769"/>
    <n v="0.53959274511008082"/>
    <n v="23.949684193721108"/>
    <n v="0"/>
    <n v="6546.102842053142"/>
    <n v="6546.102842053142"/>
  </r>
  <r>
    <x v="10"/>
    <x v="13"/>
    <s v="CMPC Cordillera"/>
    <n v="1091113678.79"/>
    <n v="29.001451275752835"/>
    <n v="41.438807209215483"/>
    <n v="2.5850138803625748"/>
    <n v="31.586465156115409"/>
    <n v="0"/>
    <n v="7037679.6479512742"/>
    <n v="7037679.6479512742"/>
  </r>
  <r>
    <x v="10"/>
    <x v="14"/>
    <s v="CMPC Laja"/>
    <n v="74343990.730000004"/>
    <n v="14.625539501740812"/>
    <n v="39.816818783699084"/>
    <n v="9.3437822980398474E-2"/>
    <n v="14.718977324721211"/>
    <n v="0"/>
    <n v="56885.85914424582"/>
    <n v="56885.85914424582"/>
  </r>
  <r>
    <x v="10"/>
    <x v="15"/>
    <s v="CMPC Pacífico"/>
    <n v="344749770.42000002"/>
    <n v="12.613090758754028"/>
    <n v="40.807897675241783"/>
    <n v="0.42346256934779963"/>
    <n v="13.036553328101828"/>
    <n v="0"/>
    <n v="332430.38676596957"/>
    <n v="332430.38676596957"/>
  </r>
  <r>
    <x v="10"/>
    <x v="16"/>
    <s v="CMPC Santa Fe"/>
    <n v="261120867.94"/>
    <n v="25.159792443762097"/>
    <n v="40.692090897440508"/>
    <n v="0.34119798869994483"/>
    <n v="25.500990432462043"/>
    <n v="0"/>
    <n v="917547.35439771309"/>
    <n v="917547.35439771309"/>
  </r>
  <r>
    <x v="10"/>
    <x v="10"/>
    <s v="CMPC TISSUE"/>
    <n v="0"/>
    <n v="0"/>
    <n v="0"/>
    <n v="0"/>
    <n v="0"/>
    <n v="0"/>
    <n v="0"/>
    <n v="0"/>
  </r>
  <r>
    <x v="11"/>
    <x v="17"/>
    <s v="Colmito"/>
    <n v="26326042.359999999"/>
    <n v="107.83519179255647"/>
    <n v="117.2144714442117"/>
    <n v="2.5623882632408894"/>
    <n v="110.39758005579736"/>
    <n v="0"/>
    <n v="19590915.331001893"/>
    <n v="19590915.331001893"/>
  </r>
  <r>
    <x v="12"/>
    <x v="18"/>
    <s v="CTA"/>
    <n v="3499349889.52"/>
    <n v="24.302284733233591"/>
    <n v="35.462678490389379"/>
    <n v="3.8997175833770505"/>
    <n v="28.202002316610642"/>
    <n v="0"/>
    <n v="800848667.85476649"/>
    <n v="800848667.85476649"/>
  </r>
  <r>
    <x v="13"/>
    <x v="19"/>
    <s v="CTH"/>
    <n v="3423073591.9699998"/>
    <n v="25.428806617345501"/>
    <n v="36.165120484811403"/>
    <n v="4.0685054085785142"/>
    <n v="29.497312025924014"/>
    <n v="0"/>
    <n v="769229888.38076198"/>
    <n v="769229888.38076198"/>
  </r>
  <r>
    <x v="9"/>
    <x v="20"/>
    <s v="CTM1"/>
    <n v="1149177319.9200001"/>
    <n v="29.761699146283966"/>
    <n v="37.532355149431538"/>
    <n v="3.3677355590889557"/>
    <n v="33.129434705372923"/>
    <n v="0"/>
    <n v="630522575.79931819"/>
    <n v="630522575.79931819"/>
  </r>
  <r>
    <x v="9"/>
    <x v="20"/>
    <s v="CTM2"/>
    <n v="1398263858.6700001"/>
    <n v="30.018846479508749"/>
    <n v="37.7174701140991"/>
    <n v="3.3677355590724147"/>
    <n v="33.386582038581167"/>
    <n v="0"/>
    <n v="615806475.34806228"/>
    <n v="615806475.34806228"/>
  </r>
  <r>
    <x v="9"/>
    <x v="20"/>
    <s v="CTM3"/>
    <n v="543273495.38999999"/>
    <n v="25.714874769898216"/>
    <n v="37.95711440115079"/>
    <n v="1.755155260531799"/>
    <n v="27.470030030430017"/>
    <n v="0"/>
    <n v="89867812.422551632"/>
    <n v="89867812.422551632"/>
  </r>
  <r>
    <x v="7"/>
    <x v="21"/>
    <s v="CTTAR"/>
    <n v="0"/>
    <n v="28.62609108700892"/>
    <n v="36.761414432007044"/>
    <n v="0"/>
    <n v="28.62609108700892"/>
    <n v="0"/>
    <n v="0"/>
    <n v="0"/>
  </r>
  <r>
    <x v="3"/>
    <x v="22"/>
    <s v="Diego de Almagro"/>
    <n v="1273290.94"/>
    <n v="170.41215434435281"/>
    <n v="170.52403864311802"/>
    <n v="8.4999559015646717"/>
    <n v="178.91211024591749"/>
    <n v="1238105.6675785207"/>
    <n v="1273290.94"/>
    <n v="1273290.94"/>
  </r>
  <r>
    <x v="14"/>
    <x v="23"/>
    <s v="El Salvador"/>
    <n v="3078376.96"/>
    <n v="172.51183511275903"/>
    <n v="172.51183511275903"/>
    <n v="19.483190084865548"/>
    <n v="191.99502519762459"/>
    <n v="3078376.9600000014"/>
    <n v="3078376.96"/>
    <n v="3078376.9600000014"/>
  </r>
  <r>
    <x v="15"/>
    <x v="24"/>
    <s v="Emelda U1"/>
    <n v="518895.23"/>
    <n v="185.86613668252156"/>
    <n v="185.86613668252159"/>
    <n v="9.9599129492918852"/>
    <n v="195.82604963181345"/>
    <n v="518895.2299999987"/>
    <n v="518895.22999999992"/>
    <n v="518895.22999999992"/>
  </r>
  <r>
    <x v="15"/>
    <x v="24"/>
    <s v="Emelda U2"/>
    <n v="252854.66"/>
    <n v="163.57047402832305"/>
    <n v="163.57047402832305"/>
    <n v="48.357881893046617"/>
    <n v="211.92835592136967"/>
    <n v="252854.66000000003"/>
    <n v="252854.66"/>
    <n v="252854.66000000003"/>
  </r>
  <r>
    <x v="16"/>
    <x v="25"/>
    <s v="Energía Pacífico"/>
    <n v="34575227.359999999"/>
    <n v="23.732847094249856"/>
    <n v="45.029396548195166"/>
    <n v="0.30591101901055273"/>
    <n v="24.038758113260407"/>
    <n v="0"/>
    <n v="5741080.454020394"/>
    <n v="5741080.454020394"/>
  </r>
  <r>
    <x v="17"/>
    <x v="26"/>
    <s v="Escuadrón"/>
    <n v="43360648.130000003"/>
    <n v="30.572489933633246"/>
    <n v="43.138189952558278"/>
    <n v="2.3195736130693554"/>
    <n v="32.892063546702602"/>
    <n v="0"/>
    <n v="695564.10021475772"/>
    <n v="695564.10021475772"/>
  </r>
  <r>
    <x v="18"/>
    <x v="27"/>
    <s v="Esperanza TG"/>
    <n v="0"/>
    <n v="0"/>
    <n v="0"/>
    <n v="0"/>
    <n v="0"/>
    <n v="0"/>
    <n v="0"/>
    <n v="0"/>
  </r>
  <r>
    <x v="19"/>
    <x v="28"/>
    <s v="Guacolda 1"/>
    <n v="3361065702.71"/>
    <n v="26.935341267945432"/>
    <n v="34.477073787200915"/>
    <n v="3.9861332251468564"/>
    <n v="30.92147449309229"/>
    <n v="0"/>
    <n v="536716600.80740422"/>
    <n v="536716600.80740422"/>
  </r>
  <r>
    <x v="19"/>
    <x v="28"/>
    <s v="Guacolda 2"/>
    <n v="2884573411.8099999"/>
    <n v="27.185399788516051"/>
    <n v="35.81306246206708"/>
    <n v="3.9861332251545822"/>
    <n v="31.171533013670633"/>
    <n v="0"/>
    <n v="501377546.02197343"/>
    <n v="501377546.02197343"/>
  </r>
  <r>
    <x v="19"/>
    <x v="28"/>
    <s v="Guacolda 3"/>
    <n v="2995395338.4200001"/>
    <n v="26.292638406026537"/>
    <n v="33.283813819773499"/>
    <n v="3.4138716019140665"/>
    <n v="29.706510007940604"/>
    <n v="0"/>
    <n v="369089331.1733852"/>
    <n v="369089331.1733852"/>
  </r>
  <r>
    <x v="19"/>
    <x v="28"/>
    <s v="Guacolda 4"/>
    <n v="3149405091.5100002"/>
    <n v="27.01321285653021"/>
    <n v="35.120462231111368"/>
    <n v="3.8820420243091505"/>
    <n v="30.89525488083936"/>
    <n v="0"/>
    <n v="445108534.71478581"/>
    <n v="445108534.71478581"/>
  </r>
  <r>
    <x v="19"/>
    <x v="28"/>
    <s v="Guacolda 5"/>
    <n v="3116003198.3200002"/>
    <n v="26.437674639005799"/>
    <n v="34.586893453432481"/>
    <n v="3.6520159873618021"/>
    <n v="30.089690626367602"/>
    <n v="0"/>
    <n v="380639041.45191312"/>
    <n v="380639041.45191312"/>
  </r>
  <r>
    <x v="2"/>
    <x v="29"/>
    <s v="Horcones"/>
    <n v="1397004.13"/>
    <n v="174.74185934574322"/>
    <n v="181.23146231643884"/>
    <n v="4.9884758204500486"/>
    <n v="179.73033516619327"/>
    <n v="0"/>
    <n v="1397004.1300000001"/>
    <n v="1397004.1300000001"/>
  </r>
  <r>
    <x v="3"/>
    <x v="30"/>
    <s v="Huasco TG"/>
    <n v="2750227.79"/>
    <n v="162.60035822922146"/>
    <n v="162.6003582292214"/>
    <n v="8.3427568232682106"/>
    <n v="170.94311505248967"/>
    <n v="2750227.7900000215"/>
    <n v="2690437.6100428328"/>
    <n v="2750227.7900000215"/>
  </r>
  <r>
    <x v="4"/>
    <x v="31"/>
    <s v="Laguna Verde TG"/>
    <n v="0"/>
    <n v="0"/>
    <n v="0"/>
    <n v="0"/>
    <n v="0"/>
    <n v="0"/>
    <n v="0"/>
    <n v="0"/>
  </r>
  <r>
    <x v="4"/>
    <x v="31"/>
    <s v="Laguna Verde TV"/>
    <n v="0"/>
    <n v="0"/>
    <n v="0"/>
    <n v="0"/>
    <n v="0"/>
    <n v="0"/>
    <n v="0"/>
    <n v="0"/>
  </r>
  <r>
    <x v="4"/>
    <x v="32"/>
    <s v="Laja"/>
    <n v="3787119.21"/>
    <n v="19.919678844696335"/>
    <n v="41.700584773341326"/>
    <n v="3.9216932105956899E-2"/>
    <n v="19.958895776802294"/>
    <n v="0"/>
    <n v="7529.8876973543829"/>
    <n v="7529.8876973543829"/>
  </r>
  <r>
    <x v="20"/>
    <x v="33"/>
    <s v="Lautaro-Comasa"/>
    <n v="87260365.379999995"/>
    <n v="28.192907278952276"/>
    <n v="45.338231476234512"/>
    <n v="0.78688817563314895"/>
    <n v="28.979795454585425"/>
    <n v="0"/>
    <n v="1124458.5099786902"/>
    <n v="1124458.5099786902"/>
  </r>
  <r>
    <x v="20"/>
    <x v="33"/>
    <s v="Lautaro-Comasa 2"/>
    <n v="15597594.41"/>
    <n v="30.212112803341661"/>
    <n v="44.420448170827378"/>
    <n v="0.21860043947964924"/>
    <n v="30.430713242821309"/>
    <n v="0"/>
    <n v="877826.73429845285"/>
    <n v="877826.73429845285"/>
  </r>
  <r>
    <x v="2"/>
    <x v="34"/>
    <s v="Licantén"/>
    <n v="108553070.91"/>
    <n v="23.109230491964755"/>
    <n v="46.496836188325808"/>
    <n v="0.47757200073030587"/>
    <n v="23.58680249269506"/>
    <n v="0"/>
    <n v="74841.055402271944"/>
    <n v="74841.055402271944"/>
  </r>
  <r>
    <x v="21"/>
    <x v="35"/>
    <s v="Los Guindos"/>
    <n v="20327573.760000002"/>
    <n v="119.09458920373484"/>
    <n v="119.0945892037348"/>
    <n v="3.12191241410124"/>
    <n v="122.21650161783609"/>
    <n v="20327573.760000326"/>
    <n v="9323595.0804727897"/>
    <n v="20327573.760000326"/>
  </r>
  <r>
    <x v="1"/>
    <x v="36"/>
    <s v="Los Pinos"/>
    <n v="84439018.170000002"/>
    <n v="75.863795403246897"/>
    <n v="86.358643594967234"/>
    <n v="2.4819638205993266"/>
    <n v="78.34575922384623"/>
    <n v="0"/>
    <n v="21221253.085767582"/>
    <n v="21221253.085767582"/>
  </r>
  <r>
    <x v="22"/>
    <x v="37"/>
    <s v="Los Vientos"/>
    <n v="128644422.23"/>
    <n v="133.23576476512864"/>
    <n v="136.01776556522131"/>
    <n v="3.6318811076556243"/>
    <n v="136.86764587278427"/>
    <n v="30103507.766438141"/>
    <n v="120757486.09550504"/>
    <n v="120757486.09550504"/>
  </r>
  <r>
    <x v="23"/>
    <x v="38"/>
    <s v="Masisa (Cabrero)"/>
    <n v="23028415.719999999"/>
    <n v="14.229764974475659"/>
    <n v="41.793173045882014"/>
    <n v="0.27574978110930165"/>
    <n v="14.50551475558496"/>
    <n v="0"/>
    <n v="44660.242350865061"/>
    <n v="44660.242350865061"/>
  </r>
  <r>
    <x v="1"/>
    <x v="39"/>
    <s v="Nehuenco"/>
    <n v="2124010338.49"/>
    <n v="10.407640636800222"/>
    <n v="43.561668932404807"/>
    <n v="1.428354023622918"/>
    <n v="11.83599466042314"/>
    <n v="0"/>
    <n v="126419628.16596363"/>
    <n v="126419628.16596363"/>
  </r>
  <r>
    <x v="1"/>
    <x v="39"/>
    <s v="Nehuenco II"/>
    <n v="3624894534.9400001"/>
    <n v="16.986026638802237"/>
    <n v="42.425009291703411"/>
    <n v="1.5769079745279702"/>
    <n v="18.562934613330206"/>
    <n v="0"/>
    <n v="239214926.59544167"/>
    <n v="239214926.59544167"/>
  </r>
  <r>
    <x v="1"/>
    <x v="39"/>
    <s v="Nehuenco TG 9B"/>
    <n v="18734286.300000001"/>
    <n v="64.463585184978314"/>
    <n v="74.452473147089876"/>
    <n v="2.095572776335235"/>
    <n v="66.559157961313545"/>
    <n v="0"/>
    <n v="3017026.2501167939"/>
    <n v="3017026.2501167939"/>
  </r>
  <r>
    <x v="4"/>
    <x v="40"/>
    <s v="NTO1"/>
    <n v="2818049494.0100002"/>
    <n v="25.9472476667124"/>
    <n v="35.380586830671838"/>
    <n v="3.6170110726054436"/>
    <n v="29.564258739317843"/>
    <n v="0"/>
    <n v="696713943.1630125"/>
    <n v="696713943.1630125"/>
  </r>
  <r>
    <x v="4"/>
    <x v="40"/>
    <s v="NTO2"/>
    <n v="2993136428.5100002"/>
    <n v="24.784014400399194"/>
    <n v="34.85194710632441"/>
    <n v="3.5646837541535548"/>
    <n v="28.34869815455275"/>
    <n v="0"/>
    <n v="565811296.04852116"/>
    <n v="565811296.04852116"/>
  </r>
  <r>
    <x v="2"/>
    <x v="41"/>
    <s v="Nueva Aldea I"/>
    <n v="40252142.200000003"/>
    <n v="13.144545252924548"/>
    <n v="40.930888198641348"/>
    <n v="0.16163571537565757"/>
    <n v="13.306180968300206"/>
    <n v="0"/>
    <n v="14663.489136928963"/>
    <n v="14663.489136928963"/>
  </r>
  <r>
    <x v="2"/>
    <x v="42"/>
    <s v="Nueva Aldea III"/>
    <n v="225814426.72"/>
    <n v="0"/>
    <n v="41.139518505076957"/>
    <n v="0.19582500253220761"/>
    <n v="0.19582500253220761"/>
    <n v="0"/>
    <n v="0"/>
    <n v="0"/>
  </r>
  <r>
    <x v="22"/>
    <x v="43"/>
    <s v="Nueva Renca"/>
    <n v="1543229952.3699999"/>
    <n v="40.383478571579523"/>
    <n v="49.928276475528484"/>
    <n v="2.2645124739968385"/>
    <n v="42.647991045576362"/>
    <n v="0"/>
    <n v="296863868.50211185"/>
    <n v="296863868.50211185"/>
  </r>
  <r>
    <x v="4"/>
    <x v="4"/>
    <s v="Nueva Ventanas"/>
    <n v="6212933295.3199997"/>
    <n v="30.240188332051797"/>
    <n v="41.800013855355623"/>
    <n v="3.3040184623307574"/>
    <n v="33.544206794382553"/>
    <n v="0"/>
    <n v="297416491.68381393"/>
    <n v="297416491.68381393"/>
  </r>
  <r>
    <x v="24"/>
    <x v="44"/>
    <s v="Petropower"/>
    <n v="2444515981.5900002"/>
    <n v="2.435859838108152"/>
    <n v="39.633079507147819"/>
    <n v="4.9962687479211434"/>
    <n v="7.4321285860292949"/>
    <n v="0"/>
    <n v="2520888.0369489728"/>
    <n v="2520888.0369489728"/>
  </r>
  <r>
    <x v="3"/>
    <x v="45"/>
    <s v="Quintero A"/>
    <n v="281374802.24000001"/>
    <n v="49.285326142497169"/>
    <n v="64.943738489214141"/>
    <n v="3.3194581300198869"/>
    <n v="52.604784272517058"/>
    <n v="0"/>
    <n v="83609440.963515371"/>
    <n v="83609440.963515371"/>
  </r>
  <r>
    <x v="3"/>
    <x v="45"/>
    <s v="Quintero B"/>
    <n v="220385447.15000001"/>
    <n v="57.096561688244478"/>
    <n v="65.192980966841375"/>
    <n v="1.4977609063469968"/>
    <n v="58.594322594591475"/>
    <n v="0"/>
    <n v="61592809.880809255"/>
    <n v="61592809.880809255"/>
  </r>
  <r>
    <x v="22"/>
    <x v="46"/>
    <s v="Renca U1"/>
    <n v="0"/>
    <n v="0"/>
    <n v="0"/>
    <n v="0"/>
    <n v="0"/>
    <n v="0"/>
    <n v="0"/>
    <n v="0"/>
  </r>
  <r>
    <x v="22"/>
    <x v="46"/>
    <s v="Renca U2"/>
    <n v="0"/>
    <n v="0"/>
    <n v="0"/>
    <n v="0"/>
    <n v="0"/>
    <n v="0"/>
    <n v="0"/>
    <n v="0"/>
  </r>
  <r>
    <x v="7"/>
    <x v="47"/>
    <s v="San Isidro"/>
    <n v="1682929377.96"/>
    <n v="36.924148872668447"/>
    <n v="49.286912884035843"/>
    <n v="1.4992319599397659"/>
    <n v="38.42338083260821"/>
    <n v="0"/>
    <n v="451802162.41651195"/>
    <n v="451802162.41651195"/>
  </r>
  <r>
    <x v="3"/>
    <x v="48"/>
    <s v="San Isidro II"/>
    <n v="3120029618.5100002"/>
    <n v="35.767923128458939"/>
    <n v="45.793149938402287"/>
    <n v="1.4808416393548502"/>
    <n v="37.248764767813789"/>
    <n v="0"/>
    <n v="469375397.8750146"/>
    <n v="469375397.8750146"/>
  </r>
  <r>
    <x v="25"/>
    <x v="49"/>
    <s v="San Lorenzo de D. de Almagro U1"/>
    <n v="1753942.97"/>
    <n v="170.59638273415129"/>
    <n v="170.59638273415129"/>
    <n v="5.9780273440320206"/>
    <n v="176.57441007818332"/>
    <n v="1753942.9700000023"/>
    <n v="1753942.97"/>
    <n v="1753942.9700000023"/>
  </r>
  <r>
    <x v="25"/>
    <x v="49"/>
    <s v="San Lorenzo de D. de Almagro U2"/>
    <n v="1780914.13"/>
    <n v="187.85174512226484"/>
    <n v="187.85174512226484"/>
    <n v="6.0492440329463397"/>
    <n v="193.90098915521119"/>
    <n v="1780914.1300000022"/>
    <n v="1780914.13"/>
    <n v="1780914.1300000022"/>
  </r>
  <r>
    <x v="22"/>
    <x v="50"/>
    <s v="Santa Lidia"/>
    <n v="1525362.35"/>
    <n v="122.26782440811239"/>
    <n v="122.26782440811239"/>
    <n v="4.2220136781506996"/>
    <n v="126.48983808626309"/>
    <n v="1525362.3500000013"/>
    <n v="685115.63797422149"/>
    <n v="1525362.3500000013"/>
  </r>
  <r>
    <x v="1"/>
    <x v="51"/>
    <s v="Santa María"/>
    <n v="9887386663.0100002"/>
    <n v="22.396485183406678"/>
    <n v="40.704253940436956"/>
    <n v="4.1543978055769291"/>
    <n v="26.550882988983609"/>
    <n v="0"/>
    <n v="82580277.798557237"/>
    <n v="82580277.798557237"/>
  </r>
  <r>
    <x v="3"/>
    <x v="52"/>
    <s v="Taltal 1"/>
    <n v="109827124.68000001"/>
    <n v="78.810878046328469"/>
    <n v="80.668397260554599"/>
    <n v="3.3371579332966292"/>
    <n v="82.148035979625092"/>
    <n v="43779323.881083764"/>
    <n v="70671464.965483993"/>
    <n v="70671464.965483993"/>
  </r>
  <r>
    <x v="3"/>
    <x v="52"/>
    <s v="Taltal 2"/>
    <n v="82233212.849999994"/>
    <n v="96.31662442212928"/>
    <n v="93.879026238537449"/>
    <n v="6.4632047229226703"/>
    <n v="102.77982914505195"/>
    <n v="74926904.496431798"/>
    <n v="71780152.318757966"/>
    <n v="74926904.496431798"/>
  </r>
  <r>
    <x v="26"/>
    <x v="53"/>
    <s v="TG_Coronel"/>
    <n v="17231154.719999999"/>
    <n v="132.20099097970146"/>
    <n v="141.22241443696794"/>
    <n v="3.9214629613890821"/>
    <n v="136.12245394109055"/>
    <n v="0"/>
    <n v="9014021.0851196982"/>
    <n v="9014021.0851196982"/>
  </r>
  <r>
    <x v="9"/>
    <x v="54"/>
    <s v="TG1"/>
    <n v="0"/>
    <n v="0"/>
    <n v="0"/>
    <n v="0"/>
    <n v="0"/>
    <n v="0"/>
    <n v="0"/>
    <n v="0"/>
  </r>
  <r>
    <x v="9"/>
    <x v="54"/>
    <s v="TG2"/>
    <n v="3209759.22"/>
    <n v="95.44112259242263"/>
    <n v="101.950456340711"/>
    <n v="23.449922512757492"/>
    <n v="118.89104510518013"/>
    <n v="2298478.5046385424"/>
    <n v="825866.18838472781"/>
    <n v="2298478.5046385424"/>
  </r>
  <r>
    <x v="9"/>
    <x v="54"/>
    <s v="TG3"/>
    <n v="15513159.689999999"/>
    <n v="41.819828624912951"/>
    <n v="60.198692575022733"/>
    <n v="2.0303386447352207"/>
    <n v="43.850167269648175"/>
    <n v="0"/>
    <n v="4008195.6560686613"/>
    <n v="4008195.6560686613"/>
  </r>
  <r>
    <x v="7"/>
    <x v="21"/>
    <s v="TGTAR"/>
    <n v="2828696.18"/>
    <n v="131.99601727026089"/>
    <n v="131.97232698127976"/>
    <n v="4.7083506971472229"/>
    <n v="136.7043679674081"/>
    <n v="2842201.7011100734"/>
    <n v="2823269.5043540131"/>
    <n v="2842201.7011100734"/>
  </r>
  <r>
    <x v="9"/>
    <x v="54"/>
    <s v="U12"/>
    <n v="643726225.75999999"/>
    <n v="30.814602239571087"/>
    <n v="37.899937018028439"/>
    <n v="6.5758416925060521"/>
    <n v="37.39044393207714"/>
    <n v="0"/>
    <n v="481295386.373016"/>
    <n v="481295386.373016"/>
  </r>
  <r>
    <x v="9"/>
    <x v="54"/>
    <s v="U13"/>
    <n v="453614032.30000001"/>
    <n v="27.756120985001942"/>
    <n v="34.666323839455174"/>
    <n v="6.5758416924716796"/>
    <n v="34.331962677473619"/>
    <n v="0"/>
    <n v="373437583.34571344"/>
    <n v="373437583.34571344"/>
  </r>
  <r>
    <x v="9"/>
    <x v="54"/>
    <s v="U14"/>
    <n v="1878251286.9000001"/>
    <n v="28.607865203191512"/>
    <n v="36.452233351770005"/>
    <n v="5.0909965228517304"/>
    <n v="33.698861726043241"/>
    <n v="0"/>
    <n v="1014949501.6411549"/>
    <n v="1014949501.6411549"/>
  </r>
  <r>
    <x v="9"/>
    <x v="54"/>
    <s v="U15"/>
    <n v="1758941608.4300001"/>
    <n v="29.163034506899741"/>
    <n v="36.56023904891461"/>
    <n v="5.0909965228514675"/>
    <n v="34.254031029751211"/>
    <n v="0"/>
    <n v="545980653.63881111"/>
    <n v="545980653.63881111"/>
  </r>
  <r>
    <x v="9"/>
    <x v="54"/>
    <s v="U16"/>
    <n v="1709482393.5699999"/>
    <n v="24.9150509545895"/>
    <n v="38.105813875551711"/>
    <n v="2.249143529752434"/>
    <n v="27.164194484341934"/>
    <n v="0"/>
    <n v="205034344.55449983"/>
    <n v="205034344.55449983"/>
  </r>
  <r>
    <x v="2"/>
    <x v="55"/>
    <s v="Valdivia"/>
    <n v="400929622.10000002"/>
    <n v="8.6992589109535796"/>
    <n v="41.156627948574837"/>
    <n v="0.28139756460646559"/>
    <n v="8.9806564755600444"/>
    <n v="0"/>
    <n v="117622.94737897614"/>
    <n v="117622.94737897614"/>
  </r>
  <r>
    <x v="4"/>
    <x v="4"/>
    <s v="Ventanas 1"/>
    <n v="2238382369.9299998"/>
    <n v="30.878323149794877"/>
    <n v="42.310008569630213"/>
    <n v="4.0971620880336479"/>
    <n v="34.975485237828522"/>
    <n v="0"/>
    <n v="144388492.30104604"/>
    <n v="144388492.30104604"/>
  </r>
  <r>
    <x v="4"/>
    <x v="4"/>
    <s v="Ventanas 2"/>
    <n v="4593033286.8299999"/>
    <n v="28.574291680563256"/>
    <n v="41.000989330956287"/>
    <n v="3.2467489910900924"/>
    <n v="31.82104067165335"/>
    <n v="0"/>
    <n v="236323020.6561375"/>
    <n v="236323020.6561375"/>
  </r>
  <r>
    <x v="2"/>
    <x v="56"/>
    <s v="Viñales"/>
    <n v="87798971.359999999"/>
    <n v="13.864645515211951"/>
    <n v="38.402900210811559"/>
    <n v="0.25772515655959299"/>
    <n v="14.122370671771543"/>
    <n v="0"/>
    <n v="56351.639243750513"/>
    <n v="56351.639243750513"/>
  </r>
  <r>
    <x v="27"/>
    <x v="57"/>
    <s v="Yungay 1"/>
    <n v="408831.08"/>
    <n v="130.92834382199999"/>
    <n v="130.92834382199999"/>
    <n v="3.1729594132818275"/>
    <n v="134.10130323528182"/>
    <n v="39783.183533517244"/>
    <n v="268564.72636556765"/>
    <n v="268564.72636556765"/>
  </r>
  <r>
    <x v="27"/>
    <x v="57"/>
    <s v="Yungay 2"/>
    <n v="479037.84"/>
    <n v="130.39523732319998"/>
    <n v="130.39523732319998"/>
    <n v="3.1617210376476774"/>
    <n v="133.55695836084766"/>
    <n v="479037.84000000043"/>
    <n v="427286.36638516368"/>
    <n v="479037.84000000043"/>
  </r>
  <r>
    <x v="27"/>
    <x v="57"/>
    <s v="Yungay 3"/>
    <n v="451412.84"/>
    <n v="130.89088675280001"/>
    <n v="130.89088675279999"/>
    <n v="3.1482103689824266"/>
    <n v="134.03909712178245"/>
    <n v="451412.84000000503"/>
    <n v="333304.67109535605"/>
    <n v="451412.84000000503"/>
  </r>
  <r>
    <x v="27"/>
    <x v="57"/>
    <s v="Yungay 4 ca"/>
    <n v="137048.93"/>
    <n v="183.17133954041603"/>
    <n v="183.17133954041603"/>
    <n v="3.7228556408195601"/>
    <n v="186.8941951812356"/>
    <n v="137048.93000000052"/>
    <n v="137048.93"/>
    <n v="137048.930000000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856BB8-7AB6-473B-A3F9-F5189C47443E}" name="TDCompGx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Nombre Empresa">
  <location ref="Q4:R33" firstHeaderRow="1" firstDataRow="1" firstDataCol="1"/>
  <pivotFields count="11">
    <pivotField axis="axisRow" showAll="0" sortType="ascending">
      <items count="43">
        <item m="1" x="28"/>
        <item x="4"/>
        <item x="12"/>
        <item x="0"/>
        <item x="2"/>
        <item m="1" x="40"/>
        <item x="10"/>
        <item m="1" x="29"/>
        <item x="5"/>
        <item x="8"/>
        <item x="1"/>
        <item x="11"/>
        <item x="20"/>
        <item m="1" x="30"/>
        <item m="1" x="35"/>
        <item x="15"/>
        <item m="1" x="33"/>
        <item x="3"/>
        <item x="16"/>
        <item m="1" x="37"/>
        <item x="9"/>
        <item x="25"/>
        <item x="18"/>
        <item x="24"/>
        <item x="7"/>
        <item m="1" x="39"/>
        <item x="22"/>
        <item x="19"/>
        <item x="13"/>
        <item m="1" x="41"/>
        <item x="21"/>
        <item m="1" x="38"/>
        <item x="23"/>
        <item x="17"/>
        <item m="1" x="32"/>
        <item x="27"/>
        <item m="1" x="34"/>
        <item x="26"/>
        <item m="1" x="36"/>
        <item x="14"/>
        <item m="1" x="31"/>
        <item x="6"/>
        <item t="default"/>
      </items>
    </pivotField>
    <pivotField showAll="0"/>
    <pivotField showAll="0"/>
    <pivotField numFmtId="42"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29">
    <i>
      <x v="1"/>
    </i>
    <i>
      <x v="2"/>
    </i>
    <i>
      <x v="3"/>
    </i>
    <i>
      <x v="4"/>
    </i>
    <i>
      <x v="6"/>
    </i>
    <i>
      <x v="8"/>
    </i>
    <i>
      <x v="9"/>
    </i>
    <i>
      <x v="10"/>
    </i>
    <i>
      <x v="11"/>
    </i>
    <i>
      <x v="12"/>
    </i>
    <i>
      <x v="15"/>
    </i>
    <i>
      <x v="17"/>
    </i>
    <i>
      <x v="18"/>
    </i>
    <i>
      <x v="20"/>
    </i>
    <i>
      <x v="21"/>
    </i>
    <i>
      <x v="22"/>
    </i>
    <i>
      <x v="23"/>
    </i>
    <i>
      <x v="24"/>
    </i>
    <i>
      <x v="26"/>
    </i>
    <i>
      <x v="27"/>
    </i>
    <i>
      <x v="28"/>
    </i>
    <i>
      <x v="30"/>
    </i>
    <i>
      <x v="32"/>
    </i>
    <i>
      <x v="33"/>
    </i>
    <i>
      <x v="35"/>
    </i>
    <i>
      <x v="37"/>
    </i>
    <i>
      <x v="39"/>
    </i>
    <i>
      <x v="41"/>
    </i>
    <i t="grand">
      <x/>
    </i>
  </rowItems>
  <colItems count="1">
    <i/>
  </colItems>
  <dataFields count="1">
    <dataField name="Suma de Compensación" fld="10" baseField="1" baseItem="0" numFmtId="42"/>
  </dataFields>
  <formats count="1">
    <format dxfId="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58C20F7-6C8A-40C0-9D72-86C82755BD91}" name="TDCompCentral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Nombre central TCV">
  <location ref="N4:O63" firstHeaderRow="1" firstDataRow="1" firstDataCol="1"/>
  <pivotFields count="11">
    <pivotField showAll="0"/>
    <pivotField axis="axisRow" showAll="0">
      <items count="59">
        <item x="18"/>
        <item x="0"/>
        <item x="1"/>
        <item x="2"/>
        <item x="8"/>
        <item x="5"/>
        <item x="6"/>
        <item x="11"/>
        <item x="12"/>
        <item x="13"/>
        <item x="14"/>
        <item x="15"/>
        <item x="9"/>
        <item x="17"/>
        <item x="53"/>
        <item x="22"/>
        <item x="23"/>
        <item x="24"/>
        <item x="25"/>
        <item x="26"/>
        <item x="27"/>
        <item x="28"/>
        <item x="29"/>
        <item x="19"/>
        <item x="30"/>
        <item x="7"/>
        <item x="31"/>
        <item x="32"/>
        <item x="33"/>
        <item x="34"/>
        <item x="35"/>
        <item x="36"/>
        <item x="37"/>
        <item x="20"/>
        <item x="39"/>
        <item x="40"/>
        <item x="41"/>
        <item x="42"/>
        <item x="43"/>
        <item x="44"/>
        <item x="45"/>
        <item x="46"/>
        <item x="47"/>
        <item x="48"/>
        <item x="49"/>
        <item x="16"/>
        <item x="50"/>
        <item x="51"/>
        <item x="52"/>
        <item x="21"/>
        <item x="3"/>
        <item x="4"/>
        <item x="54"/>
        <item x="55"/>
        <item x="56"/>
        <item x="57"/>
        <item x="38"/>
        <item x="10"/>
        <item t="default"/>
      </items>
    </pivotField>
    <pivotField showAll="0"/>
    <pivotField numFmtId="42"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Items count="1">
    <i/>
  </colItems>
  <dataFields count="1">
    <dataField name="Suma de Compensación" fld="10" baseField="1" baseItem="0" numFmtId="42"/>
  </dataFields>
  <formats count="1">
    <format dxfId="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C94953-CD95-4A98-BD0D-5B81C761329F}" name="TablaResultados" displayName="TablaResultados" ref="B4:L99" totalsRowShown="0">
  <autoFilter ref="B4:L99" xr:uid="{E586E1C7-C973-413E-9679-2F38569CE872}"/>
  <tableColumns count="11">
    <tableColumn id="1" xr3:uid="{24747422-AC2B-4F29-BE44-3EF95B275DCE}" name="Nombre empresa" dataDxfId="7"/>
    <tableColumn id="12" xr3:uid="{1EC19FF8-3356-4AA7-825A-BAC360708FE4}" name="Nombre central TCV" dataDxfId="6"/>
    <tableColumn id="11" xr3:uid="{2509E8C9-8142-4DA4-88CB-CF8AFB8EEA8C}" name="Nombre unidad TCV" dataDxfId="5"/>
    <tableColumn id="9" xr3:uid="{D63C198D-5B99-43FD-8722-9CD80C6D957B}" name="Impuesto" dataDxfId="4" dataCellStyle="Moneda [0]"/>
    <tableColumn id="2" xr3:uid="{2C374C92-1EB1-4EF9-B590-8C0AEF9AD066}" name="CVP" dataDxfId="3"/>
    <tableColumn id="3" xr3:uid="{E0900BAC-C709-4284-81F7-F3309D8647A3}" name="CMgP" dataDxfId="2"/>
    <tableColumn id="4" xr3:uid="{228C60AF-F9DE-4F95-9E39-E9D4F1E4C918}" name="VUI" dataDxfId="1"/>
    <tableColumn id="5" xr3:uid="{A46C903A-4134-4950-A4E2-4C578802DD9A}" name="CTU" dataDxfId="0"/>
    <tableColumn id="6" xr3:uid="{42043DCC-DD0C-46FA-BFE4-8B53E27ECBA4}" name="Compensación A" dataCellStyle="Moneda [0]"/>
    <tableColumn id="7" xr3:uid="{1590432A-19C3-4E85-A7EF-08B54EE0E6FA}" name="Compensación B" dataCellStyle="Moneda [0]"/>
    <tableColumn id="8" xr3:uid="{E2AA17C1-7258-4CB5-BB2D-9E4BD24A9F31}" name="Compensación" dataCellStyle="Moneda [0]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53B0B-6AF9-452C-814A-5344FF8E40B3}">
  <sheetPr codeName="Hoja12">
    <tabColor theme="5"/>
  </sheetPr>
  <dimension ref="A2:T99"/>
  <sheetViews>
    <sheetView showGridLines="0" topLeftCell="F1" zoomScaleNormal="100" workbookViewId="0">
      <selection activeCell="L7" sqref="L7"/>
    </sheetView>
  </sheetViews>
  <sheetFormatPr baseColWidth="10" defaultRowHeight="15" x14ac:dyDescent="0.25"/>
  <cols>
    <col min="1" max="1" width="8" customWidth="1"/>
    <col min="2" max="2" width="37.42578125" bestFit="1" customWidth="1"/>
    <col min="3" max="3" width="27.5703125" bestFit="1" customWidth="1"/>
    <col min="4" max="4" width="30.28515625" customWidth="1"/>
    <col min="5" max="5" width="17.7109375" customWidth="1"/>
    <col min="6" max="6" width="8.5703125" bestFit="1" customWidth="1"/>
    <col min="7" max="7" width="8.42578125" bestFit="1" customWidth="1"/>
    <col min="8" max="9" width="10.140625" bestFit="1" customWidth="1"/>
    <col min="10" max="10" width="18.140625" bestFit="1" customWidth="1"/>
    <col min="11" max="11" width="17.85546875" customWidth="1"/>
    <col min="12" max="12" width="17.7109375" customWidth="1"/>
    <col min="13" max="13" width="10" customWidth="1"/>
    <col min="14" max="14" width="27.5703125" bestFit="1" customWidth="1"/>
    <col min="15" max="15" width="22.28515625" bestFit="1" customWidth="1"/>
    <col min="16" max="16" width="22.28515625" customWidth="1"/>
    <col min="17" max="17" width="19.85546875" bestFit="1" customWidth="1"/>
    <col min="18" max="18" width="22.28515625" bestFit="1" customWidth="1"/>
    <col min="20" max="20" width="30.42578125" bestFit="1" customWidth="1"/>
    <col min="21" max="22" width="23.85546875" bestFit="1" customWidth="1"/>
    <col min="23" max="23" width="12.28515625" bestFit="1" customWidth="1"/>
    <col min="24" max="25" width="12.5703125" bestFit="1" customWidth="1"/>
  </cols>
  <sheetData>
    <row r="2" spans="1:20" ht="23.25" x14ac:dyDescent="0.35">
      <c r="A2" s="1"/>
      <c r="B2" s="1" t="s">
        <v>0</v>
      </c>
      <c r="K2" s="2"/>
      <c r="N2" s="1" t="s">
        <v>1</v>
      </c>
      <c r="Q2" s="1" t="s">
        <v>2</v>
      </c>
    </row>
    <row r="4" spans="1:20" x14ac:dyDescent="0.25"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N4" t="s">
        <v>4</v>
      </c>
      <c r="O4" t="s">
        <v>14</v>
      </c>
      <c r="Q4" t="s">
        <v>15</v>
      </c>
      <c r="R4" t="s">
        <v>14</v>
      </c>
    </row>
    <row r="5" spans="1:20" x14ac:dyDescent="0.25">
      <c r="B5" t="s">
        <v>21</v>
      </c>
      <c r="C5" t="s">
        <v>18</v>
      </c>
      <c r="D5" t="s">
        <v>175</v>
      </c>
      <c r="E5" s="3">
        <v>4888741880.0799999</v>
      </c>
      <c r="F5" s="4">
        <v>23.478614309922179</v>
      </c>
      <c r="G5" s="4">
        <v>33.875885289855695</v>
      </c>
      <c r="H5" s="4">
        <v>2.8035946468159834</v>
      </c>
      <c r="I5" s="4">
        <v>26.282208956738163</v>
      </c>
      <c r="J5" s="3">
        <v>0</v>
      </c>
      <c r="K5" s="3">
        <v>366843755.4780581</v>
      </c>
      <c r="L5" s="3">
        <v>366843755.4780581</v>
      </c>
      <c r="N5" s="5" t="s">
        <v>16</v>
      </c>
      <c r="O5" s="6">
        <v>800848667.85476649</v>
      </c>
      <c r="P5" s="2"/>
      <c r="Q5" s="5" t="s">
        <v>17</v>
      </c>
      <c r="R5" s="6">
        <v>2124461502.1380246</v>
      </c>
    </row>
    <row r="6" spans="1:20" x14ac:dyDescent="0.25">
      <c r="B6" t="s">
        <v>21</v>
      </c>
      <c r="C6" t="s">
        <v>18</v>
      </c>
      <c r="D6" t="s">
        <v>176</v>
      </c>
      <c r="E6" s="3">
        <v>5344359147.0600004</v>
      </c>
      <c r="F6" s="4">
        <v>23.583771290349432</v>
      </c>
      <c r="G6" s="4">
        <v>35.209794026684669</v>
      </c>
      <c r="H6" s="4">
        <v>2.8035946468173356</v>
      </c>
      <c r="I6" s="4">
        <v>26.387365937166766</v>
      </c>
      <c r="J6" s="3">
        <v>0</v>
      </c>
      <c r="K6" s="3">
        <v>337161902.67946947</v>
      </c>
      <c r="L6" s="3">
        <v>337161902.67946947</v>
      </c>
      <c r="N6" s="5" t="s">
        <v>18</v>
      </c>
      <c r="O6" s="6">
        <v>704005658.15752757</v>
      </c>
      <c r="P6" s="2"/>
      <c r="Q6" s="5" t="s">
        <v>19</v>
      </c>
      <c r="R6" s="6">
        <v>800848667.85476649</v>
      </c>
    </row>
    <row r="7" spans="1:20" x14ac:dyDescent="0.25">
      <c r="B7" t="s">
        <v>31</v>
      </c>
      <c r="C7" t="s">
        <v>20</v>
      </c>
      <c r="D7" t="s">
        <v>177</v>
      </c>
      <c r="E7" s="3">
        <v>38478669.939999998</v>
      </c>
      <c r="F7" s="4">
        <v>97.479279007629088</v>
      </c>
      <c r="G7" s="4">
        <v>100.70913099331214</v>
      </c>
      <c r="H7" s="4">
        <v>2.677983732440171</v>
      </c>
      <c r="I7" s="4">
        <v>100.15726274006926</v>
      </c>
      <c r="J7" s="3">
        <v>0</v>
      </c>
      <c r="K7" s="3">
        <v>23534851.847715896</v>
      </c>
      <c r="L7" s="3">
        <v>23534851.847715896</v>
      </c>
      <c r="N7" s="5" t="s">
        <v>20</v>
      </c>
      <c r="O7" s="6">
        <v>38436635.767676242</v>
      </c>
      <c r="P7" s="2"/>
      <c r="Q7" s="5" t="s">
        <v>21</v>
      </c>
      <c r="R7" s="6">
        <v>704005658.15752757</v>
      </c>
    </row>
    <row r="8" spans="1:20" x14ac:dyDescent="0.25">
      <c r="B8" t="s">
        <v>31</v>
      </c>
      <c r="C8" t="s">
        <v>20</v>
      </c>
      <c r="D8" t="s">
        <v>178</v>
      </c>
      <c r="E8" s="3">
        <v>32486120</v>
      </c>
      <c r="F8" s="4">
        <v>104.02827209860459</v>
      </c>
      <c r="G8" s="4">
        <v>107.89628930225538</v>
      </c>
      <c r="H8" s="4">
        <v>7.1459548127324375</v>
      </c>
      <c r="I8" s="4">
        <v>111.17422691133703</v>
      </c>
      <c r="J8" s="3">
        <v>14901783.919960346</v>
      </c>
      <c r="K8" s="3">
        <v>13083875.977900608</v>
      </c>
      <c r="L8" s="3">
        <v>14901783.919960346</v>
      </c>
      <c r="N8" s="5" t="s">
        <v>22</v>
      </c>
      <c r="O8" s="6">
        <v>1428492.6967310077</v>
      </c>
      <c r="P8" s="2"/>
      <c r="Q8" s="5" t="s">
        <v>23</v>
      </c>
      <c r="R8" s="6">
        <v>4042648.7906356468</v>
      </c>
      <c r="T8" s="7"/>
    </row>
    <row r="9" spans="1:20" x14ac:dyDescent="0.25">
      <c r="B9" t="s">
        <v>23</v>
      </c>
      <c r="C9" t="s">
        <v>22</v>
      </c>
      <c r="D9" t="s">
        <v>22</v>
      </c>
      <c r="E9" s="3">
        <v>3058117529.4899998</v>
      </c>
      <c r="F9" s="4">
        <v>13.449818549491862</v>
      </c>
      <c r="G9" s="4">
        <v>39.310028258645339</v>
      </c>
      <c r="H9" s="4">
        <v>3.5822174332840571</v>
      </c>
      <c r="I9" s="4">
        <v>17.03203598277592</v>
      </c>
      <c r="J9" s="3">
        <v>0</v>
      </c>
      <c r="K9" s="3">
        <v>1428492.6967310077</v>
      </c>
      <c r="L9" s="3">
        <v>1428492.6967310077</v>
      </c>
      <c r="N9" s="5" t="s">
        <v>24</v>
      </c>
      <c r="O9" s="6">
        <v>235261151.08286133</v>
      </c>
      <c r="P9" s="2"/>
      <c r="Q9" s="5" t="s">
        <v>25</v>
      </c>
      <c r="R9" s="6">
        <v>8344543.2482592035</v>
      </c>
    </row>
    <row r="10" spans="1:20" x14ac:dyDescent="0.25">
      <c r="B10" t="s">
        <v>39</v>
      </c>
      <c r="C10" t="s">
        <v>95</v>
      </c>
      <c r="D10" t="s">
        <v>179</v>
      </c>
      <c r="E10" s="3">
        <v>1903559860.8599999</v>
      </c>
      <c r="F10" s="4">
        <v>33.605022678187908</v>
      </c>
      <c r="G10" s="4">
        <v>43.567794408897647</v>
      </c>
      <c r="H10" s="4">
        <v>3.4282809029087673</v>
      </c>
      <c r="I10" s="4">
        <v>37.033303581096675</v>
      </c>
      <c r="J10" s="3">
        <v>0</v>
      </c>
      <c r="K10" s="3">
        <v>259329155.15466398</v>
      </c>
      <c r="L10" s="3">
        <v>259329155.15466398</v>
      </c>
      <c r="N10" s="5" t="s">
        <v>26</v>
      </c>
      <c r="O10" s="6">
        <v>18302108.513901711</v>
      </c>
      <c r="P10" s="2"/>
      <c r="Q10" s="5" t="s">
        <v>27</v>
      </c>
      <c r="R10" s="6">
        <v>3040594.0525074988</v>
      </c>
    </row>
    <row r="11" spans="1:20" x14ac:dyDescent="0.25">
      <c r="B11" t="s">
        <v>39</v>
      </c>
      <c r="C11" t="s">
        <v>95</v>
      </c>
      <c r="D11" t="s">
        <v>180</v>
      </c>
      <c r="E11" s="3">
        <v>8328526403.4700003</v>
      </c>
      <c r="F11" s="4">
        <v>30.50111765748861</v>
      </c>
      <c r="G11" s="4">
        <v>37.252019524605345</v>
      </c>
      <c r="H11" s="4">
        <v>3.9783927861633286</v>
      </c>
      <c r="I11" s="4">
        <v>34.47951044365194</v>
      </c>
      <c r="J11" s="3">
        <v>0</v>
      </c>
      <c r="K11" s="3">
        <v>963991275.88726091</v>
      </c>
      <c r="L11" s="3">
        <v>963991275.88726091</v>
      </c>
      <c r="N11" s="5" t="s">
        <v>28</v>
      </c>
      <c r="O11" s="6">
        <v>3040594.0525074988</v>
      </c>
      <c r="P11" s="2"/>
      <c r="Q11" s="5" t="s">
        <v>29</v>
      </c>
      <c r="R11" s="6">
        <v>1543287983.5637524</v>
      </c>
    </row>
    <row r="12" spans="1:20" x14ac:dyDescent="0.25">
      <c r="B12" t="s">
        <v>17</v>
      </c>
      <c r="C12" t="s">
        <v>96</v>
      </c>
      <c r="D12" t="s">
        <v>181</v>
      </c>
      <c r="E12" s="3">
        <v>5210628610.29</v>
      </c>
      <c r="F12" s="4">
        <v>30.064850454543976</v>
      </c>
      <c r="G12" s="4">
        <v>41.657342996384806</v>
      </c>
      <c r="H12" s="4">
        <v>3.0986405075276271</v>
      </c>
      <c r="I12" s="4">
        <v>33.163490962071606</v>
      </c>
      <c r="J12" s="3">
        <v>0</v>
      </c>
      <c r="K12" s="3">
        <v>183800728.39779592</v>
      </c>
      <c r="L12" s="3">
        <v>183800728.39779592</v>
      </c>
      <c r="N12" s="5" t="s">
        <v>30</v>
      </c>
      <c r="O12" s="6">
        <v>947126.72990065848</v>
      </c>
      <c r="P12" s="2"/>
      <c r="Q12" s="5" t="s">
        <v>31</v>
      </c>
      <c r="R12" s="6">
        <v>529191856.17742479</v>
      </c>
    </row>
    <row r="13" spans="1:20" x14ac:dyDescent="0.25">
      <c r="B13" t="s">
        <v>31</v>
      </c>
      <c r="C13" t="s">
        <v>26</v>
      </c>
      <c r="D13" t="s">
        <v>182</v>
      </c>
      <c r="E13" s="3">
        <v>15355044.640000001</v>
      </c>
      <c r="F13" s="4">
        <v>95.659876965175059</v>
      </c>
      <c r="G13" s="4">
        <v>99.928560624092754</v>
      </c>
      <c r="H13" s="4">
        <v>5.955652442765027</v>
      </c>
      <c r="I13" s="4">
        <v>101.61552940794009</v>
      </c>
      <c r="J13" s="3">
        <v>4349394.3327284111</v>
      </c>
      <c r="K13" s="3">
        <v>9913271.4553755242</v>
      </c>
      <c r="L13" s="3">
        <v>9913271.4553755242</v>
      </c>
      <c r="N13" s="5" t="s">
        <v>32</v>
      </c>
      <c r="O13" s="6">
        <v>6546.102842053142</v>
      </c>
      <c r="P13" s="2"/>
      <c r="Q13" s="5" t="s">
        <v>33</v>
      </c>
      <c r="R13" s="6">
        <v>19590915.331001893</v>
      </c>
    </row>
    <row r="14" spans="1:20" x14ac:dyDescent="0.25">
      <c r="B14" t="s">
        <v>31</v>
      </c>
      <c r="C14" t="s">
        <v>26</v>
      </c>
      <c r="D14" t="s">
        <v>183</v>
      </c>
      <c r="E14" s="3">
        <v>13298391.220000001</v>
      </c>
      <c r="F14" s="4">
        <v>94.17762132872133</v>
      </c>
      <c r="G14" s="4">
        <v>98.405870580228779</v>
      </c>
      <c r="H14" s="4">
        <v>4.9686713186436382</v>
      </c>
      <c r="I14" s="4">
        <v>99.146292647364973</v>
      </c>
      <c r="J14" s="3">
        <v>1981701.2809344202</v>
      </c>
      <c r="K14" s="3">
        <v>8388837.0585261844</v>
      </c>
      <c r="L14" s="3">
        <v>8388837.0585261844</v>
      </c>
      <c r="N14" s="5" t="s">
        <v>34</v>
      </c>
      <c r="O14" s="6">
        <v>7037679.6479512742</v>
      </c>
      <c r="P14" s="2"/>
      <c r="Q14" s="5" t="s">
        <v>35</v>
      </c>
      <c r="R14" s="6">
        <v>2002285.2442771429</v>
      </c>
    </row>
    <row r="15" spans="1:20" x14ac:dyDescent="0.25">
      <c r="B15" t="s">
        <v>27</v>
      </c>
      <c r="C15" t="s">
        <v>28</v>
      </c>
      <c r="D15" t="s">
        <v>28</v>
      </c>
      <c r="E15" s="3">
        <v>4844954.1500000004</v>
      </c>
      <c r="F15" s="4">
        <v>151.40842157596407</v>
      </c>
      <c r="G15" s="4">
        <v>156.6040346160022</v>
      </c>
      <c r="H15" s="4">
        <v>5.4220262182415846</v>
      </c>
      <c r="I15" s="4">
        <v>156.83044779420567</v>
      </c>
      <c r="J15" s="3">
        <v>202315.78070593663</v>
      </c>
      <c r="K15" s="3">
        <v>3040594.0525074988</v>
      </c>
      <c r="L15" s="3">
        <v>3040594.0525074988</v>
      </c>
      <c r="N15" s="5" t="s">
        <v>36</v>
      </c>
      <c r="O15" s="6">
        <v>56885.85914424582</v>
      </c>
      <c r="P15" s="2"/>
      <c r="Q15" s="5" t="s">
        <v>37</v>
      </c>
      <c r="R15" s="6">
        <v>771749.8899999999</v>
      </c>
    </row>
    <row r="16" spans="1:20" x14ac:dyDescent="0.25">
      <c r="B16" t="s">
        <v>71</v>
      </c>
      <c r="C16" t="s">
        <v>66</v>
      </c>
      <c r="D16" t="s">
        <v>184</v>
      </c>
      <c r="E16" s="3">
        <v>2649048861.4699998</v>
      </c>
      <c r="F16" s="4">
        <v>16.887070902104242</v>
      </c>
      <c r="G16" s="4">
        <v>38.140740629624027</v>
      </c>
      <c r="H16" s="4">
        <v>1.5531059334667741</v>
      </c>
      <c r="I16" s="4">
        <v>18.440176835571016</v>
      </c>
      <c r="J16" s="3">
        <v>0</v>
      </c>
      <c r="K16" s="3">
        <v>603249883.9310683</v>
      </c>
      <c r="L16" s="3">
        <v>603249883.9310683</v>
      </c>
      <c r="N16" s="5" t="s">
        <v>38</v>
      </c>
      <c r="O16" s="6">
        <v>332430.38676596957</v>
      </c>
      <c r="P16" s="2"/>
      <c r="Q16" s="5" t="s">
        <v>39</v>
      </c>
      <c r="R16" s="6">
        <v>1987519967.9531798</v>
      </c>
    </row>
    <row r="17" spans="2:18" x14ac:dyDescent="0.25">
      <c r="B17" t="s">
        <v>51</v>
      </c>
      <c r="C17" t="s">
        <v>24</v>
      </c>
      <c r="D17" t="s">
        <v>185</v>
      </c>
      <c r="E17" s="3">
        <v>233915470.28</v>
      </c>
      <c r="F17" s="4">
        <v>53.190692831072596</v>
      </c>
      <c r="G17" s="4">
        <v>55.641119972843896</v>
      </c>
      <c r="H17" s="4">
        <v>3.0118834032334472</v>
      </c>
      <c r="I17" s="4">
        <v>56.202576234306044</v>
      </c>
      <c r="J17" s="3">
        <v>36178574.351523817</v>
      </c>
      <c r="K17" s="3">
        <v>142714765.88499999</v>
      </c>
      <c r="L17" s="3">
        <v>142714765.88499999</v>
      </c>
      <c r="N17" s="5" t="s">
        <v>40</v>
      </c>
      <c r="O17" s="6">
        <v>1543287983.5637524</v>
      </c>
      <c r="P17" s="2"/>
      <c r="Q17" s="5" t="s">
        <v>41</v>
      </c>
      <c r="R17" s="6">
        <v>5741080.454020394</v>
      </c>
    </row>
    <row r="18" spans="2:18" x14ac:dyDescent="0.25">
      <c r="B18" t="s">
        <v>51</v>
      </c>
      <c r="C18" t="s">
        <v>24</v>
      </c>
      <c r="D18" t="s">
        <v>186</v>
      </c>
      <c r="E18" s="3">
        <v>136438101.03999999</v>
      </c>
      <c r="F18" s="4">
        <v>77.422636152750826</v>
      </c>
      <c r="G18" s="4">
        <v>83.724846322981691</v>
      </c>
      <c r="H18" s="4">
        <v>3.3328042653474523</v>
      </c>
      <c r="I18" s="4">
        <v>80.755440418098274</v>
      </c>
      <c r="J18" s="3">
        <v>0</v>
      </c>
      <c r="K18" s="3">
        <v>92546385.197861344</v>
      </c>
      <c r="L18" s="3">
        <v>92546385.197861344</v>
      </c>
      <c r="N18" s="5" t="s">
        <v>42</v>
      </c>
      <c r="O18" s="6">
        <v>19590915.331001893</v>
      </c>
      <c r="P18" s="2"/>
      <c r="Q18" s="5" t="s">
        <v>43</v>
      </c>
      <c r="R18" s="6">
        <v>3963201007.283834</v>
      </c>
    </row>
    <row r="19" spans="2:18" x14ac:dyDescent="0.25">
      <c r="B19" t="s">
        <v>29</v>
      </c>
      <c r="C19" t="s">
        <v>40</v>
      </c>
      <c r="D19" t="s">
        <v>187</v>
      </c>
      <c r="E19" s="3">
        <v>4606280312.8199997</v>
      </c>
      <c r="F19" s="4">
        <v>25.047678239617284</v>
      </c>
      <c r="G19" s="4">
        <v>35.39187531358732</v>
      </c>
      <c r="H19" s="4">
        <v>3.2746745836427533</v>
      </c>
      <c r="I19" s="4">
        <v>28.322352823260037</v>
      </c>
      <c r="J19" s="3">
        <v>0</v>
      </c>
      <c r="K19" s="3">
        <v>793398504.3578136</v>
      </c>
      <c r="L19" s="3">
        <v>793398504.3578136</v>
      </c>
      <c r="N19" s="5" t="s">
        <v>44</v>
      </c>
      <c r="O19" s="6">
        <v>9014021.0851196982</v>
      </c>
      <c r="P19" s="2"/>
      <c r="Q19" s="5" t="s">
        <v>45</v>
      </c>
      <c r="R19" s="6">
        <v>3534857.1000000043</v>
      </c>
    </row>
    <row r="20" spans="2:18" x14ac:dyDescent="0.25">
      <c r="B20" t="s">
        <v>29</v>
      </c>
      <c r="C20" t="s">
        <v>40</v>
      </c>
      <c r="D20" t="s">
        <v>188</v>
      </c>
      <c r="E20" s="3">
        <v>4200483875.27</v>
      </c>
      <c r="F20" s="4">
        <v>25.533517981259862</v>
      </c>
      <c r="G20" s="4">
        <v>35.382389806595462</v>
      </c>
      <c r="H20" s="4">
        <v>3.2746745836438418</v>
      </c>
      <c r="I20" s="4">
        <v>28.808192564903706</v>
      </c>
      <c r="J20" s="3">
        <v>0</v>
      </c>
      <c r="K20" s="3">
        <v>749889479.20593882</v>
      </c>
      <c r="L20" s="3">
        <v>749889479.20593882</v>
      </c>
      <c r="N20" s="5" t="s">
        <v>46</v>
      </c>
      <c r="O20" s="6">
        <v>1273290.94</v>
      </c>
      <c r="P20" s="2"/>
      <c r="Q20" s="5" t="s">
        <v>47</v>
      </c>
      <c r="R20" s="6">
        <v>0</v>
      </c>
    </row>
    <row r="21" spans="2:18" x14ac:dyDescent="0.25">
      <c r="B21" t="s">
        <v>43</v>
      </c>
      <c r="C21" t="s">
        <v>102</v>
      </c>
      <c r="D21" t="s">
        <v>189</v>
      </c>
      <c r="E21" s="3">
        <v>0</v>
      </c>
      <c r="F21" s="4">
        <v>0</v>
      </c>
      <c r="G21" s="4">
        <v>0</v>
      </c>
      <c r="H21" s="4">
        <v>0</v>
      </c>
      <c r="I21" s="4">
        <v>0</v>
      </c>
      <c r="J21" s="3">
        <v>0</v>
      </c>
      <c r="K21" s="3">
        <v>0</v>
      </c>
      <c r="L21" s="3">
        <v>0</v>
      </c>
      <c r="N21" s="5" t="s">
        <v>48</v>
      </c>
      <c r="O21" s="6">
        <v>3078376.9600000014</v>
      </c>
      <c r="P21" s="2"/>
      <c r="Q21" s="5" t="s">
        <v>49</v>
      </c>
      <c r="R21" s="6">
        <v>2520888.0369489728</v>
      </c>
    </row>
    <row r="22" spans="2:18" x14ac:dyDescent="0.25">
      <c r="B22" t="s">
        <v>23</v>
      </c>
      <c r="C22" t="s">
        <v>30</v>
      </c>
      <c r="D22" t="s">
        <v>30</v>
      </c>
      <c r="E22" s="3">
        <v>407271264.69999999</v>
      </c>
      <c r="F22" s="4">
        <v>16.437436030541388</v>
      </c>
      <c r="G22" s="4">
        <v>38.806872584114139</v>
      </c>
      <c r="H22" s="4">
        <v>1.2016737421810457</v>
      </c>
      <c r="I22" s="4">
        <v>17.639109772722435</v>
      </c>
      <c r="J22" s="3">
        <v>0</v>
      </c>
      <c r="K22" s="3">
        <v>947126.72990065848</v>
      </c>
      <c r="L22" s="3">
        <v>947126.72990065848</v>
      </c>
      <c r="N22" s="5" t="s">
        <v>50</v>
      </c>
      <c r="O22" s="6">
        <v>771749.8899999999</v>
      </c>
      <c r="P22" s="2"/>
      <c r="Q22" s="5" t="s">
        <v>51</v>
      </c>
      <c r="R22" s="6">
        <v>689905515.20048344</v>
      </c>
    </row>
    <row r="23" spans="2:18" x14ac:dyDescent="0.25">
      <c r="B23" t="s">
        <v>23</v>
      </c>
      <c r="C23" t="s">
        <v>32</v>
      </c>
      <c r="D23" t="s">
        <v>190</v>
      </c>
      <c r="E23" s="3">
        <v>123010418.51000001</v>
      </c>
      <c r="F23" s="4">
        <v>23.410091448611027</v>
      </c>
      <c r="G23" s="4">
        <v>46.520060125012769</v>
      </c>
      <c r="H23" s="4">
        <v>0.53959274511008082</v>
      </c>
      <c r="I23" s="4">
        <v>23.949684193721108</v>
      </c>
      <c r="J23" s="3">
        <v>0</v>
      </c>
      <c r="K23" s="3">
        <v>6546.102842053142</v>
      </c>
      <c r="L23" s="3">
        <v>6546.102842053142</v>
      </c>
      <c r="N23" s="5" t="s">
        <v>52</v>
      </c>
      <c r="O23" s="6">
        <v>5741080.454020394</v>
      </c>
      <c r="P23" s="2"/>
      <c r="Q23" s="5" t="s">
        <v>53</v>
      </c>
      <c r="R23" s="6">
        <v>419146716.94761693</v>
      </c>
    </row>
    <row r="24" spans="2:18" x14ac:dyDescent="0.25">
      <c r="B24" t="s">
        <v>25</v>
      </c>
      <c r="C24" t="s">
        <v>34</v>
      </c>
      <c r="D24" t="s">
        <v>34</v>
      </c>
      <c r="E24" s="3">
        <v>1091113678.79</v>
      </c>
      <c r="F24" s="4">
        <v>29.001451275752835</v>
      </c>
      <c r="G24" s="4">
        <v>41.438807209215483</v>
      </c>
      <c r="H24" s="4">
        <v>2.5850138803625748</v>
      </c>
      <c r="I24" s="4">
        <v>31.586465156115409</v>
      </c>
      <c r="J24" s="3">
        <v>0</v>
      </c>
      <c r="K24" s="3">
        <v>7037679.6479512742</v>
      </c>
      <c r="L24" s="3">
        <v>7037679.6479512742</v>
      </c>
      <c r="N24" s="5" t="s">
        <v>54</v>
      </c>
      <c r="O24" s="6">
        <v>695564.10021475772</v>
      </c>
      <c r="P24" s="2"/>
      <c r="Q24" s="5" t="s">
        <v>55</v>
      </c>
      <c r="R24" s="6">
        <v>2232931054.1694617</v>
      </c>
    </row>
    <row r="25" spans="2:18" x14ac:dyDescent="0.25">
      <c r="B25" t="s">
        <v>25</v>
      </c>
      <c r="C25" t="s">
        <v>36</v>
      </c>
      <c r="D25" t="s">
        <v>36</v>
      </c>
      <c r="E25" s="3">
        <v>74343990.730000004</v>
      </c>
      <c r="F25" s="4">
        <v>14.625539501740812</v>
      </c>
      <c r="G25" s="4">
        <v>39.816818783699084</v>
      </c>
      <c r="H25" s="4">
        <v>9.3437822980398474E-2</v>
      </c>
      <c r="I25" s="4">
        <v>14.718977324721211</v>
      </c>
      <c r="J25" s="3">
        <v>0</v>
      </c>
      <c r="K25" s="3">
        <v>56885.85914424582</v>
      </c>
      <c r="L25" s="3">
        <v>56885.85914424582</v>
      </c>
      <c r="N25" s="5" t="s">
        <v>56</v>
      </c>
      <c r="O25" s="6">
        <v>0</v>
      </c>
      <c r="P25" s="2"/>
      <c r="Q25" s="5" t="s">
        <v>57</v>
      </c>
      <c r="R25" s="6">
        <v>769229888.38076198</v>
      </c>
    </row>
    <row r="26" spans="2:18" x14ac:dyDescent="0.25">
      <c r="B26" t="s">
        <v>25</v>
      </c>
      <c r="C26" t="s">
        <v>38</v>
      </c>
      <c r="D26" t="s">
        <v>38</v>
      </c>
      <c r="E26" s="3">
        <v>344749770.42000002</v>
      </c>
      <c r="F26" s="4">
        <v>12.613090758754028</v>
      </c>
      <c r="G26" s="4">
        <v>40.807897675241783</v>
      </c>
      <c r="H26" s="4">
        <v>0.42346256934779963</v>
      </c>
      <c r="I26" s="4">
        <v>13.036553328101828</v>
      </c>
      <c r="J26" s="3">
        <v>0</v>
      </c>
      <c r="K26" s="3">
        <v>332430.38676596957</v>
      </c>
      <c r="L26" s="3">
        <v>332430.38676596957</v>
      </c>
      <c r="N26" s="5" t="s">
        <v>58</v>
      </c>
      <c r="O26" s="6">
        <v>2232931054.1694617</v>
      </c>
      <c r="P26" s="2"/>
      <c r="Q26" s="5" t="s">
        <v>59</v>
      </c>
      <c r="R26" s="6">
        <v>20327573.760000326</v>
      </c>
    </row>
    <row r="27" spans="2:18" x14ac:dyDescent="0.25">
      <c r="B27" t="s">
        <v>25</v>
      </c>
      <c r="C27" t="s">
        <v>90</v>
      </c>
      <c r="D27" t="s">
        <v>191</v>
      </c>
      <c r="E27" s="3">
        <v>261120867.94</v>
      </c>
      <c r="F27" s="4">
        <v>25.159792443762097</v>
      </c>
      <c r="G27" s="4">
        <v>40.692090897440508</v>
      </c>
      <c r="H27" s="4">
        <v>0.34119798869994483</v>
      </c>
      <c r="I27" s="4">
        <v>25.500990432462043</v>
      </c>
      <c r="J27" s="3">
        <v>0</v>
      </c>
      <c r="K27" s="3">
        <v>917547.35439771309</v>
      </c>
      <c r="L27" s="3">
        <v>917547.35439771309</v>
      </c>
      <c r="N27" s="5" t="s">
        <v>60</v>
      </c>
      <c r="O27" s="6">
        <v>1397004.1300000001</v>
      </c>
      <c r="P27" s="2"/>
      <c r="Q27" s="5" t="s">
        <v>61</v>
      </c>
      <c r="R27" s="6">
        <v>44660.242350865061</v>
      </c>
    </row>
    <row r="28" spans="2:18" x14ac:dyDescent="0.25">
      <c r="B28" t="s">
        <v>25</v>
      </c>
      <c r="C28" t="s">
        <v>102</v>
      </c>
      <c r="D28" t="s">
        <v>192</v>
      </c>
      <c r="E28" s="3">
        <v>0</v>
      </c>
      <c r="F28" s="4">
        <v>0</v>
      </c>
      <c r="G28" s="4">
        <v>0</v>
      </c>
      <c r="H28" s="4">
        <v>0</v>
      </c>
      <c r="I28" s="4">
        <v>0</v>
      </c>
      <c r="J28" s="3">
        <v>0</v>
      </c>
      <c r="K28" s="3">
        <v>0</v>
      </c>
      <c r="L28" s="3">
        <v>0</v>
      </c>
      <c r="N28" s="5" t="s">
        <v>62</v>
      </c>
      <c r="O28" s="6">
        <v>769229888.38076198</v>
      </c>
      <c r="P28" s="2"/>
      <c r="Q28" s="5" t="s">
        <v>63</v>
      </c>
      <c r="R28" s="6">
        <v>695564.10021475772</v>
      </c>
    </row>
    <row r="29" spans="2:18" x14ac:dyDescent="0.25">
      <c r="B29" t="s">
        <v>33</v>
      </c>
      <c r="C29" t="s">
        <v>42</v>
      </c>
      <c r="D29" t="s">
        <v>42</v>
      </c>
      <c r="E29" s="3">
        <v>26326042.359999999</v>
      </c>
      <c r="F29" s="4">
        <v>107.83519179255647</v>
      </c>
      <c r="G29" s="4">
        <v>117.2144714442117</v>
      </c>
      <c r="H29" s="4">
        <v>2.5623882632408894</v>
      </c>
      <c r="I29" s="4">
        <v>110.39758005579736</v>
      </c>
      <c r="J29" s="3">
        <v>0</v>
      </c>
      <c r="K29" s="3">
        <v>19590915.331001893</v>
      </c>
      <c r="L29" s="3">
        <v>19590915.331001893</v>
      </c>
      <c r="N29" s="5" t="s">
        <v>64</v>
      </c>
      <c r="O29" s="6">
        <v>2750227.7900000215</v>
      </c>
      <c r="P29" s="2"/>
      <c r="Q29" s="5" t="s">
        <v>65</v>
      </c>
      <c r="R29" s="6">
        <v>1336064.3363655736</v>
      </c>
    </row>
    <row r="30" spans="2:18" x14ac:dyDescent="0.25">
      <c r="B30" t="s">
        <v>19</v>
      </c>
      <c r="C30" t="s">
        <v>16</v>
      </c>
      <c r="D30" t="s">
        <v>193</v>
      </c>
      <c r="E30" s="3">
        <v>3499349889.52</v>
      </c>
      <c r="F30" s="4">
        <v>24.302284733233591</v>
      </c>
      <c r="G30" s="4">
        <v>35.462678490389379</v>
      </c>
      <c r="H30" s="4">
        <v>3.8997175833770505</v>
      </c>
      <c r="I30" s="4">
        <v>28.202002316610642</v>
      </c>
      <c r="J30" s="3">
        <v>0</v>
      </c>
      <c r="K30" s="3">
        <v>800848667.85476649</v>
      </c>
      <c r="L30" s="3">
        <v>800848667.85476649</v>
      </c>
      <c r="N30" s="5" t="s">
        <v>66</v>
      </c>
      <c r="O30" s="6">
        <v>603249883.9310683</v>
      </c>
      <c r="P30" s="2"/>
      <c r="Q30" s="5" t="s">
        <v>67</v>
      </c>
      <c r="R30" s="6">
        <v>9014021.0851196982</v>
      </c>
    </row>
    <row r="31" spans="2:18" x14ac:dyDescent="0.25">
      <c r="B31" t="s">
        <v>57</v>
      </c>
      <c r="C31" t="s">
        <v>62</v>
      </c>
      <c r="D31" t="s">
        <v>194</v>
      </c>
      <c r="E31" s="3">
        <v>3423073591.9699998</v>
      </c>
      <c r="F31" s="4">
        <v>25.428806617345501</v>
      </c>
      <c r="G31" s="4">
        <v>36.165120484811403</v>
      </c>
      <c r="H31" s="4">
        <v>4.0685054085785142</v>
      </c>
      <c r="I31" s="4">
        <v>29.497312025924014</v>
      </c>
      <c r="J31" s="3">
        <v>0</v>
      </c>
      <c r="K31" s="3">
        <v>769229888.38076198</v>
      </c>
      <c r="L31" s="3">
        <v>769229888.38076198</v>
      </c>
      <c r="N31" s="5" t="s">
        <v>68</v>
      </c>
      <c r="O31" s="6">
        <v>0</v>
      </c>
      <c r="P31" s="2"/>
      <c r="Q31" s="5" t="s">
        <v>69</v>
      </c>
      <c r="R31" s="6">
        <v>3078376.9600000014</v>
      </c>
    </row>
    <row r="32" spans="2:18" x14ac:dyDescent="0.25">
      <c r="B32" t="s">
        <v>43</v>
      </c>
      <c r="C32" t="s">
        <v>78</v>
      </c>
      <c r="D32" t="s">
        <v>195</v>
      </c>
      <c r="E32" s="3">
        <v>1149177319.9200001</v>
      </c>
      <c r="F32" s="4">
        <v>29.761699146283966</v>
      </c>
      <c r="G32" s="4">
        <v>37.532355149431538</v>
      </c>
      <c r="H32" s="4">
        <v>3.3677355590889557</v>
      </c>
      <c r="I32" s="4">
        <v>33.129434705372923</v>
      </c>
      <c r="J32" s="3">
        <v>0</v>
      </c>
      <c r="K32" s="3">
        <v>630522575.79931819</v>
      </c>
      <c r="L32" s="3">
        <v>630522575.79931819</v>
      </c>
      <c r="N32" s="5" t="s">
        <v>70</v>
      </c>
      <c r="O32" s="6">
        <v>7529.8876973543829</v>
      </c>
      <c r="P32" s="2"/>
      <c r="Q32" s="5" t="s">
        <v>71</v>
      </c>
      <c r="R32" s="6">
        <v>603249883.9310683</v>
      </c>
    </row>
    <row r="33" spans="2:18" x14ac:dyDescent="0.25">
      <c r="B33" t="s">
        <v>43</v>
      </c>
      <c r="C33" t="s">
        <v>78</v>
      </c>
      <c r="D33" t="s">
        <v>196</v>
      </c>
      <c r="E33" s="3">
        <v>1398263858.6700001</v>
      </c>
      <c r="F33" s="4">
        <v>30.018846479508749</v>
      </c>
      <c r="G33" s="4">
        <v>37.7174701140991</v>
      </c>
      <c r="H33" s="4">
        <v>3.3677355590724147</v>
      </c>
      <c r="I33" s="4">
        <v>33.386582038581167</v>
      </c>
      <c r="J33" s="3">
        <v>0</v>
      </c>
      <c r="K33" s="3">
        <v>615806475.34806228</v>
      </c>
      <c r="L33" s="3">
        <v>615806475.34806228</v>
      </c>
      <c r="N33" s="5" t="s">
        <v>72</v>
      </c>
      <c r="O33" s="6">
        <v>2002285.2442771429</v>
      </c>
      <c r="P33" s="2"/>
      <c r="Q33" s="5" t="s">
        <v>73</v>
      </c>
      <c r="R33" s="6">
        <v>16451065524.389603</v>
      </c>
    </row>
    <row r="34" spans="2:18" x14ac:dyDescent="0.25">
      <c r="B34" t="s">
        <v>43</v>
      </c>
      <c r="C34" t="s">
        <v>78</v>
      </c>
      <c r="D34" t="s">
        <v>197</v>
      </c>
      <c r="E34" s="3">
        <v>543273495.38999999</v>
      </c>
      <c r="F34" s="4">
        <v>25.714874769898216</v>
      </c>
      <c r="G34" s="4">
        <v>37.95711440115079</v>
      </c>
      <c r="H34" s="4">
        <v>1.755155260531799</v>
      </c>
      <c r="I34" s="4">
        <v>27.470030030430017</v>
      </c>
      <c r="J34" s="3">
        <v>0</v>
      </c>
      <c r="K34" s="3">
        <v>89867812.422551632</v>
      </c>
      <c r="L34" s="3">
        <v>89867812.422551632</v>
      </c>
      <c r="N34" s="5" t="s">
        <v>74</v>
      </c>
      <c r="O34" s="6">
        <v>74841.055402271944</v>
      </c>
      <c r="P34" s="2"/>
    </row>
    <row r="35" spans="2:18" x14ac:dyDescent="0.25">
      <c r="B35" t="s">
        <v>51</v>
      </c>
      <c r="C35" t="s">
        <v>94</v>
      </c>
      <c r="D35" t="s">
        <v>198</v>
      </c>
      <c r="E35" s="3">
        <v>0</v>
      </c>
      <c r="F35" s="4">
        <v>28.62609108700892</v>
      </c>
      <c r="G35" s="4">
        <v>36.761414432007044</v>
      </c>
      <c r="H35" s="4">
        <v>0</v>
      </c>
      <c r="I35" s="4">
        <v>28.62609108700892</v>
      </c>
      <c r="J35" s="3">
        <v>0</v>
      </c>
      <c r="K35" s="3">
        <v>0</v>
      </c>
      <c r="L35" s="3">
        <v>0</v>
      </c>
      <c r="N35" s="5" t="s">
        <v>75</v>
      </c>
      <c r="O35" s="6">
        <v>20327573.760000326</v>
      </c>
      <c r="P35" s="2"/>
    </row>
    <row r="36" spans="2:18" x14ac:dyDescent="0.25">
      <c r="B36" t="s">
        <v>39</v>
      </c>
      <c r="C36" t="s">
        <v>46</v>
      </c>
      <c r="D36" t="s">
        <v>46</v>
      </c>
      <c r="E36" s="3">
        <v>1273290.94</v>
      </c>
      <c r="F36" s="4">
        <v>170.41215434435281</v>
      </c>
      <c r="G36" s="4">
        <v>170.52403864311802</v>
      </c>
      <c r="H36" s="4">
        <v>8.4999559015646717</v>
      </c>
      <c r="I36" s="4">
        <v>178.91211024591749</v>
      </c>
      <c r="J36" s="3">
        <v>1238105.6675785207</v>
      </c>
      <c r="K36" s="3">
        <v>1273290.94</v>
      </c>
      <c r="L36" s="3">
        <v>1273290.94</v>
      </c>
      <c r="N36" s="5" t="s">
        <v>76</v>
      </c>
      <c r="O36" s="6">
        <v>21221253.085767582</v>
      </c>
      <c r="P36" s="2"/>
    </row>
    <row r="37" spans="2:18" x14ac:dyDescent="0.25">
      <c r="B37" t="s">
        <v>69</v>
      </c>
      <c r="C37" t="s">
        <v>48</v>
      </c>
      <c r="D37" t="s">
        <v>48</v>
      </c>
      <c r="E37" s="3">
        <v>3078376.96</v>
      </c>
      <c r="F37" s="4">
        <v>172.51183511275903</v>
      </c>
      <c r="G37" s="4">
        <v>172.51183511275903</v>
      </c>
      <c r="H37" s="4">
        <v>19.483190084865548</v>
      </c>
      <c r="I37" s="4">
        <v>191.99502519762459</v>
      </c>
      <c r="J37" s="3">
        <v>3078376.9600000014</v>
      </c>
      <c r="K37" s="3">
        <v>3078376.96</v>
      </c>
      <c r="L37" s="3">
        <v>3078376.9600000014</v>
      </c>
      <c r="N37" s="5" t="s">
        <v>77</v>
      </c>
      <c r="O37" s="6">
        <v>120757486.09550504</v>
      </c>
      <c r="P37" s="2"/>
    </row>
    <row r="38" spans="2:18" x14ac:dyDescent="0.25">
      <c r="B38" t="s">
        <v>37</v>
      </c>
      <c r="C38" t="s">
        <v>50</v>
      </c>
      <c r="D38" t="s">
        <v>199</v>
      </c>
      <c r="E38" s="3">
        <v>518895.23</v>
      </c>
      <c r="F38" s="4">
        <v>185.86613668252156</v>
      </c>
      <c r="G38" s="4">
        <v>185.86613668252159</v>
      </c>
      <c r="H38" s="4">
        <v>9.9599129492918852</v>
      </c>
      <c r="I38" s="4">
        <v>195.82604963181345</v>
      </c>
      <c r="J38" s="3">
        <v>518895.2299999987</v>
      </c>
      <c r="K38" s="3">
        <v>518895.22999999992</v>
      </c>
      <c r="L38" s="3">
        <v>518895.22999999992</v>
      </c>
      <c r="N38" s="5" t="s">
        <v>78</v>
      </c>
      <c r="O38" s="6">
        <v>1336196863.569932</v>
      </c>
      <c r="P38" s="2"/>
    </row>
    <row r="39" spans="2:18" x14ac:dyDescent="0.25">
      <c r="B39" t="s">
        <v>37</v>
      </c>
      <c r="C39" t="s">
        <v>50</v>
      </c>
      <c r="D39" t="s">
        <v>200</v>
      </c>
      <c r="E39" s="3">
        <v>252854.66</v>
      </c>
      <c r="F39" s="4">
        <v>163.57047402832305</v>
      </c>
      <c r="G39" s="4">
        <v>163.57047402832305</v>
      </c>
      <c r="H39" s="4">
        <v>48.357881893046617</v>
      </c>
      <c r="I39" s="4">
        <v>211.92835592136967</v>
      </c>
      <c r="J39" s="3">
        <v>252854.66000000003</v>
      </c>
      <c r="K39" s="3">
        <v>252854.66</v>
      </c>
      <c r="L39" s="3">
        <v>252854.66000000003</v>
      </c>
      <c r="N39" s="5" t="s">
        <v>79</v>
      </c>
      <c r="O39" s="6">
        <v>368651581.01152205</v>
      </c>
      <c r="P39" s="2"/>
    </row>
    <row r="40" spans="2:18" x14ac:dyDescent="0.25">
      <c r="B40" t="s">
        <v>41</v>
      </c>
      <c r="C40" t="s">
        <v>52</v>
      </c>
      <c r="D40" t="s">
        <v>52</v>
      </c>
      <c r="E40" s="3">
        <v>34575227.359999999</v>
      </c>
      <c r="F40" s="4">
        <v>23.732847094249856</v>
      </c>
      <c r="G40" s="4">
        <v>45.029396548195166</v>
      </c>
      <c r="H40" s="4">
        <v>0.30591101901055273</v>
      </c>
      <c r="I40" s="4">
        <v>24.038758113260407</v>
      </c>
      <c r="J40" s="3">
        <v>0</v>
      </c>
      <c r="K40" s="3">
        <v>5741080.454020394</v>
      </c>
      <c r="L40" s="3">
        <v>5741080.454020394</v>
      </c>
      <c r="N40" s="5" t="s">
        <v>80</v>
      </c>
      <c r="O40" s="6">
        <v>1262525239.2115335</v>
      </c>
      <c r="P40" s="2"/>
    </row>
    <row r="41" spans="2:18" x14ac:dyDescent="0.25">
      <c r="B41" t="s">
        <v>63</v>
      </c>
      <c r="C41" t="s">
        <v>54</v>
      </c>
      <c r="D41" t="s">
        <v>201</v>
      </c>
      <c r="E41" s="3">
        <v>43360648.130000003</v>
      </c>
      <c r="F41" s="4">
        <v>30.572489933633246</v>
      </c>
      <c r="G41" s="4">
        <v>43.138189952558278</v>
      </c>
      <c r="H41" s="4">
        <v>2.3195736130693554</v>
      </c>
      <c r="I41" s="4">
        <v>32.892063546702602</v>
      </c>
      <c r="J41" s="3">
        <v>0</v>
      </c>
      <c r="K41" s="3">
        <v>695564.10021475772</v>
      </c>
      <c r="L41" s="3">
        <v>695564.10021475772</v>
      </c>
      <c r="N41" s="5" t="s">
        <v>81</v>
      </c>
      <c r="O41" s="6">
        <v>14663.489136928963</v>
      </c>
      <c r="P41" s="2"/>
    </row>
    <row r="42" spans="2:18" x14ac:dyDescent="0.25">
      <c r="B42" t="s">
        <v>47</v>
      </c>
      <c r="C42" t="s">
        <v>56</v>
      </c>
      <c r="D42" t="s">
        <v>202</v>
      </c>
      <c r="E42" s="3">
        <v>0</v>
      </c>
      <c r="F42" s="4">
        <v>0</v>
      </c>
      <c r="G42" s="4">
        <v>0</v>
      </c>
      <c r="H42" s="4">
        <v>0</v>
      </c>
      <c r="I42" s="4">
        <v>0</v>
      </c>
      <c r="J42" s="3">
        <v>0</v>
      </c>
      <c r="K42" s="3">
        <v>0</v>
      </c>
      <c r="L42" s="3">
        <v>0</v>
      </c>
      <c r="N42" s="5" t="s">
        <v>82</v>
      </c>
      <c r="O42" s="6">
        <v>0</v>
      </c>
      <c r="P42" s="2"/>
    </row>
    <row r="43" spans="2:18" x14ac:dyDescent="0.25">
      <c r="B43" t="s">
        <v>55</v>
      </c>
      <c r="C43" t="s">
        <v>58</v>
      </c>
      <c r="D43" t="s">
        <v>203</v>
      </c>
      <c r="E43" s="3">
        <v>3361065702.71</v>
      </c>
      <c r="F43" s="4">
        <v>26.935341267945432</v>
      </c>
      <c r="G43" s="4">
        <v>34.477073787200915</v>
      </c>
      <c r="H43" s="4">
        <v>3.9861332251468564</v>
      </c>
      <c r="I43" s="4">
        <v>30.92147449309229</v>
      </c>
      <c r="J43" s="3">
        <v>0</v>
      </c>
      <c r="K43" s="3">
        <v>536716600.80740422</v>
      </c>
      <c r="L43" s="3">
        <v>536716600.80740422</v>
      </c>
      <c r="N43" s="5" t="s">
        <v>83</v>
      </c>
      <c r="O43" s="6">
        <v>296863868.50211185</v>
      </c>
      <c r="P43" s="2"/>
    </row>
    <row r="44" spans="2:18" x14ac:dyDescent="0.25">
      <c r="B44" t="s">
        <v>55</v>
      </c>
      <c r="C44" t="s">
        <v>58</v>
      </c>
      <c r="D44" t="s">
        <v>204</v>
      </c>
      <c r="E44" s="3">
        <v>2884573411.8099999</v>
      </c>
      <c r="F44" s="4">
        <v>27.185399788516051</v>
      </c>
      <c r="G44" s="4">
        <v>35.81306246206708</v>
      </c>
      <c r="H44" s="4">
        <v>3.9861332251545822</v>
      </c>
      <c r="I44" s="4">
        <v>31.171533013670633</v>
      </c>
      <c r="J44" s="3">
        <v>0</v>
      </c>
      <c r="K44" s="3">
        <v>501377546.02197343</v>
      </c>
      <c r="L44" s="3">
        <v>501377546.02197343</v>
      </c>
      <c r="N44" s="5" t="s">
        <v>84</v>
      </c>
      <c r="O44" s="6">
        <v>2520888.0369489728</v>
      </c>
      <c r="P44" s="2"/>
    </row>
    <row r="45" spans="2:18" x14ac:dyDescent="0.25">
      <c r="B45" t="s">
        <v>55</v>
      </c>
      <c r="C45" t="s">
        <v>58</v>
      </c>
      <c r="D45" t="s">
        <v>205</v>
      </c>
      <c r="E45" s="3">
        <v>2995395338.4200001</v>
      </c>
      <c r="F45" s="4">
        <v>26.292638406026537</v>
      </c>
      <c r="G45" s="4">
        <v>33.283813819773499</v>
      </c>
      <c r="H45" s="4">
        <v>3.4138716019140665</v>
      </c>
      <c r="I45" s="4">
        <v>29.706510007940604</v>
      </c>
      <c r="J45" s="3">
        <v>0</v>
      </c>
      <c r="K45" s="3">
        <v>369089331.1733852</v>
      </c>
      <c r="L45" s="3">
        <v>369089331.1733852</v>
      </c>
      <c r="N45" s="5" t="s">
        <v>85</v>
      </c>
      <c r="O45" s="6">
        <v>145202250.84432462</v>
      </c>
      <c r="P45" s="2"/>
    </row>
    <row r="46" spans="2:18" x14ac:dyDescent="0.25">
      <c r="B46" t="s">
        <v>55</v>
      </c>
      <c r="C46" t="s">
        <v>58</v>
      </c>
      <c r="D46" t="s">
        <v>206</v>
      </c>
      <c r="E46" s="3">
        <v>3149405091.5100002</v>
      </c>
      <c r="F46" s="4">
        <v>27.01321285653021</v>
      </c>
      <c r="G46" s="4">
        <v>35.120462231111368</v>
      </c>
      <c r="H46" s="4">
        <v>3.8820420243091505</v>
      </c>
      <c r="I46" s="4">
        <v>30.89525488083936</v>
      </c>
      <c r="J46" s="3">
        <v>0</v>
      </c>
      <c r="K46" s="3">
        <v>445108534.71478581</v>
      </c>
      <c r="L46" s="3">
        <v>445108534.71478581</v>
      </c>
      <c r="N46" s="5" t="s">
        <v>86</v>
      </c>
      <c r="O46" s="6">
        <v>0</v>
      </c>
      <c r="P46" s="2"/>
    </row>
    <row r="47" spans="2:18" x14ac:dyDescent="0.25">
      <c r="B47" t="s">
        <v>55</v>
      </c>
      <c r="C47" t="s">
        <v>58</v>
      </c>
      <c r="D47" t="s">
        <v>207</v>
      </c>
      <c r="E47" s="3">
        <v>3116003198.3200002</v>
      </c>
      <c r="F47" s="4">
        <v>26.437674639005799</v>
      </c>
      <c r="G47" s="4">
        <v>34.586893453432481</v>
      </c>
      <c r="H47" s="4">
        <v>3.6520159873618021</v>
      </c>
      <c r="I47" s="4">
        <v>30.089690626367602</v>
      </c>
      <c r="J47" s="3">
        <v>0</v>
      </c>
      <c r="K47" s="3">
        <v>380639041.45191312</v>
      </c>
      <c r="L47" s="3">
        <v>380639041.45191312</v>
      </c>
      <c r="N47" s="5" t="s">
        <v>87</v>
      </c>
      <c r="O47" s="6">
        <v>451802162.41651195</v>
      </c>
      <c r="P47" s="2"/>
    </row>
    <row r="48" spans="2:18" x14ac:dyDescent="0.25">
      <c r="B48" t="s">
        <v>23</v>
      </c>
      <c r="C48" t="s">
        <v>60</v>
      </c>
      <c r="D48" t="s">
        <v>208</v>
      </c>
      <c r="E48" s="3">
        <v>1397004.13</v>
      </c>
      <c r="F48" s="4">
        <v>174.74185934574322</v>
      </c>
      <c r="G48" s="4">
        <v>181.23146231643884</v>
      </c>
      <c r="H48" s="4">
        <v>4.9884758204500486</v>
      </c>
      <c r="I48" s="4">
        <v>179.73033516619327</v>
      </c>
      <c r="J48" s="3">
        <v>0</v>
      </c>
      <c r="K48" s="3">
        <v>1397004.1300000001</v>
      </c>
      <c r="L48" s="3">
        <v>1397004.1300000001</v>
      </c>
      <c r="N48" s="5" t="s">
        <v>88</v>
      </c>
      <c r="O48" s="6">
        <v>469375397.8750146</v>
      </c>
      <c r="P48" s="2"/>
    </row>
    <row r="49" spans="2:16" x14ac:dyDescent="0.25">
      <c r="B49" t="s">
        <v>39</v>
      </c>
      <c r="C49" t="s">
        <v>64</v>
      </c>
      <c r="D49" t="s">
        <v>64</v>
      </c>
      <c r="E49" s="3">
        <v>2750227.79</v>
      </c>
      <c r="F49" s="4">
        <v>162.60035822922146</v>
      </c>
      <c r="G49" s="4">
        <v>162.6003582292214</v>
      </c>
      <c r="H49" s="4">
        <v>8.3427568232682106</v>
      </c>
      <c r="I49" s="4">
        <v>170.94311505248967</v>
      </c>
      <c r="J49" s="3">
        <v>2750227.7900000215</v>
      </c>
      <c r="K49" s="3">
        <v>2690437.6100428328</v>
      </c>
      <c r="L49" s="3">
        <v>2750227.7900000215</v>
      </c>
      <c r="N49" s="5" t="s">
        <v>89</v>
      </c>
      <c r="O49" s="6">
        <v>3534857.1000000043</v>
      </c>
      <c r="P49" s="2"/>
    </row>
    <row r="50" spans="2:16" x14ac:dyDescent="0.25">
      <c r="B50" t="s">
        <v>17</v>
      </c>
      <c r="C50" t="s">
        <v>68</v>
      </c>
      <c r="D50" t="s">
        <v>209</v>
      </c>
      <c r="E50" s="3">
        <v>0</v>
      </c>
      <c r="F50" s="4">
        <v>0</v>
      </c>
      <c r="G50" s="4">
        <v>0</v>
      </c>
      <c r="H50" s="4">
        <v>0</v>
      </c>
      <c r="I50" s="4">
        <v>0</v>
      </c>
      <c r="J50" s="3">
        <v>0</v>
      </c>
      <c r="K50" s="3">
        <v>0</v>
      </c>
      <c r="L50" s="3">
        <v>0</v>
      </c>
      <c r="N50" s="5" t="s">
        <v>90</v>
      </c>
      <c r="O50" s="6">
        <v>917547.35439771309</v>
      </c>
      <c r="P50" s="2"/>
    </row>
    <row r="51" spans="2:16" x14ac:dyDescent="0.25">
      <c r="B51" t="s">
        <v>17</v>
      </c>
      <c r="C51" t="s">
        <v>68</v>
      </c>
      <c r="D51" t="s">
        <v>210</v>
      </c>
      <c r="E51" s="3">
        <v>0</v>
      </c>
      <c r="F51" s="4">
        <v>0</v>
      </c>
      <c r="G51" s="4">
        <v>0</v>
      </c>
      <c r="H51" s="4">
        <v>0</v>
      </c>
      <c r="I51" s="4">
        <v>0</v>
      </c>
      <c r="J51" s="3">
        <v>0</v>
      </c>
      <c r="K51" s="3">
        <v>0</v>
      </c>
      <c r="L51" s="3">
        <v>0</v>
      </c>
      <c r="N51" s="5" t="s">
        <v>91</v>
      </c>
      <c r="O51" s="6">
        <v>1525362.3500000013</v>
      </c>
      <c r="P51" s="2"/>
    </row>
    <row r="52" spans="2:16" x14ac:dyDescent="0.25">
      <c r="B52" t="s">
        <v>17</v>
      </c>
      <c r="C52" t="s">
        <v>70</v>
      </c>
      <c r="D52" t="s">
        <v>70</v>
      </c>
      <c r="E52" s="3">
        <v>3787119.21</v>
      </c>
      <c r="F52" s="4">
        <v>19.919678844696335</v>
      </c>
      <c r="G52" s="4">
        <v>41.700584773341326</v>
      </c>
      <c r="H52" s="4">
        <v>3.9216932105956899E-2</v>
      </c>
      <c r="I52" s="4">
        <v>19.958895776802294</v>
      </c>
      <c r="J52" s="3">
        <v>0</v>
      </c>
      <c r="K52" s="3">
        <v>7529.8876973543829</v>
      </c>
      <c r="L52" s="3">
        <v>7529.8876973543829</v>
      </c>
      <c r="N52" s="5" t="s">
        <v>92</v>
      </c>
      <c r="O52" s="6">
        <v>82580277.798557237</v>
      </c>
      <c r="P52" s="2"/>
    </row>
    <row r="53" spans="2:16" x14ac:dyDescent="0.25">
      <c r="B53" t="s">
        <v>35</v>
      </c>
      <c r="C53" t="s">
        <v>72</v>
      </c>
      <c r="D53" t="s">
        <v>211</v>
      </c>
      <c r="E53" s="3">
        <v>87260365.379999995</v>
      </c>
      <c r="F53" s="4">
        <v>28.192907278952276</v>
      </c>
      <c r="G53" s="4">
        <v>45.338231476234512</v>
      </c>
      <c r="H53" s="4">
        <v>0.78688817563314895</v>
      </c>
      <c r="I53" s="4">
        <v>28.979795454585425</v>
      </c>
      <c r="J53" s="3">
        <v>0</v>
      </c>
      <c r="K53" s="3">
        <v>1124458.5099786902</v>
      </c>
      <c r="L53" s="3">
        <v>1124458.5099786902</v>
      </c>
      <c r="N53" s="5" t="s">
        <v>93</v>
      </c>
      <c r="O53" s="6">
        <v>145598369.46191579</v>
      </c>
      <c r="P53" s="2"/>
    </row>
    <row r="54" spans="2:16" x14ac:dyDescent="0.25">
      <c r="B54" t="s">
        <v>35</v>
      </c>
      <c r="C54" t="s">
        <v>72</v>
      </c>
      <c r="D54" t="s">
        <v>212</v>
      </c>
      <c r="E54" s="3">
        <v>15597594.41</v>
      </c>
      <c r="F54" s="4">
        <v>30.212112803341661</v>
      </c>
      <c r="G54" s="4">
        <v>44.420448170827378</v>
      </c>
      <c r="H54" s="4">
        <v>0.21860043947964924</v>
      </c>
      <c r="I54" s="4">
        <v>30.430713242821309</v>
      </c>
      <c r="J54" s="3">
        <v>0</v>
      </c>
      <c r="K54" s="3">
        <v>877826.73429845285</v>
      </c>
      <c r="L54" s="3">
        <v>877826.73429845285</v>
      </c>
      <c r="N54" s="5" t="s">
        <v>94</v>
      </c>
      <c r="O54" s="6">
        <v>2842201.7011100734</v>
      </c>
      <c r="P54" s="2"/>
    </row>
    <row r="55" spans="2:16" x14ac:dyDescent="0.25">
      <c r="B55" t="s">
        <v>23</v>
      </c>
      <c r="C55" t="s">
        <v>74</v>
      </c>
      <c r="D55" t="s">
        <v>213</v>
      </c>
      <c r="E55" s="3">
        <v>108553070.91</v>
      </c>
      <c r="F55" s="4">
        <v>23.109230491964755</v>
      </c>
      <c r="G55" s="4">
        <v>46.496836188325808</v>
      </c>
      <c r="H55" s="4">
        <v>0.47757200073030587</v>
      </c>
      <c r="I55" s="4">
        <v>23.58680249269506</v>
      </c>
      <c r="J55" s="3">
        <v>0</v>
      </c>
      <c r="K55" s="3">
        <v>74841.055402271944</v>
      </c>
      <c r="L55" s="3">
        <v>74841.055402271944</v>
      </c>
      <c r="N55" s="5" t="s">
        <v>95</v>
      </c>
      <c r="O55" s="6">
        <v>1223320431.041925</v>
      </c>
      <c r="P55" s="2"/>
    </row>
    <row r="56" spans="2:16" x14ac:dyDescent="0.25">
      <c r="B56" t="s">
        <v>59</v>
      </c>
      <c r="C56" t="s">
        <v>75</v>
      </c>
      <c r="D56" t="s">
        <v>75</v>
      </c>
      <c r="E56" s="3">
        <v>20327573.760000002</v>
      </c>
      <c r="F56" s="4">
        <v>119.09458920373484</v>
      </c>
      <c r="G56" s="4">
        <v>119.0945892037348</v>
      </c>
      <c r="H56" s="4">
        <v>3.12191241410124</v>
      </c>
      <c r="I56" s="4">
        <v>122.21650161783609</v>
      </c>
      <c r="J56" s="3">
        <v>20327573.760000326</v>
      </c>
      <c r="K56" s="3">
        <v>9323595.0804727897</v>
      </c>
      <c r="L56" s="3">
        <v>20327573.760000326</v>
      </c>
      <c r="N56" s="5" t="s">
        <v>96</v>
      </c>
      <c r="O56" s="6">
        <v>861928733.03879333</v>
      </c>
      <c r="P56" s="2"/>
    </row>
    <row r="57" spans="2:16" x14ac:dyDescent="0.25">
      <c r="B57" t="s">
        <v>31</v>
      </c>
      <c r="C57" t="s">
        <v>76</v>
      </c>
      <c r="D57" t="s">
        <v>76</v>
      </c>
      <c r="E57" s="3">
        <v>84439018.170000002</v>
      </c>
      <c r="F57" s="4">
        <v>75.863795403246897</v>
      </c>
      <c r="G57" s="4">
        <v>86.358643594967234</v>
      </c>
      <c r="H57" s="4">
        <v>2.4819638205993266</v>
      </c>
      <c r="I57" s="4">
        <v>78.34575922384623</v>
      </c>
      <c r="J57" s="3">
        <v>0</v>
      </c>
      <c r="K57" s="3">
        <v>21221253.085767582</v>
      </c>
      <c r="L57" s="3">
        <v>21221253.085767582</v>
      </c>
      <c r="N57" s="5" t="s">
        <v>97</v>
      </c>
      <c r="O57" s="6">
        <v>2627004143.7139025</v>
      </c>
      <c r="P57" s="2"/>
    </row>
    <row r="58" spans="2:16" x14ac:dyDescent="0.25">
      <c r="B58" t="s">
        <v>53</v>
      </c>
      <c r="C58" t="s">
        <v>77</v>
      </c>
      <c r="D58" t="s">
        <v>77</v>
      </c>
      <c r="E58" s="3">
        <v>128644422.23</v>
      </c>
      <c r="F58" s="4">
        <v>133.23576476512864</v>
      </c>
      <c r="G58" s="4">
        <v>136.01776556522131</v>
      </c>
      <c r="H58" s="4">
        <v>3.6318811076556243</v>
      </c>
      <c r="I58" s="4">
        <v>136.86764587278427</v>
      </c>
      <c r="J58" s="3">
        <v>30103507.766438141</v>
      </c>
      <c r="K58" s="3">
        <v>120757486.09550504</v>
      </c>
      <c r="L58" s="3">
        <v>120757486.09550504</v>
      </c>
      <c r="N58" s="5" t="s">
        <v>98</v>
      </c>
      <c r="O58" s="6">
        <v>117622.94737897614</v>
      </c>
      <c r="P58" s="2"/>
    </row>
    <row r="59" spans="2:16" x14ac:dyDescent="0.25">
      <c r="B59" t="s">
        <v>61</v>
      </c>
      <c r="C59" t="s">
        <v>101</v>
      </c>
      <c r="D59" t="s">
        <v>214</v>
      </c>
      <c r="E59" s="3">
        <v>23028415.719999999</v>
      </c>
      <c r="F59" s="4">
        <v>14.229764974475659</v>
      </c>
      <c r="G59" s="4">
        <v>41.793173045882014</v>
      </c>
      <c r="H59" s="4">
        <v>0.27574978110930165</v>
      </c>
      <c r="I59" s="4">
        <v>14.50551475558496</v>
      </c>
      <c r="J59" s="3">
        <v>0</v>
      </c>
      <c r="K59" s="3">
        <v>44660.242350865061</v>
      </c>
      <c r="L59" s="3">
        <v>44660.242350865061</v>
      </c>
      <c r="N59" s="5" t="s">
        <v>99</v>
      </c>
      <c r="O59" s="6">
        <v>56351.639243750513</v>
      </c>
      <c r="P59" s="2"/>
    </row>
    <row r="60" spans="2:16" x14ac:dyDescent="0.25">
      <c r="B60" t="s">
        <v>31</v>
      </c>
      <c r="C60" t="s">
        <v>79</v>
      </c>
      <c r="D60" t="s">
        <v>79</v>
      </c>
      <c r="E60" s="3">
        <v>2124010338.49</v>
      </c>
      <c r="F60" s="4">
        <v>10.407640636800222</v>
      </c>
      <c r="G60" s="4">
        <v>43.561668932404807</v>
      </c>
      <c r="H60" s="4">
        <v>1.428354023622918</v>
      </c>
      <c r="I60" s="4">
        <v>11.83599466042314</v>
      </c>
      <c r="J60" s="3">
        <v>0</v>
      </c>
      <c r="K60" s="3">
        <v>126419628.16596363</v>
      </c>
      <c r="L60" s="3">
        <v>126419628.16596363</v>
      </c>
      <c r="N60" s="5" t="s">
        <v>100</v>
      </c>
      <c r="O60" s="6">
        <v>1336064.3363655736</v>
      </c>
      <c r="P60" s="2"/>
    </row>
    <row r="61" spans="2:16" x14ac:dyDescent="0.25">
      <c r="B61" t="s">
        <v>31</v>
      </c>
      <c r="C61" t="s">
        <v>79</v>
      </c>
      <c r="D61" t="s">
        <v>215</v>
      </c>
      <c r="E61" s="3">
        <v>3624894534.9400001</v>
      </c>
      <c r="F61" s="4">
        <v>16.986026638802237</v>
      </c>
      <c r="G61" s="4">
        <v>42.425009291703411</v>
      </c>
      <c r="H61" s="4">
        <v>1.5769079745279702</v>
      </c>
      <c r="I61" s="4">
        <v>18.562934613330206</v>
      </c>
      <c r="J61" s="3">
        <v>0</v>
      </c>
      <c r="K61" s="3">
        <v>239214926.59544167</v>
      </c>
      <c r="L61" s="3">
        <v>239214926.59544167</v>
      </c>
      <c r="N61" s="5" t="s">
        <v>101</v>
      </c>
      <c r="O61" s="6">
        <v>44660.242350865061</v>
      </c>
      <c r="P61" s="2"/>
    </row>
    <row r="62" spans="2:16" x14ac:dyDescent="0.25">
      <c r="B62" t="s">
        <v>31</v>
      </c>
      <c r="C62" t="s">
        <v>79</v>
      </c>
      <c r="D62" t="s">
        <v>216</v>
      </c>
      <c r="E62" s="3">
        <v>18734286.300000001</v>
      </c>
      <c r="F62" s="4">
        <v>64.463585184978314</v>
      </c>
      <c r="G62" s="4">
        <v>74.452473147089876</v>
      </c>
      <c r="H62" s="4">
        <v>2.095572776335235</v>
      </c>
      <c r="I62" s="4">
        <v>66.559157961313545</v>
      </c>
      <c r="J62" s="3">
        <v>0</v>
      </c>
      <c r="K62" s="3">
        <v>3017026.2501167939</v>
      </c>
      <c r="L62" s="3">
        <v>3017026.2501167939</v>
      </c>
      <c r="N62" s="5" t="s">
        <v>102</v>
      </c>
      <c r="O62" s="6">
        <v>0</v>
      </c>
      <c r="P62" s="2"/>
    </row>
    <row r="63" spans="2:16" x14ac:dyDescent="0.25">
      <c r="B63" t="s">
        <v>17</v>
      </c>
      <c r="C63" t="s">
        <v>80</v>
      </c>
      <c r="D63" t="s">
        <v>217</v>
      </c>
      <c r="E63" s="3">
        <v>2818049494.0100002</v>
      </c>
      <c r="F63" s="4">
        <v>25.9472476667124</v>
      </c>
      <c r="G63" s="4">
        <v>35.380586830671838</v>
      </c>
      <c r="H63" s="4">
        <v>3.6170110726054436</v>
      </c>
      <c r="I63" s="4">
        <v>29.564258739317843</v>
      </c>
      <c r="J63" s="3">
        <v>0</v>
      </c>
      <c r="K63" s="3">
        <v>696713943.1630125</v>
      </c>
      <c r="L63" s="3">
        <v>696713943.1630125</v>
      </c>
      <c r="N63" s="5" t="s">
        <v>73</v>
      </c>
      <c r="O63" s="6">
        <v>16451065524.389605</v>
      </c>
    </row>
    <row r="64" spans="2:16" x14ac:dyDescent="0.25">
      <c r="B64" t="s">
        <v>17</v>
      </c>
      <c r="C64" t="s">
        <v>80</v>
      </c>
      <c r="D64" t="s">
        <v>218</v>
      </c>
      <c r="E64" s="3">
        <v>2993136428.5100002</v>
      </c>
      <c r="F64" s="4">
        <v>24.784014400399194</v>
      </c>
      <c r="G64" s="4">
        <v>34.85194710632441</v>
      </c>
      <c r="H64" s="4">
        <v>3.5646837541535548</v>
      </c>
      <c r="I64" s="4">
        <v>28.34869815455275</v>
      </c>
      <c r="J64" s="3">
        <v>0</v>
      </c>
      <c r="K64" s="3">
        <v>565811296.04852116</v>
      </c>
      <c r="L64" s="3">
        <v>565811296.04852116</v>
      </c>
    </row>
    <row r="65" spans="2:12" x14ac:dyDescent="0.25">
      <c r="B65" t="s">
        <v>23</v>
      </c>
      <c r="C65" t="s">
        <v>81</v>
      </c>
      <c r="D65" t="s">
        <v>81</v>
      </c>
      <c r="E65" s="3">
        <v>40252142.200000003</v>
      </c>
      <c r="F65" s="4">
        <v>13.144545252924548</v>
      </c>
      <c r="G65" s="4">
        <v>40.930888198641348</v>
      </c>
      <c r="H65" s="4">
        <v>0.16163571537565757</v>
      </c>
      <c r="I65" s="4">
        <v>13.306180968300206</v>
      </c>
      <c r="J65" s="3">
        <v>0</v>
      </c>
      <c r="K65" s="3">
        <v>14663.489136928963</v>
      </c>
      <c r="L65" s="3">
        <v>14663.489136928963</v>
      </c>
    </row>
    <row r="66" spans="2:12" x14ac:dyDescent="0.25">
      <c r="B66" t="s">
        <v>23</v>
      </c>
      <c r="C66" t="s">
        <v>82</v>
      </c>
      <c r="D66" t="s">
        <v>82</v>
      </c>
      <c r="E66" s="3">
        <v>225814426.72</v>
      </c>
      <c r="F66" s="4">
        <v>0</v>
      </c>
      <c r="G66" s="4">
        <v>41.139518505076957</v>
      </c>
      <c r="H66" s="4">
        <v>0.19582500253220761</v>
      </c>
      <c r="I66" s="4">
        <v>0.19582500253220761</v>
      </c>
      <c r="J66" s="3">
        <v>0</v>
      </c>
      <c r="K66" s="3">
        <v>0</v>
      </c>
      <c r="L66" s="3">
        <v>0</v>
      </c>
    </row>
    <row r="67" spans="2:12" x14ac:dyDescent="0.25">
      <c r="B67" t="s">
        <v>53</v>
      </c>
      <c r="C67" t="s">
        <v>83</v>
      </c>
      <c r="D67" t="s">
        <v>83</v>
      </c>
      <c r="E67" s="3">
        <v>1543229952.3699999</v>
      </c>
      <c r="F67" s="4">
        <v>40.383478571579523</v>
      </c>
      <c r="G67" s="4">
        <v>49.928276475528484</v>
      </c>
      <c r="H67" s="4">
        <v>2.2645124739968385</v>
      </c>
      <c r="I67" s="4">
        <v>42.647991045576362</v>
      </c>
      <c r="J67" s="3">
        <v>0</v>
      </c>
      <c r="K67" s="3">
        <v>296863868.50211185</v>
      </c>
      <c r="L67" s="3">
        <v>296863868.50211185</v>
      </c>
    </row>
    <row r="68" spans="2:12" x14ac:dyDescent="0.25">
      <c r="B68" t="s">
        <v>17</v>
      </c>
      <c r="C68" t="s">
        <v>96</v>
      </c>
      <c r="D68" t="s">
        <v>219</v>
      </c>
      <c r="E68" s="3">
        <v>6212933295.3199997</v>
      </c>
      <c r="F68" s="4">
        <v>30.240188332051797</v>
      </c>
      <c r="G68" s="4">
        <v>41.800013855355623</v>
      </c>
      <c r="H68" s="4">
        <v>3.3040184623307574</v>
      </c>
      <c r="I68" s="4">
        <v>33.544206794382553</v>
      </c>
      <c r="J68" s="3">
        <v>0</v>
      </c>
      <c r="K68" s="3">
        <v>297416491.68381393</v>
      </c>
      <c r="L68" s="3">
        <v>297416491.68381393</v>
      </c>
    </row>
    <row r="69" spans="2:12" x14ac:dyDescent="0.25">
      <c r="B69" t="s">
        <v>49</v>
      </c>
      <c r="C69" t="s">
        <v>84</v>
      </c>
      <c r="D69" t="s">
        <v>84</v>
      </c>
      <c r="E69" s="3">
        <v>2444515981.5900002</v>
      </c>
      <c r="F69" s="4">
        <v>2.435859838108152</v>
      </c>
      <c r="G69" s="4">
        <v>39.633079507147819</v>
      </c>
      <c r="H69" s="4">
        <v>4.9962687479211434</v>
      </c>
      <c r="I69" s="4">
        <v>7.4321285860292949</v>
      </c>
      <c r="J69" s="3">
        <v>0</v>
      </c>
      <c r="K69" s="3">
        <v>2520888.0369489728</v>
      </c>
      <c r="L69" s="3">
        <v>2520888.0369489728</v>
      </c>
    </row>
    <row r="70" spans="2:12" x14ac:dyDescent="0.25">
      <c r="B70" t="s">
        <v>39</v>
      </c>
      <c r="C70" t="s">
        <v>85</v>
      </c>
      <c r="D70" t="s">
        <v>220</v>
      </c>
      <c r="E70" s="3">
        <v>281374802.24000001</v>
      </c>
      <c r="F70" s="4">
        <v>49.285326142497169</v>
      </c>
      <c r="G70" s="4">
        <v>64.943738489214141</v>
      </c>
      <c r="H70" s="4">
        <v>3.3194581300198869</v>
      </c>
      <c r="I70" s="4">
        <v>52.604784272517058</v>
      </c>
      <c r="J70" s="3">
        <v>0</v>
      </c>
      <c r="K70" s="3">
        <v>83609440.963515371</v>
      </c>
      <c r="L70" s="3">
        <v>83609440.963515371</v>
      </c>
    </row>
    <row r="71" spans="2:12" x14ac:dyDescent="0.25">
      <c r="B71" t="s">
        <v>39</v>
      </c>
      <c r="C71" t="s">
        <v>85</v>
      </c>
      <c r="D71" t="s">
        <v>221</v>
      </c>
      <c r="E71" s="3">
        <v>220385447.15000001</v>
      </c>
      <c r="F71" s="4">
        <v>57.096561688244478</v>
      </c>
      <c r="G71" s="4">
        <v>65.192980966841375</v>
      </c>
      <c r="H71" s="4">
        <v>1.4977609063469968</v>
      </c>
      <c r="I71" s="4">
        <v>58.594322594591475</v>
      </c>
      <c r="J71" s="3">
        <v>0</v>
      </c>
      <c r="K71" s="3">
        <v>61592809.880809255</v>
      </c>
      <c r="L71" s="3">
        <v>61592809.880809255</v>
      </c>
    </row>
    <row r="72" spans="2:12" x14ac:dyDescent="0.25">
      <c r="B72" t="s">
        <v>53</v>
      </c>
      <c r="C72" t="s">
        <v>86</v>
      </c>
      <c r="D72" t="s">
        <v>222</v>
      </c>
      <c r="E72" s="3">
        <v>0</v>
      </c>
      <c r="F72" s="4">
        <v>0</v>
      </c>
      <c r="G72" s="4">
        <v>0</v>
      </c>
      <c r="H72" s="4">
        <v>0</v>
      </c>
      <c r="I72" s="4">
        <v>0</v>
      </c>
      <c r="J72" s="3">
        <v>0</v>
      </c>
      <c r="K72" s="3">
        <v>0</v>
      </c>
      <c r="L72" s="3">
        <v>0</v>
      </c>
    </row>
    <row r="73" spans="2:12" x14ac:dyDescent="0.25">
      <c r="B73" t="s">
        <v>53</v>
      </c>
      <c r="C73" t="s">
        <v>86</v>
      </c>
      <c r="D73" t="s">
        <v>223</v>
      </c>
      <c r="E73" s="3">
        <v>0</v>
      </c>
      <c r="F73" s="4">
        <v>0</v>
      </c>
      <c r="G73" s="4">
        <v>0</v>
      </c>
      <c r="H73" s="4">
        <v>0</v>
      </c>
      <c r="I73" s="4">
        <v>0</v>
      </c>
      <c r="J73" s="3">
        <v>0</v>
      </c>
      <c r="K73" s="3">
        <v>0</v>
      </c>
      <c r="L73" s="3">
        <v>0</v>
      </c>
    </row>
    <row r="74" spans="2:12" x14ac:dyDescent="0.25">
      <c r="B74" t="s">
        <v>51</v>
      </c>
      <c r="C74" t="s">
        <v>87</v>
      </c>
      <c r="D74" t="s">
        <v>87</v>
      </c>
      <c r="E74" s="3">
        <v>1682929377.96</v>
      </c>
      <c r="F74" s="4">
        <v>36.924148872668447</v>
      </c>
      <c r="G74" s="4">
        <v>49.286912884035843</v>
      </c>
      <c r="H74" s="4">
        <v>1.4992319599397659</v>
      </c>
      <c r="I74" s="4">
        <v>38.42338083260821</v>
      </c>
      <c r="J74" s="3">
        <v>0</v>
      </c>
      <c r="K74" s="3">
        <v>451802162.41651195</v>
      </c>
      <c r="L74" s="3">
        <v>451802162.41651195</v>
      </c>
    </row>
    <row r="75" spans="2:12" x14ac:dyDescent="0.25">
      <c r="B75" t="s">
        <v>39</v>
      </c>
      <c r="C75" t="s">
        <v>88</v>
      </c>
      <c r="D75" t="s">
        <v>224</v>
      </c>
      <c r="E75" s="3">
        <v>3120029618.5100002</v>
      </c>
      <c r="F75" s="4">
        <v>35.767923128458939</v>
      </c>
      <c r="G75" s="4">
        <v>45.793149938402287</v>
      </c>
      <c r="H75" s="4">
        <v>1.4808416393548502</v>
      </c>
      <c r="I75" s="4">
        <v>37.248764767813789</v>
      </c>
      <c r="J75" s="3">
        <v>0</v>
      </c>
      <c r="K75" s="3">
        <v>469375397.8750146</v>
      </c>
      <c r="L75" s="3">
        <v>469375397.8750146</v>
      </c>
    </row>
    <row r="76" spans="2:12" x14ac:dyDescent="0.25">
      <c r="B76" t="s">
        <v>45</v>
      </c>
      <c r="C76" t="s">
        <v>89</v>
      </c>
      <c r="D76" t="s">
        <v>225</v>
      </c>
      <c r="E76" s="3">
        <v>1753942.97</v>
      </c>
      <c r="F76" s="4">
        <v>170.59638273415129</v>
      </c>
      <c r="G76" s="4">
        <v>170.59638273415129</v>
      </c>
      <c r="H76" s="4">
        <v>5.9780273440320206</v>
      </c>
      <c r="I76" s="4">
        <v>176.57441007818332</v>
      </c>
      <c r="J76" s="3">
        <v>1753942.9700000023</v>
      </c>
      <c r="K76" s="3">
        <v>1753942.97</v>
      </c>
      <c r="L76" s="3">
        <v>1753942.9700000023</v>
      </c>
    </row>
    <row r="77" spans="2:12" x14ac:dyDescent="0.25">
      <c r="B77" t="s">
        <v>45</v>
      </c>
      <c r="C77" t="s">
        <v>89</v>
      </c>
      <c r="D77" t="s">
        <v>226</v>
      </c>
      <c r="E77" s="3">
        <v>1780914.13</v>
      </c>
      <c r="F77" s="4">
        <v>187.85174512226484</v>
      </c>
      <c r="G77" s="4">
        <v>187.85174512226484</v>
      </c>
      <c r="H77" s="4">
        <v>6.0492440329463397</v>
      </c>
      <c r="I77" s="4">
        <v>193.90098915521119</v>
      </c>
      <c r="J77" s="3">
        <v>1780914.1300000022</v>
      </c>
      <c r="K77" s="3">
        <v>1780914.13</v>
      </c>
      <c r="L77" s="3">
        <v>1780914.1300000022</v>
      </c>
    </row>
    <row r="78" spans="2:12" x14ac:dyDescent="0.25">
      <c r="B78" t="s">
        <v>53</v>
      </c>
      <c r="C78" t="s">
        <v>91</v>
      </c>
      <c r="D78" t="s">
        <v>91</v>
      </c>
      <c r="E78" s="3">
        <v>1525362.35</v>
      </c>
      <c r="F78" s="4">
        <v>122.26782440811239</v>
      </c>
      <c r="G78" s="4">
        <v>122.26782440811239</v>
      </c>
      <c r="H78" s="4">
        <v>4.2220136781506996</v>
      </c>
      <c r="I78" s="4">
        <v>126.48983808626309</v>
      </c>
      <c r="J78" s="3">
        <v>1525362.3500000013</v>
      </c>
      <c r="K78" s="3">
        <v>685115.63797422149</v>
      </c>
      <c r="L78" s="3">
        <v>1525362.3500000013</v>
      </c>
    </row>
    <row r="79" spans="2:12" x14ac:dyDescent="0.25">
      <c r="B79" t="s">
        <v>31</v>
      </c>
      <c r="C79" t="s">
        <v>92</v>
      </c>
      <c r="D79" t="s">
        <v>92</v>
      </c>
      <c r="E79" s="3">
        <v>9887386663.0100002</v>
      </c>
      <c r="F79" s="4">
        <v>22.396485183406678</v>
      </c>
      <c r="G79" s="4">
        <v>40.704253940436956</v>
      </c>
      <c r="H79" s="4">
        <v>4.1543978055769291</v>
      </c>
      <c r="I79" s="4">
        <v>26.550882988983609</v>
      </c>
      <c r="J79" s="3">
        <v>0</v>
      </c>
      <c r="K79" s="3">
        <v>82580277.798557237</v>
      </c>
      <c r="L79" s="3">
        <v>82580277.798557237</v>
      </c>
    </row>
    <row r="80" spans="2:12" x14ac:dyDescent="0.25">
      <c r="B80" t="s">
        <v>39</v>
      </c>
      <c r="C80" t="s">
        <v>93</v>
      </c>
      <c r="D80" t="s">
        <v>227</v>
      </c>
      <c r="E80" s="3">
        <v>109827124.68000001</v>
      </c>
      <c r="F80" s="4">
        <v>78.810878046328469</v>
      </c>
      <c r="G80" s="4">
        <v>80.668397260554599</v>
      </c>
      <c r="H80" s="4">
        <v>3.3371579332966292</v>
      </c>
      <c r="I80" s="4">
        <v>82.148035979625092</v>
      </c>
      <c r="J80" s="3">
        <v>43779323.881083764</v>
      </c>
      <c r="K80" s="3">
        <v>70671464.965483993</v>
      </c>
      <c r="L80" s="3">
        <v>70671464.965483993</v>
      </c>
    </row>
    <row r="81" spans="2:12" x14ac:dyDescent="0.25">
      <c r="B81" t="s">
        <v>39</v>
      </c>
      <c r="C81" t="s">
        <v>93</v>
      </c>
      <c r="D81" t="s">
        <v>228</v>
      </c>
      <c r="E81" s="3">
        <v>82233212.849999994</v>
      </c>
      <c r="F81" s="4">
        <v>96.31662442212928</v>
      </c>
      <c r="G81" s="4">
        <v>93.879026238537449</v>
      </c>
      <c r="H81" s="4">
        <v>6.4632047229226703</v>
      </c>
      <c r="I81" s="4">
        <v>102.77982914505195</v>
      </c>
      <c r="J81" s="3">
        <v>74926904.496431798</v>
      </c>
      <c r="K81" s="3">
        <v>71780152.318757966</v>
      </c>
      <c r="L81" s="3">
        <v>74926904.496431798</v>
      </c>
    </row>
    <row r="82" spans="2:12" x14ac:dyDescent="0.25">
      <c r="B82" t="s">
        <v>67</v>
      </c>
      <c r="C82" t="s">
        <v>44</v>
      </c>
      <c r="D82" t="s">
        <v>229</v>
      </c>
      <c r="E82" s="3">
        <v>17231154.719999999</v>
      </c>
      <c r="F82" s="4">
        <v>132.20099097970146</v>
      </c>
      <c r="G82" s="4">
        <v>141.22241443696794</v>
      </c>
      <c r="H82" s="4">
        <v>3.9214629613890821</v>
      </c>
      <c r="I82" s="4">
        <v>136.12245394109055</v>
      </c>
      <c r="J82" s="3">
        <v>0</v>
      </c>
      <c r="K82" s="3">
        <v>9014021.0851196982</v>
      </c>
      <c r="L82" s="3">
        <v>9014021.0851196982</v>
      </c>
    </row>
    <row r="83" spans="2:12" x14ac:dyDescent="0.25">
      <c r="B83" t="s">
        <v>43</v>
      </c>
      <c r="C83" t="s">
        <v>97</v>
      </c>
      <c r="D83" t="s">
        <v>230</v>
      </c>
      <c r="E83" s="3">
        <v>0</v>
      </c>
      <c r="F83" s="4">
        <v>0</v>
      </c>
      <c r="G83" s="4">
        <v>0</v>
      </c>
      <c r="H83" s="4">
        <v>0</v>
      </c>
      <c r="I83" s="4">
        <v>0</v>
      </c>
      <c r="J83" s="3">
        <v>0</v>
      </c>
      <c r="K83" s="3">
        <v>0</v>
      </c>
      <c r="L83" s="3">
        <v>0</v>
      </c>
    </row>
    <row r="84" spans="2:12" x14ac:dyDescent="0.25">
      <c r="B84" t="s">
        <v>43</v>
      </c>
      <c r="C84" t="s">
        <v>97</v>
      </c>
      <c r="D84" t="s">
        <v>231</v>
      </c>
      <c r="E84" s="3">
        <v>3209759.22</v>
      </c>
      <c r="F84" s="4">
        <v>95.44112259242263</v>
      </c>
      <c r="G84" s="4">
        <v>101.950456340711</v>
      </c>
      <c r="H84" s="4">
        <v>23.449922512757492</v>
      </c>
      <c r="I84" s="4">
        <v>118.89104510518013</v>
      </c>
      <c r="J84" s="3">
        <v>2298478.5046385424</v>
      </c>
      <c r="K84" s="3">
        <v>825866.18838472781</v>
      </c>
      <c r="L84" s="3">
        <v>2298478.5046385424</v>
      </c>
    </row>
    <row r="85" spans="2:12" x14ac:dyDescent="0.25">
      <c r="B85" t="s">
        <v>43</v>
      </c>
      <c r="C85" t="s">
        <v>97</v>
      </c>
      <c r="D85" t="s">
        <v>232</v>
      </c>
      <c r="E85" s="3">
        <v>15513159.689999999</v>
      </c>
      <c r="F85" s="4">
        <v>41.819828624912951</v>
      </c>
      <c r="G85" s="4">
        <v>60.198692575022733</v>
      </c>
      <c r="H85" s="4">
        <v>2.0303386447352207</v>
      </c>
      <c r="I85" s="4">
        <v>43.850167269648175</v>
      </c>
      <c r="J85" s="3">
        <v>0</v>
      </c>
      <c r="K85" s="3">
        <v>4008195.6560686613</v>
      </c>
      <c r="L85" s="3">
        <v>4008195.6560686613</v>
      </c>
    </row>
    <row r="86" spans="2:12" x14ac:dyDescent="0.25">
      <c r="B86" t="s">
        <v>51</v>
      </c>
      <c r="C86" t="s">
        <v>94</v>
      </c>
      <c r="D86" t="s">
        <v>233</v>
      </c>
      <c r="E86" s="3">
        <v>2828696.18</v>
      </c>
      <c r="F86" s="4">
        <v>131.99601727026089</v>
      </c>
      <c r="G86" s="4">
        <v>131.97232698127976</v>
      </c>
      <c r="H86" s="4">
        <v>4.7083506971472229</v>
      </c>
      <c r="I86" s="4">
        <v>136.7043679674081</v>
      </c>
      <c r="J86" s="3">
        <v>2842201.7011100734</v>
      </c>
      <c r="K86" s="3">
        <v>2823269.5043540131</v>
      </c>
      <c r="L86" s="3">
        <v>2842201.7011100734</v>
      </c>
    </row>
    <row r="87" spans="2:12" x14ac:dyDescent="0.25">
      <c r="B87" t="s">
        <v>43</v>
      </c>
      <c r="C87" t="s">
        <v>97</v>
      </c>
      <c r="D87" t="s">
        <v>234</v>
      </c>
      <c r="E87" s="3">
        <v>643726225.75999999</v>
      </c>
      <c r="F87" s="4">
        <v>30.814602239571087</v>
      </c>
      <c r="G87" s="4">
        <v>37.899937018028439</v>
      </c>
      <c r="H87" s="4">
        <v>6.5758416925060521</v>
      </c>
      <c r="I87" s="4">
        <v>37.39044393207714</v>
      </c>
      <c r="J87" s="3">
        <v>0</v>
      </c>
      <c r="K87" s="3">
        <v>481295386.373016</v>
      </c>
      <c r="L87" s="3">
        <v>481295386.373016</v>
      </c>
    </row>
    <row r="88" spans="2:12" x14ac:dyDescent="0.25">
      <c r="B88" t="s">
        <v>43</v>
      </c>
      <c r="C88" t="s">
        <v>97</v>
      </c>
      <c r="D88" t="s">
        <v>235</v>
      </c>
      <c r="E88" s="3">
        <v>453614032.30000001</v>
      </c>
      <c r="F88" s="4">
        <v>27.756120985001942</v>
      </c>
      <c r="G88" s="4">
        <v>34.666323839455174</v>
      </c>
      <c r="H88" s="4">
        <v>6.5758416924716796</v>
      </c>
      <c r="I88" s="4">
        <v>34.331962677473619</v>
      </c>
      <c r="J88" s="3">
        <v>0</v>
      </c>
      <c r="K88" s="3">
        <v>373437583.34571344</v>
      </c>
      <c r="L88" s="3">
        <v>373437583.34571344</v>
      </c>
    </row>
    <row r="89" spans="2:12" x14ac:dyDescent="0.25">
      <c r="B89" t="s">
        <v>43</v>
      </c>
      <c r="C89" t="s">
        <v>97</v>
      </c>
      <c r="D89" t="s">
        <v>236</v>
      </c>
      <c r="E89" s="3">
        <v>1878251286.9000001</v>
      </c>
      <c r="F89" s="4">
        <v>28.607865203191512</v>
      </c>
      <c r="G89" s="4">
        <v>36.452233351770005</v>
      </c>
      <c r="H89" s="4">
        <v>5.0909965228517304</v>
      </c>
      <c r="I89" s="4">
        <v>33.698861726043241</v>
      </c>
      <c r="J89" s="3">
        <v>0</v>
      </c>
      <c r="K89" s="3">
        <v>1014949501.6411549</v>
      </c>
      <c r="L89" s="3">
        <v>1014949501.6411549</v>
      </c>
    </row>
    <row r="90" spans="2:12" x14ac:dyDescent="0.25">
      <c r="B90" t="s">
        <v>43</v>
      </c>
      <c r="C90" t="s">
        <v>97</v>
      </c>
      <c r="D90" t="s">
        <v>237</v>
      </c>
      <c r="E90" s="3">
        <v>1758941608.4300001</v>
      </c>
      <c r="F90" s="4">
        <v>29.163034506899741</v>
      </c>
      <c r="G90" s="4">
        <v>36.56023904891461</v>
      </c>
      <c r="H90" s="4">
        <v>5.0909965228514675</v>
      </c>
      <c r="I90" s="4">
        <v>34.254031029751211</v>
      </c>
      <c r="J90" s="3">
        <v>0</v>
      </c>
      <c r="K90" s="3">
        <v>545980653.63881111</v>
      </c>
      <c r="L90" s="3">
        <v>545980653.63881111</v>
      </c>
    </row>
    <row r="91" spans="2:12" x14ac:dyDescent="0.25">
      <c r="B91" t="s">
        <v>43</v>
      </c>
      <c r="C91" t="s">
        <v>97</v>
      </c>
      <c r="D91" t="s">
        <v>238</v>
      </c>
      <c r="E91" s="3">
        <v>1709482393.5699999</v>
      </c>
      <c r="F91" s="4">
        <v>24.9150509545895</v>
      </c>
      <c r="G91" s="4">
        <v>38.105813875551711</v>
      </c>
      <c r="H91" s="4">
        <v>2.249143529752434</v>
      </c>
      <c r="I91" s="4">
        <v>27.164194484341934</v>
      </c>
      <c r="J91" s="3">
        <v>0</v>
      </c>
      <c r="K91" s="3">
        <v>205034344.55449983</v>
      </c>
      <c r="L91" s="3">
        <v>205034344.55449983</v>
      </c>
    </row>
    <row r="92" spans="2:12" x14ac:dyDescent="0.25">
      <c r="B92" t="s">
        <v>23</v>
      </c>
      <c r="C92" t="s">
        <v>98</v>
      </c>
      <c r="D92" t="s">
        <v>98</v>
      </c>
      <c r="E92" s="3">
        <v>400929622.10000002</v>
      </c>
      <c r="F92" s="4">
        <v>8.6992589109535796</v>
      </c>
      <c r="G92" s="4">
        <v>41.156627948574837</v>
      </c>
      <c r="H92" s="4">
        <v>0.28139756460646559</v>
      </c>
      <c r="I92" s="4">
        <v>8.9806564755600444</v>
      </c>
      <c r="J92" s="3">
        <v>0</v>
      </c>
      <c r="K92" s="3">
        <v>117622.94737897614</v>
      </c>
      <c r="L92" s="3">
        <v>117622.94737897614</v>
      </c>
    </row>
    <row r="93" spans="2:12" x14ac:dyDescent="0.25">
      <c r="B93" t="s">
        <v>17</v>
      </c>
      <c r="C93" t="s">
        <v>96</v>
      </c>
      <c r="D93" t="s">
        <v>239</v>
      </c>
      <c r="E93" s="3">
        <v>2238382369.9299998</v>
      </c>
      <c r="F93" s="4">
        <v>30.878323149794877</v>
      </c>
      <c r="G93" s="4">
        <v>42.310008569630213</v>
      </c>
      <c r="H93" s="4">
        <v>4.0971620880336479</v>
      </c>
      <c r="I93" s="4">
        <v>34.975485237828522</v>
      </c>
      <c r="J93" s="3">
        <v>0</v>
      </c>
      <c r="K93" s="3">
        <v>144388492.30104604</v>
      </c>
      <c r="L93" s="3">
        <v>144388492.30104604</v>
      </c>
    </row>
    <row r="94" spans="2:12" x14ac:dyDescent="0.25">
      <c r="B94" t="s">
        <v>17</v>
      </c>
      <c r="C94" t="s">
        <v>96</v>
      </c>
      <c r="D94" t="s">
        <v>240</v>
      </c>
      <c r="E94" s="3">
        <v>4593033286.8299999</v>
      </c>
      <c r="F94" s="4">
        <v>28.574291680563256</v>
      </c>
      <c r="G94" s="4">
        <v>41.000989330956287</v>
      </c>
      <c r="H94" s="4">
        <v>3.2467489910900924</v>
      </c>
      <c r="I94" s="4">
        <v>31.82104067165335</v>
      </c>
      <c r="J94" s="3">
        <v>0</v>
      </c>
      <c r="K94" s="3">
        <v>236323020.6561375</v>
      </c>
      <c r="L94" s="3">
        <v>236323020.6561375</v>
      </c>
    </row>
    <row r="95" spans="2:12" x14ac:dyDescent="0.25">
      <c r="B95" t="s">
        <v>23</v>
      </c>
      <c r="C95" t="s">
        <v>99</v>
      </c>
      <c r="D95" t="s">
        <v>99</v>
      </c>
      <c r="E95" s="3">
        <v>87798971.359999999</v>
      </c>
      <c r="F95" s="4">
        <v>13.864645515211951</v>
      </c>
      <c r="G95" s="4">
        <v>38.402900210811559</v>
      </c>
      <c r="H95" s="4">
        <v>0.25772515655959299</v>
      </c>
      <c r="I95" s="4">
        <v>14.122370671771543</v>
      </c>
      <c r="J95" s="3">
        <v>0</v>
      </c>
      <c r="K95" s="3">
        <v>56351.639243750513</v>
      </c>
      <c r="L95" s="3">
        <v>56351.639243750513</v>
      </c>
    </row>
    <row r="96" spans="2:12" x14ac:dyDescent="0.25">
      <c r="B96" t="s">
        <v>65</v>
      </c>
      <c r="C96" t="s">
        <v>100</v>
      </c>
      <c r="D96" t="s">
        <v>241</v>
      </c>
      <c r="E96" s="3">
        <v>408831.08</v>
      </c>
      <c r="F96" s="4">
        <v>130.92834382199999</v>
      </c>
      <c r="G96" s="4">
        <v>130.92834382199999</v>
      </c>
      <c r="H96" s="4">
        <v>3.1729594132818275</v>
      </c>
      <c r="I96" s="4">
        <v>134.10130323528182</v>
      </c>
      <c r="J96" s="3">
        <v>39783.183533517244</v>
      </c>
      <c r="K96" s="3">
        <v>268564.72636556765</v>
      </c>
      <c r="L96" s="3">
        <v>268564.72636556765</v>
      </c>
    </row>
    <row r="97" spans="2:12" x14ac:dyDescent="0.25">
      <c r="B97" t="s">
        <v>65</v>
      </c>
      <c r="C97" t="s">
        <v>100</v>
      </c>
      <c r="D97" t="s">
        <v>242</v>
      </c>
      <c r="E97" s="3">
        <v>479037.84</v>
      </c>
      <c r="F97" s="4">
        <v>130.39523732319998</v>
      </c>
      <c r="G97" s="4">
        <v>130.39523732319998</v>
      </c>
      <c r="H97" s="4">
        <v>3.1617210376476774</v>
      </c>
      <c r="I97" s="4">
        <v>133.55695836084766</v>
      </c>
      <c r="J97" s="3">
        <v>479037.84000000043</v>
      </c>
      <c r="K97" s="3">
        <v>427286.36638516368</v>
      </c>
      <c r="L97" s="3">
        <v>479037.84000000043</v>
      </c>
    </row>
    <row r="98" spans="2:12" x14ac:dyDescent="0.25">
      <c r="B98" t="s">
        <v>65</v>
      </c>
      <c r="C98" t="s">
        <v>100</v>
      </c>
      <c r="D98" t="s">
        <v>243</v>
      </c>
      <c r="E98" s="3">
        <v>451412.84</v>
      </c>
      <c r="F98" s="4">
        <v>130.89088675280001</v>
      </c>
      <c r="G98" s="4">
        <v>130.89088675279999</v>
      </c>
      <c r="H98" s="4">
        <v>3.1482103689824266</v>
      </c>
      <c r="I98" s="4">
        <v>134.03909712178245</v>
      </c>
      <c r="J98" s="3">
        <v>451412.84000000503</v>
      </c>
      <c r="K98" s="3">
        <v>333304.67109535605</v>
      </c>
      <c r="L98" s="3">
        <v>451412.84000000503</v>
      </c>
    </row>
    <row r="99" spans="2:12" x14ac:dyDescent="0.25">
      <c r="B99" t="s">
        <v>65</v>
      </c>
      <c r="C99" t="s">
        <v>100</v>
      </c>
      <c r="D99" t="s">
        <v>244</v>
      </c>
      <c r="E99" s="3">
        <v>137048.93</v>
      </c>
      <c r="F99" s="4">
        <v>183.17133954041603</v>
      </c>
      <c r="G99" s="4">
        <v>183.17133954041603</v>
      </c>
      <c r="H99" s="4">
        <v>3.7228556408195601</v>
      </c>
      <c r="I99" s="4">
        <v>186.8941951812356</v>
      </c>
      <c r="J99" s="3">
        <v>137048.93000000052</v>
      </c>
      <c r="K99" s="3">
        <v>137048.93</v>
      </c>
      <c r="L99" s="3">
        <v>137048.93000000052</v>
      </c>
    </row>
  </sheetData>
  <pageMargins left="0.7" right="0.7" top="0.75" bottom="0.75" header="0.3" footer="0.3"/>
  <pageSetup orientation="portrait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9B107-9028-4172-9342-BE80573A034A}">
  <sheetPr codeName="Hoja15">
    <tabColor theme="5"/>
  </sheetPr>
  <dimension ref="C2:Y98"/>
  <sheetViews>
    <sheetView showGridLines="0" tabSelected="1" zoomScale="55" zoomScaleNormal="55" workbookViewId="0">
      <selection activeCell="C6" sqref="C6"/>
    </sheetView>
  </sheetViews>
  <sheetFormatPr baseColWidth="10" defaultRowHeight="15" x14ac:dyDescent="0.25"/>
  <cols>
    <col min="2" max="2" width="6.140625" customWidth="1"/>
    <col min="3" max="3" width="24.85546875" bestFit="1" customWidth="1"/>
    <col min="4" max="6" width="16.5703125" bestFit="1" customWidth="1"/>
    <col min="9" max="9" width="29.5703125" bestFit="1" customWidth="1"/>
    <col min="10" max="10" width="4.5703125" customWidth="1"/>
    <col min="11" max="24" width="28.85546875" customWidth="1"/>
    <col min="25" max="25" width="14.7109375" bestFit="1" customWidth="1"/>
  </cols>
  <sheetData>
    <row r="2" spans="3:25" ht="23.25" x14ac:dyDescent="0.35">
      <c r="C2" s="42" t="s">
        <v>245</v>
      </c>
    </row>
    <row r="3" spans="3:25" ht="15.75" thickBot="1" x14ac:dyDescent="0.3"/>
    <row r="4" spans="3:25" ht="15.75" thickBot="1" x14ac:dyDescent="0.3">
      <c r="C4" s="38" t="s">
        <v>103</v>
      </c>
      <c r="D4" s="38" t="s">
        <v>104</v>
      </c>
      <c r="E4" s="38" t="s">
        <v>105</v>
      </c>
      <c r="F4" s="38" t="s">
        <v>106</v>
      </c>
      <c r="I4" s="40" t="s">
        <v>107</v>
      </c>
      <c r="J4" s="8"/>
      <c r="K4" s="9" t="s">
        <v>108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1"/>
    </row>
    <row r="5" spans="3:25" ht="15.75" thickBot="1" x14ac:dyDescent="0.3">
      <c r="C5" s="39"/>
      <c r="D5" s="39"/>
      <c r="E5" s="39"/>
      <c r="F5" s="39"/>
      <c r="I5" s="41"/>
      <c r="J5" s="8"/>
      <c r="K5" s="12" t="s">
        <v>17</v>
      </c>
      <c r="L5" s="13" t="s">
        <v>19</v>
      </c>
      <c r="M5" s="13" t="s">
        <v>25</v>
      </c>
      <c r="N5" s="13" t="s">
        <v>27</v>
      </c>
      <c r="O5" s="13" t="s">
        <v>29</v>
      </c>
      <c r="P5" s="13" t="s">
        <v>33</v>
      </c>
      <c r="Q5" s="13" t="s">
        <v>43</v>
      </c>
      <c r="R5" s="13" t="s">
        <v>45</v>
      </c>
      <c r="S5" s="13" t="s">
        <v>51</v>
      </c>
      <c r="T5" s="13" t="s">
        <v>53</v>
      </c>
      <c r="U5" s="13" t="s">
        <v>55</v>
      </c>
      <c r="V5" s="13" t="s">
        <v>57</v>
      </c>
      <c r="W5" s="13" t="s">
        <v>59</v>
      </c>
      <c r="X5" s="13" t="s">
        <v>69</v>
      </c>
      <c r="Y5" s="14" t="s">
        <v>109</v>
      </c>
    </row>
    <row r="6" spans="3:25" x14ac:dyDescent="0.25">
      <c r="C6" s="15" t="s">
        <v>110</v>
      </c>
      <c r="D6" s="16">
        <v>134605568.09390664</v>
      </c>
      <c r="E6" s="16">
        <v>0</v>
      </c>
      <c r="F6" s="17">
        <v>-134605568.09390664</v>
      </c>
      <c r="I6" s="18" t="s">
        <v>110</v>
      </c>
      <c r="J6" s="8"/>
      <c r="K6" s="19">
        <v>2240546.2255212506</v>
      </c>
      <c r="L6" s="20">
        <v>10825018.811519466</v>
      </c>
      <c r="M6" s="20">
        <v>153674.83249683274</v>
      </c>
      <c r="N6" s="20">
        <v>58715.65569199685</v>
      </c>
      <c r="O6" s="20">
        <v>21873281.966992781</v>
      </c>
      <c r="P6" s="20">
        <v>378312.07303637022</v>
      </c>
      <c r="Q6" s="20">
        <v>44070215.77893433</v>
      </c>
      <c r="R6" s="20">
        <v>68260.165224242432</v>
      </c>
      <c r="S6" s="20">
        <v>10859513.750919493</v>
      </c>
      <c r="T6" s="20">
        <v>8093969.1033176621</v>
      </c>
      <c r="U6" s="20">
        <v>26645386.214365508</v>
      </c>
      <c r="V6" s="20">
        <v>8886690.8704275917</v>
      </c>
      <c r="W6" s="20">
        <v>392537.37964841502</v>
      </c>
      <c r="X6" s="20">
        <v>59445.265810632336</v>
      </c>
      <c r="Y6" s="21">
        <v>134605568.09390664</v>
      </c>
    </row>
    <row r="7" spans="3:25" x14ac:dyDescent="0.25">
      <c r="C7" s="22" t="s">
        <v>111</v>
      </c>
      <c r="D7" s="23">
        <v>146529402.89984286</v>
      </c>
      <c r="E7" s="23">
        <v>0</v>
      </c>
      <c r="F7" s="24">
        <v>-146529402.89984286</v>
      </c>
      <c r="I7" s="25" t="s">
        <v>111</v>
      </c>
      <c r="J7" s="8"/>
      <c r="K7" s="26">
        <v>2439021.6931151408</v>
      </c>
      <c r="L7" s="27">
        <v>11783937.063620757</v>
      </c>
      <c r="M7" s="27">
        <v>167287.88983517254</v>
      </c>
      <c r="N7" s="27">
        <v>63916.895053099419</v>
      </c>
      <c r="O7" s="27">
        <v>23810894.240625698</v>
      </c>
      <c r="P7" s="27">
        <v>411824.28748525487</v>
      </c>
      <c r="Q7" s="27">
        <v>47974110.545333408</v>
      </c>
      <c r="R7" s="27">
        <v>74306.890820259025</v>
      </c>
      <c r="S7" s="27">
        <v>11821487.686116744</v>
      </c>
      <c r="T7" s="27">
        <v>8810961.3635856863</v>
      </c>
      <c r="U7" s="27">
        <v>29005728.271974985</v>
      </c>
      <c r="V7" s="27">
        <v>9673905.2138674967</v>
      </c>
      <c r="W7" s="27">
        <v>427309.7218060398</v>
      </c>
      <c r="X7" s="27">
        <v>64711.13660303854</v>
      </c>
      <c r="Y7" s="28">
        <v>146529402.89984286</v>
      </c>
    </row>
    <row r="8" spans="3:25" x14ac:dyDescent="0.25">
      <c r="C8" s="22" t="s">
        <v>17</v>
      </c>
      <c r="D8" s="23">
        <v>2008434669.9857163</v>
      </c>
      <c r="E8" s="23">
        <v>2124461502.1380246</v>
      </c>
      <c r="F8" s="24">
        <v>116026832.15230823</v>
      </c>
      <c r="I8" s="25" t="s">
        <v>112</v>
      </c>
      <c r="J8" s="8"/>
      <c r="K8" s="26">
        <v>37107.214275924947</v>
      </c>
      <c r="L8" s="27">
        <v>179280.52008233892</v>
      </c>
      <c r="M8" s="27">
        <v>2545.1137197360008</v>
      </c>
      <c r="N8" s="27">
        <v>972.43002277602181</v>
      </c>
      <c r="O8" s="27">
        <v>362258.34201572818</v>
      </c>
      <c r="P8" s="27">
        <v>6265.4842812109655</v>
      </c>
      <c r="Q8" s="27">
        <v>729876.90299257974</v>
      </c>
      <c r="R8" s="27">
        <v>1130.5031552726516</v>
      </c>
      <c r="S8" s="27">
        <v>179851.81430210176</v>
      </c>
      <c r="T8" s="27">
        <v>134049.74306640384</v>
      </c>
      <c r="U8" s="27">
        <v>441292.41542035737</v>
      </c>
      <c r="V8" s="27">
        <v>147178.54895234117</v>
      </c>
      <c r="W8" s="27">
        <v>6501.0792868311146</v>
      </c>
      <c r="X8" s="27">
        <v>984.51359360428773</v>
      </c>
      <c r="Y8" s="28">
        <v>2229294.6251672083</v>
      </c>
    </row>
    <row r="9" spans="3:25" x14ac:dyDescent="0.25">
      <c r="C9" s="22" t="s">
        <v>112</v>
      </c>
      <c r="D9" s="23">
        <v>2229294.6251672083</v>
      </c>
      <c r="E9" s="23">
        <v>0</v>
      </c>
      <c r="F9" s="24">
        <v>-2229294.6251672083</v>
      </c>
      <c r="I9" s="25" t="s">
        <v>113</v>
      </c>
      <c r="J9" s="8"/>
      <c r="K9" s="26">
        <v>17487.078181233155</v>
      </c>
      <c r="L9" s="27">
        <v>84487.41120095455</v>
      </c>
      <c r="M9" s="27">
        <v>1199.4056537417937</v>
      </c>
      <c r="N9" s="27">
        <v>458.26560052758794</v>
      </c>
      <c r="O9" s="27">
        <v>170717.20613484492</v>
      </c>
      <c r="P9" s="27">
        <v>2952.6607051154751</v>
      </c>
      <c r="Q9" s="27">
        <v>343960.4592896761</v>
      </c>
      <c r="R9" s="27">
        <v>532.75885689995937</v>
      </c>
      <c r="S9" s="27">
        <v>84756.638273921897</v>
      </c>
      <c r="T9" s="27">
        <v>63172.03764598658</v>
      </c>
      <c r="U9" s="27">
        <v>207962.6595480578</v>
      </c>
      <c r="V9" s="27">
        <v>69359.094783891254</v>
      </c>
      <c r="W9" s="27">
        <v>3063.6867781521828</v>
      </c>
      <c r="X9" s="27">
        <v>463.96008209688893</v>
      </c>
      <c r="Y9" s="28">
        <v>1050573.3227351008</v>
      </c>
    </row>
    <row r="10" spans="3:25" x14ac:dyDescent="0.25">
      <c r="C10" s="22" t="s">
        <v>113</v>
      </c>
      <c r="D10" s="23">
        <v>1050573.3227351008</v>
      </c>
      <c r="E10" s="23">
        <v>0</v>
      </c>
      <c r="F10" s="24">
        <v>-1050573.3227351008</v>
      </c>
      <c r="I10" s="25" t="s">
        <v>114</v>
      </c>
      <c r="J10" s="8"/>
      <c r="K10" s="26">
        <v>88553.173382288776</v>
      </c>
      <c r="L10" s="27">
        <v>427837.53210001742</v>
      </c>
      <c r="M10" s="27">
        <v>6073.6948568960224</v>
      </c>
      <c r="N10" s="27">
        <v>2320.6205609699227</v>
      </c>
      <c r="O10" s="27">
        <v>864498.35687374917</v>
      </c>
      <c r="P10" s="27">
        <v>14952.039022720463</v>
      </c>
      <c r="Q10" s="27">
        <v>1741788.4149919478</v>
      </c>
      <c r="R10" s="27">
        <v>2697.8484877274796</v>
      </c>
      <c r="S10" s="27">
        <v>429200.8765892798</v>
      </c>
      <c r="T10" s="27">
        <v>319898.17536133638</v>
      </c>
      <c r="U10" s="27">
        <v>1053106.3712956083</v>
      </c>
      <c r="V10" s="27">
        <v>351228.94072881667</v>
      </c>
      <c r="W10" s="27">
        <v>15514.26622807061</v>
      </c>
      <c r="X10" s="27">
        <v>2349.4569628263362</v>
      </c>
      <c r="Y10" s="28">
        <v>5320019.7674422581</v>
      </c>
    </row>
    <row r="11" spans="3:25" x14ac:dyDescent="0.25">
      <c r="C11" s="22" t="s">
        <v>114</v>
      </c>
      <c r="D11" s="23">
        <v>5320019.7674422581</v>
      </c>
      <c r="E11" s="23">
        <v>0</v>
      </c>
      <c r="F11" s="24">
        <v>-5320019.7674422581</v>
      </c>
      <c r="I11" s="25" t="s">
        <v>115</v>
      </c>
      <c r="J11" s="8"/>
      <c r="K11" s="26">
        <v>289661.16214998433</v>
      </c>
      <c r="L11" s="27">
        <v>1399474.5984366802</v>
      </c>
      <c r="M11" s="27">
        <v>19867.311848868863</v>
      </c>
      <c r="N11" s="27">
        <v>7590.8476559930896</v>
      </c>
      <c r="O11" s="27">
        <v>2827810.5590610728</v>
      </c>
      <c r="P11" s="27">
        <v>48908.749787383218</v>
      </c>
      <c r="Q11" s="27">
        <v>5697463.3119907575</v>
      </c>
      <c r="R11" s="27">
        <v>8824.7761024453248</v>
      </c>
      <c r="S11" s="27">
        <v>1403934.1557183333</v>
      </c>
      <c r="T11" s="27">
        <v>1046400.4135097119</v>
      </c>
      <c r="U11" s="27">
        <v>3444755.3229983924</v>
      </c>
      <c r="V11" s="27">
        <v>1148884.6674416882</v>
      </c>
      <c r="W11" s="27">
        <v>50747.818670787383</v>
      </c>
      <c r="X11" s="27">
        <v>7685.17274175702</v>
      </c>
      <c r="Y11" s="28">
        <v>17402008.868113864</v>
      </c>
    </row>
    <row r="12" spans="3:25" x14ac:dyDescent="0.25">
      <c r="C12" s="22" t="s">
        <v>115</v>
      </c>
      <c r="D12" s="23">
        <v>17402008.868113864</v>
      </c>
      <c r="E12" s="23">
        <v>0</v>
      </c>
      <c r="F12" s="24">
        <v>-17402008.868113864</v>
      </c>
      <c r="I12" s="25" t="s">
        <v>21</v>
      </c>
      <c r="J12" s="8"/>
      <c r="K12" s="26">
        <v>472076.65765198605</v>
      </c>
      <c r="L12" s="27">
        <v>2280800.3875809866</v>
      </c>
      <c r="M12" s="27">
        <v>32378.846043873131</v>
      </c>
      <c r="N12" s="27">
        <v>12371.220095882725</v>
      </c>
      <c r="O12" s="27">
        <v>4608637.7175526274</v>
      </c>
      <c r="P12" s="27">
        <v>79709.267746464451</v>
      </c>
      <c r="Q12" s="27">
        <v>9285467.9497099333</v>
      </c>
      <c r="R12" s="27">
        <v>14382.220854352583</v>
      </c>
      <c r="S12" s="27">
        <v>2288068.3722859588</v>
      </c>
      <c r="T12" s="27">
        <v>1705376.0542448601</v>
      </c>
      <c r="U12" s="27">
        <v>5614106.3829190219</v>
      </c>
      <c r="V12" s="27">
        <v>1872400.2548628009</v>
      </c>
      <c r="W12" s="27">
        <v>82706.499012213739</v>
      </c>
      <c r="X12" s="27">
        <v>12524.946853345353</v>
      </c>
      <c r="Y12" s="28">
        <v>28361006.777414322</v>
      </c>
    </row>
    <row r="13" spans="3:25" x14ac:dyDescent="0.25">
      <c r="C13" s="22" t="s">
        <v>19</v>
      </c>
      <c r="D13" s="23">
        <v>240274363.97154766</v>
      </c>
      <c r="E13" s="23">
        <v>800848667.85476649</v>
      </c>
      <c r="F13" s="24">
        <v>560574303.88321877</v>
      </c>
      <c r="I13" s="25" t="s">
        <v>23</v>
      </c>
      <c r="J13" s="8"/>
      <c r="K13" s="26">
        <v>1682714.6808591024</v>
      </c>
      <c r="L13" s="27">
        <v>8129900.5872918526</v>
      </c>
      <c r="M13" s="27">
        <v>115414.22077146573</v>
      </c>
      <c r="N13" s="27">
        <v>44097.14680455019</v>
      </c>
      <c r="O13" s="27">
        <v>16427464.10012879</v>
      </c>
      <c r="P13" s="27">
        <v>284123.25172913651</v>
      </c>
      <c r="Q13" s="27">
        <v>33098000.04799673</v>
      </c>
      <c r="R13" s="27">
        <v>51265.348080010532</v>
      </c>
      <c r="S13" s="27">
        <v>8155807.2792773135</v>
      </c>
      <c r="T13" s="27">
        <v>6078803.6780647244</v>
      </c>
      <c r="U13" s="27">
        <v>20011451.693946905</v>
      </c>
      <c r="V13" s="27">
        <v>6674160.5335306795</v>
      </c>
      <c r="W13" s="27">
        <v>294806.8662884573</v>
      </c>
      <c r="X13" s="27">
        <v>44645.104996149494</v>
      </c>
      <c r="Y13" s="28">
        <v>101092654.53976592</v>
      </c>
    </row>
    <row r="14" spans="3:25" x14ac:dyDescent="0.25">
      <c r="C14" s="22" t="s">
        <v>21</v>
      </c>
      <c r="D14" s="23">
        <v>732366664.93494189</v>
      </c>
      <c r="E14" s="23">
        <v>704005658.15752757</v>
      </c>
      <c r="F14" s="24">
        <v>-28361006.777414322</v>
      </c>
      <c r="I14" s="25" t="s">
        <v>116</v>
      </c>
      <c r="J14" s="8"/>
      <c r="K14" s="26">
        <v>1095940.3421748939</v>
      </c>
      <c r="L14" s="27">
        <v>5294947.5825192211</v>
      </c>
      <c r="M14" s="27">
        <v>75168.477486362404</v>
      </c>
      <c r="N14" s="27">
        <v>28720.164331865053</v>
      </c>
      <c r="O14" s="27">
        <v>10699092.859740974</v>
      </c>
      <c r="P14" s="27">
        <v>185047.49335216993</v>
      </c>
      <c r="Q14" s="27">
        <v>21556496.719566837</v>
      </c>
      <c r="R14" s="27">
        <v>33388.763856174017</v>
      </c>
      <c r="S14" s="27">
        <v>5311820.4304251233</v>
      </c>
      <c r="T14" s="27">
        <v>3959082.4628397501</v>
      </c>
      <c r="U14" s="27">
        <v>13033318.997183517</v>
      </c>
      <c r="V14" s="27">
        <v>4346834.2328322781</v>
      </c>
      <c r="W14" s="27">
        <v>192005.65704384755</v>
      </c>
      <c r="X14" s="27">
        <v>29077.045682476601</v>
      </c>
      <c r="Y14" s="28">
        <v>65840941.229035527</v>
      </c>
    </row>
    <row r="15" spans="3:25" x14ac:dyDescent="0.25">
      <c r="C15" s="22" t="s">
        <v>23</v>
      </c>
      <c r="D15" s="23">
        <v>105135303.33040157</v>
      </c>
      <c r="E15" s="23">
        <v>4042648.7906356468</v>
      </c>
      <c r="F15" s="24">
        <v>-101092654.53976592</v>
      </c>
      <c r="I15" s="25" t="s">
        <v>117</v>
      </c>
      <c r="J15" s="8"/>
      <c r="K15" s="26">
        <v>364967.99081727531</v>
      </c>
      <c r="L15" s="27">
        <v>1763313.4818632633</v>
      </c>
      <c r="M15" s="27">
        <v>25032.464948364177</v>
      </c>
      <c r="N15" s="27">
        <v>9564.3350908511547</v>
      </c>
      <c r="O15" s="27">
        <v>3562991.7745686686</v>
      </c>
      <c r="P15" s="27">
        <v>61624.168082441902</v>
      </c>
      <c r="Q15" s="27">
        <v>7178703.9805347193</v>
      </c>
      <c r="R15" s="27">
        <v>11119.063320798563</v>
      </c>
      <c r="S15" s="27">
        <v>1768932.4459278237</v>
      </c>
      <c r="T15" s="27">
        <v>1318446.1930428192</v>
      </c>
      <c r="U15" s="27">
        <v>4340331.3711793218</v>
      </c>
      <c r="V15" s="27">
        <v>1447574.5579583531</v>
      </c>
      <c r="W15" s="27">
        <v>63941.362663754262</v>
      </c>
      <c r="X15" s="27">
        <v>9683.1830467849359</v>
      </c>
      <c r="Y15" s="28">
        <v>21926226.373045251</v>
      </c>
    </row>
    <row r="16" spans="3:25" x14ac:dyDescent="0.25">
      <c r="C16" s="22" t="s">
        <v>116</v>
      </c>
      <c r="D16" s="23">
        <v>65840941.229035527</v>
      </c>
      <c r="E16" s="23">
        <v>0</v>
      </c>
      <c r="F16" s="24">
        <v>-65840941.229035527</v>
      </c>
      <c r="I16" s="25" t="s">
        <v>118</v>
      </c>
      <c r="J16" s="8"/>
      <c r="K16" s="26">
        <v>641692.29011785903</v>
      </c>
      <c r="L16" s="27">
        <v>3100284.668358854</v>
      </c>
      <c r="M16" s="27">
        <v>44012.461816282972</v>
      </c>
      <c r="N16" s="27">
        <v>16816.159888869835</v>
      </c>
      <c r="O16" s="27">
        <v>6264506.5019927844</v>
      </c>
      <c r="P16" s="27">
        <v>108348.55258095216</v>
      </c>
      <c r="Q16" s="27">
        <v>12621706.870874088</v>
      </c>
      <c r="R16" s="27">
        <v>19549.706784727136</v>
      </c>
      <c r="S16" s="27">
        <v>3110164.0167110302</v>
      </c>
      <c r="T16" s="27">
        <v>2318112.213392423</v>
      </c>
      <c r="U16" s="27">
        <v>7631236.8413614174</v>
      </c>
      <c r="V16" s="27">
        <v>2545147.6748208986</v>
      </c>
      <c r="W16" s="27">
        <v>112422.67944945191</v>
      </c>
      <c r="X16" s="27">
        <v>17025.120178368637</v>
      </c>
      <c r="Y16" s="28">
        <v>38551025.758328028</v>
      </c>
    </row>
    <row r="17" spans="3:25" x14ac:dyDescent="0.25">
      <c r="C17" s="22" t="s">
        <v>25</v>
      </c>
      <c r="D17" s="23">
        <v>386482.04289578809</v>
      </c>
      <c r="E17" s="23">
        <v>8344543.2482592035</v>
      </c>
      <c r="F17" s="24">
        <v>7958061.2053634152</v>
      </c>
      <c r="I17" s="25" t="s">
        <v>119</v>
      </c>
      <c r="J17" s="8"/>
      <c r="K17" s="26">
        <v>203072.42194647639</v>
      </c>
      <c r="L17" s="27">
        <v>981128.06717924867</v>
      </c>
      <c r="M17" s="27">
        <v>13928.353752260004</v>
      </c>
      <c r="N17" s="27">
        <v>5321.7069443748114</v>
      </c>
      <c r="O17" s="27">
        <v>1982489.9367662172</v>
      </c>
      <c r="P17" s="27">
        <v>34288.401662061275</v>
      </c>
      <c r="Q17" s="27">
        <v>3994314.1328628357</v>
      </c>
      <c r="R17" s="27">
        <v>6186.7757588124259</v>
      </c>
      <c r="S17" s="27">
        <v>984254.52393745747</v>
      </c>
      <c r="T17" s="27">
        <v>733598.74938008864</v>
      </c>
      <c r="U17" s="27">
        <v>2415010.7016835292</v>
      </c>
      <c r="V17" s="27">
        <v>805447.26888084237</v>
      </c>
      <c r="W17" s="27">
        <v>35577.7155953041</v>
      </c>
      <c r="X17" s="27">
        <v>5387.835325115313</v>
      </c>
      <c r="Y17" s="28">
        <v>12200006.59167463</v>
      </c>
    </row>
    <row r="18" spans="3:25" x14ac:dyDescent="0.25">
      <c r="C18" s="22" t="s">
        <v>117</v>
      </c>
      <c r="D18" s="23">
        <v>21926226.373045251</v>
      </c>
      <c r="E18" s="23">
        <v>0</v>
      </c>
      <c r="F18" s="24">
        <v>-21926226.373045251</v>
      </c>
      <c r="I18" s="25" t="s">
        <v>120</v>
      </c>
      <c r="J18" s="8"/>
      <c r="K18" s="26">
        <v>308583.08309315686</v>
      </c>
      <c r="L18" s="27">
        <v>1490894.336992743</v>
      </c>
      <c r="M18" s="27">
        <v>21165.130656773108</v>
      </c>
      <c r="N18" s="27">
        <v>8086.7146827365495</v>
      </c>
      <c r="O18" s="27">
        <v>3012535.3852810143</v>
      </c>
      <c r="P18" s="27">
        <v>52103.681030623491</v>
      </c>
      <c r="Q18" s="27">
        <v>6069646.277652869</v>
      </c>
      <c r="R18" s="27">
        <v>9401.2486765117355</v>
      </c>
      <c r="S18" s="27">
        <v>1495645.2118597392</v>
      </c>
      <c r="T18" s="27">
        <v>1114755.8179842737</v>
      </c>
      <c r="U18" s="27">
        <v>3669781.6517148321</v>
      </c>
      <c r="V18" s="27">
        <v>1223934.7869979248</v>
      </c>
      <c r="W18" s="27">
        <v>54062.885854112035</v>
      </c>
      <c r="X18" s="27">
        <v>8187.2014913995235</v>
      </c>
      <c r="Y18" s="28">
        <v>18538783.41396872</v>
      </c>
    </row>
    <row r="19" spans="3:25" x14ac:dyDescent="0.25">
      <c r="C19" s="22" t="s">
        <v>118</v>
      </c>
      <c r="D19" s="23">
        <v>38551025.758328028</v>
      </c>
      <c r="E19" s="23">
        <v>0</v>
      </c>
      <c r="F19" s="24">
        <v>-38551025.758328028</v>
      </c>
      <c r="I19" s="25" t="s">
        <v>121</v>
      </c>
      <c r="J19" s="8"/>
      <c r="K19" s="26">
        <v>1234356.8842398317</v>
      </c>
      <c r="L19" s="27">
        <v>5963695.9683418972</v>
      </c>
      <c r="M19" s="27">
        <v>84662.206593277631</v>
      </c>
      <c r="N19" s="27">
        <v>32347.502136096668</v>
      </c>
      <c r="O19" s="27">
        <v>12050381.228173606</v>
      </c>
      <c r="P19" s="27">
        <v>208418.86965971751</v>
      </c>
      <c r="Q19" s="27">
        <v>24279068.031281959</v>
      </c>
      <c r="R19" s="27">
        <v>37605.742699769558</v>
      </c>
      <c r="S19" s="27">
        <v>5982699.8458048366</v>
      </c>
      <c r="T19" s="27">
        <v>4459111.9655120438</v>
      </c>
      <c r="U19" s="27">
        <v>14679418.586545574</v>
      </c>
      <c r="V19" s="27">
        <v>4895836.5281982087</v>
      </c>
      <c r="W19" s="27">
        <v>216255.84483433815</v>
      </c>
      <c r="X19" s="27">
        <v>32749.457365803759</v>
      </c>
      <c r="Y19" s="28">
        <v>74156608.661386997</v>
      </c>
    </row>
    <row r="20" spans="3:25" x14ac:dyDescent="0.25">
      <c r="C20" s="22" t="s">
        <v>119</v>
      </c>
      <c r="D20" s="23">
        <v>12200006.59167463</v>
      </c>
      <c r="E20" s="23">
        <v>0</v>
      </c>
      <c r="F20" s="24">
        <v>-12200006.59167463</v>
      </c>
      <c r="I20" s="25" t="s">
        <v>122</v>
      </c>
      <c r="J20" s="8"/>
      <c r="K20" s="26">
        <v>484022.15092961333</v>
      </c>
      <c r="L20" s="27">
        <v>2338514.0772028603</v>
      </c>
      <c r="M20" s="27">
        <v>33198.164858910895</v>
      </c>
      <c r="N20" s="27">
        <v>12684.263166528166</v>
      </c>
      <c r="O20" s="27">
        <v>4725255.3261161689</v>
      </c>
      <c r="P20" s="27">
        <v>81726.242122545358</v>
      </c>
      <c r="Q20" s="27">
        <v>9520428.7196928728</v>
      </c>
      <c r="R20" s="27">
        <v>14746.150567352019</v>
      </c>
      <c r="S20" s="27">
        <v>2345965.9720017291</v>
      </c>
      <c r="T20" s="27">
        <v>1748529.1266571512</v>
      </c>
      <c r="U20" s="27">
        <v>5756166.5101674283</v>
      </c>
      <c r="V20" s="27">
        <v>1919779.7308333749</v>
      </c>
      <c r="W20" s="27">
        <v>84799.31574431069</v>
      </c>
      <c r="X20" s="27">
        <v>12841.879847201559</v>
      </c>
      <c r="Y20" s="28">
        <v>29078657.629908063</v>
      </c>
    </row>
    <row r="21" spans="3:25" x14ac:dyDescent="0.25">
      <c r="C21" s="22" t="s">
        <v>27</v>
      </c>
      <c r="D21" s="23">
        <v>0</v>
      </c>
      <c r="E21" s="23">
        <v>3040594.0525074988</v>
      </c>
      <c r="F21" s="24">
        <v>3040594.0525074988</v>
      </c>
      <c r="I21" s="25" t="s">
        <v>31</v>
      </c>
      <c r="J21" s="8"/>
      <c r="K21" s="26">
        <v>35528961.395650521</v>
      </c>
      <c r="L21" s="27">
        <v>171655318.27944782</v>
      </c>
      <c r="M21" s="27">
        <v>2436864.3365047346</v>
      </c>
      <c r="N21" s="27">
        <v>931070.39731614664</v>
      </c>
      <c r="O21" s="27">
        <v>346850683.88654596</v>
      </c>
      <c r="P21" s="27">
        <v>5998999.2106905682</v>
      </c>
      <c r="Q21" s="27">
        <v>698833604.62401462</v>
      </c>
      <c r="R21" s="27">
        <v>1082420.3256724253</v>
      </c>
      <c r="S21" s="27">
        <v>172202314.07731566</v>
      </c>
      <c r="T21" s="27">
        <v>128348307.45009942</v>
      </c>
      <c r="U21" s="27">
        <v>422523261.24722117</v>
      </c>
      <c r="V21" s="27">
        <v>140918715.83548686</v>
      </c>
      <c r="W21" s="27">
        <v>6224573.8333891267</v>
      </c>
      <c r="X21" s="27">
        <v>942640.02683041641</v>
      </c>
      <c r="Y21" s="28">
        <v>2134477734.9261866</v>
      </c>
    </row>
    <row r="22" spans="3:25" x14ac:dyDescent="0.25">
      <c r="C22" s="22" t="s">
        <v>120</v>
      </c>
      <c r="D22" s="23">
        <v>18538783.41396872</v>
      </c>
      <c r="E22" s="23">
        <v>0</v>
      </c>
      <c r="F22" s="24">
        <v>-18538783.41396872</v>
      </c>
      <c r="I22" s="25" t="s">
        <v>35</v>
      </c>
      <c r="J22" s="8"/>
      <c r="K22" s="26">
        <v>159315.51273656118</v>
      </c>
      <c r="L22" s="27">
        <v>769720.08106591366</v>
      </c>
      <c r="M22" s="27">
        <v>10927.150020411776</v>
      </c>
      <c r="N22" s="27">
        <v>4175.015309071624</v>
      </c>
      <c r="O22" s="27">
        <v>1555314.0980129179</v>
      </c>
      <c r="P22" s="27">
        <v>26900.128729189229</v>
      </c>
      <c r="Q22" s="27">
        <v>3133641.6732925912</v>
      </c>
      <c r="R22" s="27">
        <v>4853.6839357789104</v>
      </c>
      <c r="S22" s="27">
        <v>772172.86641563487</v>
      </c>
      <c r="T22" s="27">
        <v>575526.99564095971</v>
      </c>
      <c r="U22" s="27">
        <v>1894637.7086318575</v>
      </c>
      <c r="V22" s="27">
        <v>631893.99818078452</v>
      </c>
      <c r="W22" s="27">
        <v>27911.628510322058</v>
      </c>
      <c r="X22" s="27">
        <v>4226.8947163448011</v>
      </c>
      <c r="Y22" s="28">
        <v>9571217.4351983443</v>
      </c>
    </row>
    <row r="23" spans="3:25" x14ac:dyDescent="0.25">
      <c r="C23" s="22" t="s">
        <v>121</v>
      </c>
      <c r="D23" s="23">
        <v>74156608.661386997</v>
      </c>
      <c r="E23" s="23">
        <v>0</v>
      </c>
      <c r="F23" s="24">
        <v>-74156608.661386997</v>
      </c>
      <c r="I23" s="25" t="s">
        <v>123</v>
      </c>
      <c r="J23" s="8"/>
      <c r="K23" s="26">
        <v>773995.16160415439</v>
      </c>
      <c r="L23" s="27">
        <v>3739495.3466942227</v>
      </c>
      <c r="M23" s="27">
        <v>53086.865808897048</v>
      </c>
      <c r="N23" s="27">
        <v>20283.283111219145</v>
      </c>
      <c r="O23" s="27">
        <v>7556110.2993611237</v>
      </c>
      <c r="P23" s="27">
        <v>130687.64695469158</v>
      </c>
      <c r="Q23" s="27">
        <v>15224025.907258706</v>
      </c>
      <c r="R23" s="27">
        <v>23580.427402952817</v>
      </c>
      <c r="S23" s="27">
        <v>3751411.5999236046</v>
      </c>
      <c r="T23" s="27">
        <v>2796056.0923861056</v>
      </c>
      <c r="U23" s="27">
        <v>9204630.4486286677</v>
      </c>
      <c r="V23" s="27">
        <v>3069901.2848005751</v>
      </c>
      <c r="W23" s="27">
        <v>135601.76939708699</v>
      </c>
      <c r="X23" s="27">
        <v>20535.326427821517</v>
      </c>
      <c r="Y23" s="28">
        <v>46499401.459759854</v>
      </c>
    </row>
    <row r="24" spans="3:25" x14ac:dyDescent="0.25">
      <c r="C24" s="22" t="s">
        <v>122</v>
      </c>
      <c r="D24" s="23">
        <v>29078657.629908063</v>
      </c>
      <c r="E24" s="23">
        <v>0</v>
      </c>
      <c r="F24" s="24">
        <v>-29078657.629908063</v>
      </c>
      <c r="I24" s="25" t="s">
        <v>124</v>
      </c>
      <c r="J24" s="8"/>
      <c r="K24" s="26">
        <v>3012.1469720393084</v>
      </c>
      <c r="L24" s="27">
        <v>14552.945734382778</v>
      </c>
      <c r="M24" s="27">
        <v>206.59746989879383</v>
      </c>
      <c r="N24" s="27">
        <v>78.936190866941544</v>
      </c>
      <c r="O24" s="27">
        <v>29406.016843107711</v>
      </c>
      <c r="P24" s="27">
        <v>508.59542744640783</v>
      </c>
      <c r="Q24" s="27">
        <v>59247.144961159363</v>
      </c>
      <c r="R24" s="27">
        <v>91.767644714971581</v>
      </c>
      <c r="S24" s="27">
        <v>14599.320063142852</v>
      </c>
      <c r="T24" s="27">
        <v>10881.375375625687</v>
      </c>
      <c r="U24" s="27">
        <v>35821.541412628969</v>
      </c>
      <c r="V24" s="27">
        <v>11947.09517344611</v>
      </c>
      <c r="W24" s="27">
        <v>527.71965427544069</v>
      </c>
      <c r="X24" s="27">
        <v>79.917064586298011</v>
      </c>
      <c r="Y24" s="28">
        <v>180961.11998732173</v>
      </c>
    </row>
    <row r="25" spans="3:25" x14ac:dyDescent="0.25">
      <c r="C25" s="22" t="s">
        <v>29</v>
      </c>
      <c r="D25" s="23">
        <v>410578652.91204655</v>
      </c>
      <c r="E25" s="23">
        <v>1543287983.5637524</v>
      </c>
      <c r="F25" s="24">
        <v>1132709330.6517057</v>
      </c>
      <c r="I25" s="25" t="s">
        <v>125</v>
      </c>
      <c r="J25" s="8"/>
      <c r="K25" s="26">
        <v>8070.0297492021809</v>
      </c>
      <c r="L25" s="27">
        <v>38989.699408818014</v>
      </c>
      <c r="M25" s="27">
        <v>553.50809361881647</v>
      </c>
      <c r="N25" s="27">
        <v>211.48284413015909</v>
      </c>
      <c r="O25" s="27">
        <v>78783.483320123603</v>
      </c>
      <c r="P25" s="27">
        <v>1362.6095498991967</v>
      </c>
      <c r="Q25" s="27">
        <v>158732.70024010324</v>
      </c>
      <c r="R25" s="27">
        <v>245.86038786900625</v>
      </c>
      <c r="S25" s="27">
        <v>39113.943748874139</v>
      </c>
      <c r="T25" s="27">
        <v>29152.967570531084</v>
      </c>
      <c r="U25" s="27">
        <v>95971.713049074009</v>
      </c>
      <c r="V25" s="27">
        <v>32008.203570818892</v>
      </c>
      <c r="W25" s="27">
        <v>1413.8464519738316</v>
      </c>
      <c r="X25" s="27">
        <v>214.1107637399576</v>
      </c>
      <c r="Y25" s="28">
        <v>484824.15874877636</v>
      </c>
    </row>
    <row r="26" spans="3:25" x14ac:dyDescent="0.25">
      <c r="C26" s="22" t="s">
        <v>31</v>
      </c>
      <c r="D26" s="23">
        <v>2663669591.1036115</v>
      </c>
      <c r="E26" s="23">
        <v>529191856.17742479</v>
      </c>
      <c r="F26" s="24">
        <v>-2134477734.9261866</v>
      </c>
      <c r="I26" s="25" t="s">
        <v>126</v>
      </c>
      <c r="J26" s="8"/>
      <c r="K26" s="26">
        <v>4232.1417566495975</v>
      </c>
      <c r="L26" s="27">
        <v>20447.25237395662</v>
      </c>
      <c r="M26" s="27">
        <v>290.2746072131016</v>
      </c>
      <c r="N26" s="27">
        <v>110.90732045278379</v>
      </c>
      <c r="O26" s="27">
        <v>41316.188397739796</v>
      </c>
      <c r="P26" s="27">
        <v>714.58928323133102</v>
      </c>
      <c r="Q26" s="27">
        <v>83243.719008383821</v>
      </c>
      <c r="R26" s="27">
        <v>128.93583371354421</v>
      </c>
      <c r="S26" s="27">
        <v>20512.409464564727</v>
      </c>
      <c r="T26" s="27">
        <v>15288.604282740556</v>
      </c>
      <c r="U26" s="27">
        <v>50330.160715000289</v>
      </c>
      <c r="V26" s="27">
        <v>16785.967226551496</v>
      </c>
      <c r="W26" s="27">
        <v>741.45929976043556</v>
      </c>
      <c r="X26" s="27">
        <v>112.2854725364048</v>
      </c>
      <c r="Y26" s="28">
        <v>254254.89504249464</v>
      </c>
    </row>
    <row r="27" spans="3:25" x14ac:dyDescent="0.25">
      <c r="C27" s="22" t="s">
        <v>33</v>
      </c>
      <c r="D27" s="23">
        <v>0</v>
      </c>
      <c r="E27" s="23">
        <v>19590915.331001893</v>
      </c>
      <c r="F27" s="24">
        <v>19590915.331001893</v>
      </c>
      <c r="I27" s="25" t="s">
        <v>127</v>
      </c>
      <c r="J27" s="8"/>
      <c r="K27" s="26">
        <v>101913.6748678609</v>
      </c>
      <c r="L27" s="27">
        <v>492387.72002528788</v>
      </c>
      <c r="M27" s="27">
        <v>6990.0664115116033</v>
      </c>
      <c r="N27" s="27">
        <v>2670.745274382949</v>
      </c>
      <c r="O27" s="27">
        <v>994929.95113659801</v>
      </c>
      <c r="P27" s="27">
        <v>17207.934909285537</v>
      </c>
      <c r="Q27" s="27">
        <v>2004581.557430665</v>
      </c>
      <c r="R27" s="27">
        <v>3104.8876411695023</v>
      </c>
      <c r="S27" s="27">
        <v>493956.75975254586</v>
      </c>
      <c r="T27" s="27">
        <v>368162.96231251495</v>
      </c>
      <c r="U27" s="27">
        <v>1211994.2880212956</v>
      </c>
      <c r="V27" s="27">
        <v>404220.77157066687</v>
      </c>
      <c r="W27" s="27">
        <v>17854.988407420038</v>
      </c>
      <c r="X27" s="27">
        <v>2703.9323818676962</v>
      </c>
      <c r="Y27" s="28">
        <v>6122680.2401430756</v>
      </c>
    </row>
    <row r="28" spans="3:25" x14ac:dyDescent="0.25">
      <c r="C28" s="22" t="s">
        <v>35</v>
      </c>
      <c r="D28" s="23">
        <v>11573502.679475486</v>
      </c>
      <c r="E28" s="23">
        <v>2002285.2442771429</v>
      </c>
      <c r="F28" s="24">
        <v>-9571217.4351983443</v>
      </c>
      <c r="I28" s="22" t="s">
        <v>128</v>
      </c>
      <c r="K28" s="29">
        <v>818786.62533227424</v>
      </c>
      <c r="L28" s="30">
        <v>3955901.6997207436</v>
      </c>
      <c r="M28" s="30">
        <v>56159.027680543062</v>
      </c>
      <c r="N28" s="30">
        <v>21457.086236655225</v>
      </c>
      <c r="O28" s="30">
        <v>7993385.9532528734</v>
      </c>
      <c r="P28" s="30">
        <v>138250.6024984346</v>
      </c>
      <c r="Q28" s="30">
        <v>16105047.440788249</v>
      </c>
      <c r="R28" s="30">
        <v>24945.037817989367</v>
      </c>
      <c r="S28" s="30">
        <v>3968507.5521243536</v>
      </c>
      <c r="T28" s="30">
        <v>2957865.1724123093</v>
      </c>
      <c r="U28" s="30">
        <v>9737306.7382530179</v>
      </c>
      <c r="V28" s="30">
        <v>3247557.9148007743</v>
      </c>
      <c r="W28" s="30">
        <v>143449.10751588113</v>
      </c>
      <c r="X28" s="30">
        <v>21723.715418432919</v>
      </c>
      <c r="Y28" s="28">
        <v>49190343.673852555</v>
      </c>
    </row>
    <row r="29" spans="3:25" x14ac:dyDescent="0.25">
      <c r="C29" s="22" t="s">
        <v>123</v>
      </c>
      <c r="D29" s="23">
        <v>46499401.459759854</v>
      </c>
      <c r="E29" s="23">
        <v>0</v>
      </c>
      <c r="F29" s="24">
        <v>-46499401.459759854</v>
      </c>
      <c r="I29" s="22" t="s">
        <v>129</v>
      </c>
      <c r="K29" s="29">
        <v>386557.41740505933</v>
      </c>
      <c r="L29" s="30">
        <v>1867621.0593105042</v>
      </c>
      <c r="M29" s="30">
        <v>26513.242928657142</v>
      </c>
      <c r="N29" s="30">
        <v>10130.106653016119</v>
      </c>
      <c r="O29" s="30">
        <v>3773758.064449802</v>
      </c>
      <c r="P29" s="30">
        <v>65269.502704445054</v>
      </c>
      <c r="Q29" s="30">
        <v>7603355.200594129</v>
      </c>
      <c r="R29" s="30">
        <v>11776.803745518406</v>
      </c>
      <c r="S29" s="30">
        <v>1873572.4092697827</v>
      </c>
      <c r="T29" s="30">
        <v>1396437.9567339323</v>
      </c>
      <c r="U29" s="30">
        <v>4597080.6419712538</v>
      </c>
      <c r="V29" s="30">
        <v>1533204.8198873575</v>
      </c>
      <c r="W29" s="30">
        <v>67723.769312788703</v>
      </c>
      <c r="X29" s="30">
        <v>10255.984976774744</v>
      </c>
      <c r="Y29" s="28">
        <v>23223256.979943033</v>
      </c>
    </row>
    <row r="30" spans="3:25" x14ac:dyDescent="0.25">
      <c r="C30" s="22" t="s">
        <v>124</v>
      </c>
      <c r="D30" s="23">
        <v>180961.11998732173</v>
      </c>
      <c r="E30" s="23">
        <v>0</v>
      </c>
      <c r="F30" s="24">
        <v>-180961.11998732173</v>
      </c>
      <c r="I30" s="22" t="s">
        <v>130</v>
      </c>
      <c r="K30" s="29">
        <v>38868.425049210418</v>
      </c>
      <c r="L30" s="30">
        <v>187789.66822429729</v>
      </c>
      <c r="M30" s="30">
        <v>2665.9118391826532</v>
      </c>
      <c r="N30" s="30">
        <v>1018.5842347210163</v>
      </c>
      <c r="O30" s="30">
        <v>379452.12244684441</v>
      </c>
      <c r="P30" s="30">
        <v>6562.8614525034736</v>
      </c>
      <c r="Q30" s="30">
        <v>764518.87463626568</v>
      </c>
      <c r="R30" s="30">
        <v>1184.1599542307779</v>
      </c>
      <c r="S30" s="30">
        <v>188388.07764400699</v>
      </c>
      <c r="T30" s="30">
        <v>140412.11373344352</v>
      </c>
      <c r="U30" s="30">
        <v>462237.37104079995</v>
      </c>
      <c r="V30" s="30">
        <v>154164.04897085272</v>
      </c>
      <c r="W30" s="30">
        <v>6809.6384471283773</v>
      </c>
      <c r="X30" s="30">
        <v>1031.2413251609742</v>
      </c>
      <c r="Y30" s="28">
        <v>2335103.0989986495</v>
      </c>
    </row>
    <row r="31" spans="3:25" x14ac:dyDescent="0.25">
      <c r="C31" s="22" t="s">
        <v>125</v>
      </c>
      <c r="D31" s="23">
        <v>484824.15874877636</v>
      </c>
      <c r="E31" s="23">
        <v>0</v>
      </c>
      <c r="F31" s="24">
        <v>-484824.15874877636</v>
      </c>
      <c r="I31" s="22" t="s">
        <v>37</v>
      </c>
      <c r="K31" s="29">
        <v>678805.70272600383</v>
      </c>
      <c r="L31" s="30">
        <v>3279595.135184587</v>
      </c>
      <c r="M31" s="30">
        <v>46558.000667915294</v>
      </c>
      <c r="N31" s="30">
        <v>17788.752344866978</v>
      </c>
      <c r="O31" s="30">
        <v>6626825.3550869375</v>
      </c>
      <c r="P31" s="30">
        <v>114615.08343905797</v>
      </c>
      <c r="Q31" s="30">
        <v>13351705.691386282</v>
      </c>
      <c r="R31" s="30">
        <v>20680.398777514769</v>
      </c>
      <c r="S31" s="30">
        <v>3290045.8731846376</v>
      </c>
      <c r="T31" s="30">
        <v>2452184.3479225272</v>
      </c>
      <c r="U31" s="30">
        <v>8072602.9695907319</v>
      </c>
      <c r="V31" s="30">
        <v>2692350.8082525604</v>
      </c>
      <c r="W31" s="30">
        <v>118924.84466660663</v>
      </c>
      <c r="X31" s="30">
        <v>18009.798223615206</v>
      </c>
      <c r="Y31" s="28">
        <v>40780692.761453867</v>
      </c>
    </row>
    <row r="32" spans="3:25" x14ac:dyDescent="0.25">
      <c r="C32" s="22" t="s">
        <v>126</v>
      </c>
      <c r="D32" s="23">
        <v>254254.89504249464</v>
      </c>
      <c r="E32" s="23">
        <v>0</v>
      </c>
      <c r="F32" s="24">
        <v>-254254.89504249464</v>
      </c>
      <c r="I32" s="22" t="s">
        <v>39</v>
      </c>
      <c r="K32" s="29">
        <v>45769846.24332232</v>
      </c>
      <c r="L32" s="30">
        <v>221133329.42686862</v>
      </c>
      <c r="M32" s="30">
        <v>3139267.2798848422</v>
      </c>
      <c r="N32" s="30">
        <v>1199442.574532618</v>
      </c>
      <c r="O32" s="30">
        <v>446827091.11845505</v>
      </c>
      <c r="P32" s="30">
        <v>7728153.6161294244</v>
      </c>
      <c r="Q32" s="30">
        <v>900265737.49559546</v>
      </c>
      <c r="R32" s="30">
        <v>1394417.6787205148</v>
      </c>
      <c r="S32" s="30">
        <v>221837991.55547276</v>
      </c>
      <c r="T32" s="30">
        <v>165343485.05613422</v>
      </c>
      <c r="U32" s="30">
        <v>544311568.4175303</v>
      </c>
      <c r="V32" s="30">
        <v>181537193.97455445</v>
      </c>
      <c r="W32" s="30">
        <v>8018747.9761033813</v>
      </c>
      <c r="X32" s="30">
        <v>1214347.0395988319</v>
      </c>
      <c r="Y32" s="28">
        <v>2749720619.4529042</v>
      </c>
    </row>
    <row r="33" spans="3:25" x14ac:dyDescent="0.25">
      <c r="C33" s="22" t="s">
        <v>127</v>
      </c>
      <c r="D33" s="23">
        <v>6122680.2401430756</v>
      </c>
      <c r="E33" s="23">
        <v>0</v>
      </c>
      <c r="F33" s="24">
        <v>-6122680.2401430756</v>
      </c>
      <c r="I33" s="22" t="s">
        <v>41</v>
      </c>
      <c r="K33" s="29">
        <v>83303.211447336289</v>
      </c>
      <c r="L33" s="30">
        <v>402472.76342964533</v>
      </c>
      <c r="M33" s="30">
        <v>5713.60988664245</v>
      </c>
      <c r="N33" s="30">
        <v>2183.0402897585818</v>
      </c>
      <c r="O33" s="30">
        <v>813245.72195322695</v>
      </c>
      <c r="P33" s="30">
        <v>14065.592690861431</v>
      </c>
      <c r="Q33" s="30">
        <v>1638524.7765679192</v>
      </c>
      <c r="R33" s="30">
        <v>2537.9038880495737</v>
      </c>
      <c r="S33" s="30">
        <v>403755.28070064465</v>
      </c>
      <c r="T33" s="30">
        <v>300932.69756352232</v>
      </c>
      <c r="U33" s="30">
        <v>990671.92483156233</v>
      </c>
      <c r="V33" s="30">
        <v>330405.98770691204</v>
      </c>
      <c r="W33" s="30">
        <v>14594.487703652645</v>
      </c>
      <c r="X33" s="30">
        <v>2210.1670971837079</v>
      </c>
      <c r="Y33" s="28">
        <v>5004617.1657569204</v>
      </c>
    </row>
    <row r="34" spans="3:25" x14ac:dyDescent="0.25">
      <c r="C34" s="22" t="s">
        <v>128</v>
      </c>
      <c r="D34" s="23">
        <v>49190343.673852555</v>
      </c>
      <c r="E34" s="23">
        <v>0</v>
      </c>
      <c r="F34" s="24">
        <v>-49190343.673852555</v>
      </c>
      <c r="I34" s="22" t="s">
        <v>131</v>
      </c>
      <c r="K34" s="29">
        <v>45441.058264294617</v>
      </c>
      <c r="L34" s="30">
        <v>219544.81676087872</v>
      </c>
      <c r="M34" s="30">
        <v>3116.7163335894584</v>
      </c>
      <c r="N34" s="30">
        <v>1190.8263712370281</v>
      </c>
      <c r="O34" s="30">
        <v>443617.30589255207</v>
      </c>
      <c r="P34" s="30">
        <v>7672.6383759087184</v>
      </c>
      <c r="Q34" s="30">
        <v>893798.67289490881</v>
      </c>
      <c r="R34" s="30">
        <v>1384.4008705348438</v>
      </c>
      <c r="S34" s="30">
        <v>220244.41694463979</v>
      </c>
      <c r="T34" s="30">
        <v>164155.73908888761</v>
      </c>
      <c r="U34" s="30">
        <v>540401.50283439527</v>
      </c>
      <c r="V34" s="30">
        <v>180233.1203972052</v>
      </c>
      <c r="W34" s="30">
        <v>7961.1452494658588</v>
      </c>
      <c r="X34" s="30">
        <v>1205.6237699844789</v>
      </c>
      <c r="Y34" s="28">
        <v>2729967.9840484839</v>
      </c>
    </row>
    <row r="35" spans="3:25" x14ac:dyDescent="0.25">
      <c r="C35" s="22" t="s">
        <v>129</v>
      </c>
      <c r="D35" s="23">
        <v>23223256.979943033</v>
      </c>
      <c r="E35" s="23">
        <v>0</v>
      </c>
      <c r="F35" s="24">
        <v>-23223256.979943033</v>
      </c>
      <c r="I35" s="22" t="s">
        <v>47</v>
      </c>
      <c r="K35" s="29">
        <v>1511222.8432521883</v>
      </c>
      <c r="L35" s="30">
        <v>7301351.5723368041</v>
      </c>
      <c r="M35" s="30">
        <v>103651.9196331862</v>
      </c>
      <c r="N35" s="30">
        <v>39603.039262282087</v>
      </c>
      <c r="O35" s="30">
        <v>14753278.905337244</v>
      </c>
      <c r="P35" s="30">
        <v>255167.17313772306</v>
      </c>
      <c r="Q35" s="30">
        <v>29724857.284158241</v>
      </c>
      <c r="R35" s="30">
        <v>46040.701948492519</v>
      </c>
      <c r="S35" s="30">
        <v>7324618.0150480177</v>
      </c>
      <c r="T35" s="30">
        <v>5459289.7313089017</v>
      </c>
      <c r="U35" s="30">
        <v>17972008.725264389</v>
      </c>
      <c r="V35" s="30">
        <v>5993971.510758047</v>
      </c>
      <c r="W35" s="30">
        <v>264761.98000201234</v>
      </c>
      <c r="X35" s="30">
        <v>40095.152955537116</v>
      </c>
      <c r="Y35" s="28">
        <v>90789918.554403111</v>
      </c>
    </row>
    <row r="36" spans="3:25" x14ac:dyDescent="0.25">
      <c r="C36" s="22" t="s">
        <v>130</v>
      </c>
      <c r="D36" s="23">
        <v>2335103.0989986495</v>
      </c>
      <c r="E36" s="23">
        <v>0</v>
      </c>
      <c r="F36" s="24">
        <v>-2335103.0989986495</v>
      </c>
      <c r="I36" s="22" t="s">
        <v>132</v>
      </c>
      <c r="K36" s="29">
        <v>119180.46808332637</v>
      </c>
      <c r="L36" s="30">
        <v>575810.84213853325</v>
      </c>
      <c r="M36" s="30">
        <v>8174.3631356404658</v>
      </c>
      <c r="N36" s="30">
        <v>3123.2380968009797</v>
      </c>
      <c r="O36" s="30">
        <v>1163496.6302640366</v>
      </c>
      <c r="P36" s="30">
        <v>20123.40090665115</v>
      </c>
      <c r="Q36" s="30">
        <v>2344209.1420562719</v>
      </c>
      <c r="R36" s="30">
        <v>3630.935327378832</v>
      </c>
      <c r="S36" s="30">
        <v>577645.71748159581</v>
      </c>
      <c r="T36" s="30">
        <v>430539.22092634422</v>
      </c>
      <c r="U36" s="30">
        <v>1417337.2390700418</v>
      </c>
      <c r="V36" s="30">
        <v>472706.148878042</v>
      </c>
      <c r="W36" s="30">
        <v>20880.081880844366</v>
      </c>
      <c r="X36" s="30">
        <v>3162.0479523919216</v>
      </c>
      <c r="Y36" s="28">
        <v>7160019.476197903</v>
      </c>
    </row>
    <row r="37" spans="3:25" x14ac:dyDescent="0.25">
      <c r="C37" s="22" t="s">
        <v>37</v>
      </c>
      <c r="D37" s="23">
        <v>41552442.651453868</v>
      </c>
      <c r="E37" s="23">
        <v>771749.8899999999</v>
      </c>
      <c r="F37" s="24">
        <v>-40780692.761453867</v>
      </c>
      <c r="I37" s="22" t="s">
        <v>133</v>
      </c>
      <c r="K37" s="29">
        <v>181931.75575035851</v>
      </c>
      <c r="L37" s="30">
        <v>878988.63945653383</v>
      </c>
      <c r="M37" s="30">
        <v>12478.355399378865</v>
      </c>
      <c r="N37" s="30">
        <v>4767.6955772663669</v>
      </c>
      <c r="O37" s="30">
        <v>1776104.6600820995</v>
      </c>
      <c r="P37" s="30">
        <v>30718.839399554221</v>
      </c>
      <c r="Q37" s="30">
        <v>3578489.7636260041</v>
      </c>
      <c r="R37" s="30">
        <v>5542.7072048767268</v>
      </c>
      <c r="S37" s="30">
        <v>881789.61933280865</v>
      </c>
      <c r="T37" s="30">
        <v>657228.13177539187</v>
      </c>
      <c r="U37" s="30">
        <v>2163598.2518049316</v>
      </c>
      <c r="V37" s="30">
        <v>721596.92777212872</v>
      </c>
      <c r="W37" s="30">
        <v>31873.930501240564</v>
      </c>
      <c r="X37" s="30">
        <v>4826.939724244723</v>
      </c>
      <c r="Y37" s="28">
        <v>10929936.217406824</v>
      </c>
    </row>
    <row r="38" spans="3:25" x14ac:dyDescent="0.25">
      <c r="C38" s="22" t="s">
        <v>39</v>
      </c>
      <c r="D38" s="23">
        <v>4737240587.4060841</v>
      </c>
      <c r="E38" s="23">
        <v>1987519967.9531798</v>
      </c>
      <c r="F38" s="24">
        <v>-2749720619.4529042</v>
      </c>
      <c r="I38" s="22" t="s">
        <v>49</v>
      </c>
      <c r="K38" s="29">
        <v>1032714.4929391594</v>
      </c>
      <c r="L38" s="30">
        <v>4989476.9791658381</v>
      </c>
      <c r="M38" s="30">
        <v>70831.93594122598</v>
      </c>
      <c r="N38" s="30">
        <v>27063.270511834249</v>
      </c>
      <c r="O38" s="30">
        <v>10081851.933317304</v>
      </c>
      <c r="P38" s="30">
        <v>174371.92601890003</v>
      </c>
      <c r="Q38" s="30">
        <v>20312881.7533204</v>
      </c>
      <c r="R38" s="30">
        <v>31462.534052872263</v>
      </c>
      <c r="S38" s="30">
        <v>5005376.4162966982</v>
      </c>
      <c r="T38" s="30">
        <v>3730679.1991998749</v>
      </c>
      <c r="U38" s="30">
        <v>12281414.326604597</v>
      </c>
      <c r="V38" s="30">
        <v>4096061.1977669024</v>
      </c>
      <c r="W38" s="30">
        <v>180928.66657503133</v>
      </c>
      <c r="X38" s="30">
        <v>27399.563035115993</v>
      </c>
      <c r="Y38" s="28">
        <v>62042514.194745786</v>
      </c>
    </row>
    <row r="39" spans="3:25" x14ac:dyDescent="0.25">
      <c r="C39" s="22" t="s">
        <v>41</v>
      </c>
      <c r="D39" s="23">
        <v>10745697.619777314</v>
      </c>
      <c r="E39" s="23">
        <v>5741080.454020394</v>
      </c>
      <c r="F39" s="24">
        <v>-5004617.1657569204</v>
      </c>
      <c r="I39" s="22" t="s">
        <v>134</v>
      </c>
      <c r="K39" s="29">
        <v>128850.4241892306</v>
      </c>
      <c r="L39" s="30">
        <v>622530.45700772805</v>
      </c>
      <c r="M39" s="30">
        <v>8837.6071552905578</v>
      </c>
      <c r="N39" s="30">
        <v>3376.6485405595799</v>
      </c>
      <c r="O39" s="30">
        <v>1257899.3585378882</v>
      </c>
      <c r="P39" s="30">
        <v>21756.155053352257</v>
      </c>
      <c r="Q39" s="30">
        <v>2534411.4450955139</v>
      </c>
      <c r="R39" s="30">
        <v>3925.5388459233486</v>
      </c>
      <c r="S39" s="30">
        <v>624514.20879264874</v>
      </c>
      <c r="T39" s="30">
        <v>465471.91950676212</v>
      </c>
      <c r="U39" s="30">
        <v>1532335.8551141438</v>
      </c>
      <c r="V39" s="30">
        <v>511060.14919498819</v>
      </c>
      <c r="W39" s="30">
        <v>22574.230918204114</v>
      </c>
      <c r="X39" s="30">
        <v>3418.6073148120799</v>
      </c>
      <c r="Y39" s="28">
        <v>7740962.6052670497</v>
      </c>
    </row>
    <row r="40" spans="3:25" x14ac:dyDescent="0.25">
      <c r="C40" s="22" t="s">
        <v>131</v>
      </c>
      <c r="D40" s="23">
        <v>2729967.9840484839</v>
      </c>
      <c r="E40" s="23">
        <v>0</v>
      </c>
      <c r="F40" s="24">
        <v>-2729967.9840484839</v>
      </c>
      <c r="I40" s="22" t="s">
        <v>135</v>
      </c>
      <c r="K40" s="29">
        <v>50631.075773743149</v>
      </c>
      <c r="L40" s="30">
        <v>244619.9687626301</v>
      </c>
      <c r="M40" s="30">
        <v>3472.6898289519927</v>
      </c>
      <c r="N40" s="30">
        <v>1326.8357414741095</v>
      </c>
      <c r="O40" s="30">
        <v>494284.73471178423</v>
      </c>
      <c r="P40" s="30">
        <v>8548.9632027431871</v>
      </c>
      <c r="Q40" s="30">
        <v>995883.2400118548</v>
      </c>
      <c r="R40" s="30">
        <v>1542.5192118019374</v>
      </c>
      <c r="S40" s="30">
        <v>245399.47327393157</v>
      </c>
      <c r="T40" s="30">
        <v>182904.66776023476</v>
      </c>
      <c r="U40" s="30">
        <v>602123.06850591046</v>
      </c>
      <c r="V40" s="30">
        <v>200818.31551311741</v>
      </c>
      <c r="W40" s="30">
        <v>8870.4216795981392</v>
      </c>
      <c r="X40" s="30">
        <v>1343.3232143863581</v>
      </c>
      <c r="Y40" s="28">
        <v>3041769.2971921638</v>
      </c>
    </row>
    <row r="41" spans="3:25" x14ac:dyDescent="0.25">
      <c r="C41" s="22" t="s">
        <v>43</v>
      </c>
      <c r="D41" s="23">
        <v>1681022014.1194186</v>
      </c>
      <c r="E41" s="23">
        <v>3963201007.283834</v>
      </c>
      <c r="F41" s="24">
        <v>2282178993.1644154</v>
      </c>
      <c r="I41" s="22" t="s">
        <v>136</v>
      </c>
      <c r="K41" s="29">
        <v>520196.30433857738</v>
      </c>
      <c r="L41" s="30">
        <v>2513286.5887816949</v>
      </c>
      <c r="M41" s="30">
        <v>35679.2816966338</v>
      </c>
      <c r="N41" s="30">
        <v>13632.241437325089</v>
      </c>
      <c r="O41" s="30">
        <v>5078404.6824734313</v>
      </c>
      <c r="P41" s="30">
        <v>87834.180807585028</v>
      </c>
      <c r="Q41" s="30">
        <v>10231952.868667945</v>
      </c>
      <c r="R41" s="30">
        <v>15848.227221882331</v>
      </c>
      <c r="S41" s="30">
        <v>2521295.4126077248</v>
      </c>
      <c r="T41" s="30">
        <v>1879208.1890642261</v>
      </c>
      <c r="U41" s="30">
        <v>6186362.6282302514</v>
      </c>
      <c r="V41" s="30">
        <v>2063257.475315125</v>
      </c>
      <c r="W41" s="30">
        <v>91136.925398782812</v>
      </c>
      <c r="X41" s="30">
        <v>13801.637847449996</v>
      </c>
      <c r="Y41" s="28">
        <v>31251896.643888652</v>
      </c>
    </row>
    <row r="42" spans="3:25" x14ac:dyDescent="0.25">
      <c r="C42" s="22" t="s">
        <v>45</v>
      </c>
      <c r="D42" s="23">
        <v>0</v>
      </c>
      <c r="E42" s="23">
        <v>3534857.1000000043</v>
      </c>
      <c r="F42" s="24">
        <v>3534857.1000000043</v>
      </c>
      <c r="I42" s="22" t="s">
        <v>137</v>
      </c>
      <c r="K42" s="29">
        <v>68671.212812723679</v>
      </c>
      <c r="L42" s="30">
        <v>331779.43933499977</v>
      </c>
      <c r="M42" s="30">
        <v>4710.0287448408071</v>
      </c>
      <c r="N42" s="30">
        <v>1799.5947780660877</v>
      </c>
      <c r="O42" s="30">
        <v>670401.16546518705</v>
      </c>
      <c r="P42" s="30">
        <v>11595.00686983565</v>
      </c>
      <c r="Q42" s="30">
        <v>1350722.0391107027</v>
      </c>
      <c r="R42" s="30">
        <v>2092.1274818398847</v>
      </c>
      <c r="S42" s="30">
        <v>332836.68568748242</v>
      </c>
      <c r="T42" s="30">
        <v>248074.62950880575</v>
      </c>
      <c r="U42" s="30">
        <v>816662.90405511332</v>
      </c>
      <c r="V42" s="30">
        <v>272371.01069943252</v>
      </c>
      <c r="W42" s="30">
        <v>12031.002809823329</v>
      </c>
      <c r="X42" s="30">
        <v>1821.9568302997918</v>
      </c>
      <c r="Y42" s="28">
        <v>4125568.8041891549</v>
      </c>
    </row>
    <row r="43" spans="3:25" x14ac:dyDescent="0.25">
      <c r="C43" s="22" t="s">
        <v>47</v>
      </c>
      <c r="D43" s="23">
        <v>90789918.554403111</v>
      </c>
      <c r="E43" s="23">
        <v>0</v>
      </c>
      <c r="F43" s="24">
        <v>-90789918.554403111</v>
      </c>
      <c r="I43" s="22" t="s">
        <v>138</v>
      </c>
      <c r="K43" s="29">
        <v>252841.34814650801</v>
      </c>
      <c r="L43" s="30">
        <v>1221582.6296460996</v>
      </c>
      <c r="M43" s="30">
        <v>17341.91037082866</v>
      </c>
      <c r="N43" s="30">
        <v>6625.9492320971376</v>
      </c>
      <c r="O43" s="30">
        <v>2468357.9557197145</v>
      </c>
      <c r="P43" s="30">
        <v>42691.792508928447</v>
      </c>
      <c r="Q43" s="30">
        <v>4973239.4019502811</v>
      </c>
      <c r="R43" s="30">
        <v>7703.0288433284304</v>
      </c>
      <c r="S43" s="30">
        <v>1225475.3174571288</v>
      </c>
      <c r="T43" s="30">
        <v>913388.90339694545</v>
      </c>
      <c r="U43" s="30">
        <v>3006880.7755828453</v>
      </c>
      <c r="V43" s="30">
        <v>1002846.0357774778</v>
      </c>
      <c r="W43" s="30">
        <v>44297.091101127815</v>
      </c>
      <c r="X43" s="30">
        <v>6708.2843358838109</v>
      </c>
      <c r="Y43" s="28">
        <v>15189980.424069203</v>
      </c>
    </row>
    <row r="44" spans="3:25" x14ac:dyDescent="0.25">
      <c r="C44" s="22" t="s">
        <v>132</v>
      </c>
      <c r="D44" s="23">
        <v>7160019.476197903</v>
      </c>
      <c r="E44" s="23">
        <v>0</v>
      </c>
      <c r="F44" s="24">
        <v>-7160019.476197903</v>
      </c>
      <c r="I44" s="22" t="s">
        <v>139</v>
      </c>
      <c r="K44" s="29">
        <v>1393.2061957463534</v>
      </c>
      <c r="L44" s="30">
        <v>6731.1636356759955</v>
      </c>
      <c r="M44" s="30">
        <v>95.557380752124885</v>
      </c>
      <c r="N44" s="30">
        <v>36.510300196269611</v>
      </c>
      <c r="O44" s="30">
        <v>13601.144047198453</v>
      </c>
      <c r="P44" s="30">
        <v>235.24028117621131</v>
      </c>
      <c r="Q44" s="30">
        <v>27403.539802802286</v>
      </c>
      <c r="R44" s="30">
        <v>42.445223414642889</v>
      </c>
      <c r="S44" s="30">
        <v>6752.6131209606956</v>
      </c>
      <c r="T44" s="30">
        <v>5032.9548100701622</v>
      </c>
      <c r="U44" s="30">
        <v>16568.512061505069</v>
      </c>
      <c r="V44" s="30">
        <v>5525.8814298651241</v>
      </c>
      <c r="W44" s="30">
        <v>244.0857962039951</v>
      </c>
      <c r="X44" s="30">
        <v>36.96398301976312</v>
      </c>
      <c r="Y44" s="28">
        <v>83699.818068587192</v>
      </c>
    </row>
    <row r="45" spans="3:25" x14ac:dyDescent="0.25">
      <c r="C45" s="22" t="s">
        <v>133</v>
      </c>
      <c r="D45" s="23">
        <v>10929936.217406824</v>
      </c>
      <c r="E45" s="23">
        <v>0</v>
      </c>
      <c r="F45" s="24">
        <v>-10929936.217406824</v>
      </c>
      <c r="I45" s="22" t="s">
        <v>140</v>
      </c>
      <c r="K45" s="29">
        <v>743907.69671428285</v>
      </c>
      <c r="L45" s="30">
        <v>3594130.18095299</v>
      </c>
      <c r="M45" s="30">
        <v>51023.223436988541</v>
      </c>
      <c r="N45" s="30">
        <v>19494.8123316405</v>
      </c>
      <c r="O45" s="30">
        <v>7262382.1023206692</v>
      </c>
      <c r="P45" s="30">
        <v>125607.43433276801</v>
      </c>
      <c r="Q45" s="30">
        <v>14632223.312501142</v>
      </c>
      <c r="R45" s="30">
        <v>22663.786942172581</v>
      </c>
      <c r="S45" s="30">
        <v>3605583.2144253976</v>
      </c>
      <c r="T45" s="30">
        <v>2687365.1810173304</v>
      </c>
      <c r="U45" s="30">
        <v>8846819.4322479293</v>
      </c>
      <c r="V45" s="30">
        <v>2950565.2066132454</v>
      </c>
      <c r="W45" s="30">
        <v>130330.5304047354</v>
      </c>
      <c r="X45" s="30">
        <v>19737.057984361763</v>
      </c>
      <c r="Y45" s="28">
        <v>44691833.172225676</v>
      </c>
    </row>
    <row r="46" spans="3:25" x14ac:dyDescent="0.25">
      <c r="C46" s="22" t="s">
        <v>49</v>
      </c>
      <c r="D46" s="23">
        <v>64563402.231694758</v>
      </c>
      <c r="E46" s="23">
        <v>2520888.0369489728</v>
      </c>
      <c r="F46" s="24">
        <v>-62042514.194745786</v>
      </c>
      <c r="I46" s="22" t="s">
        <v>141</v>
      </c>
      <c r="K46" s="29">
        <v>21706.385964763824</v>
      </c>
      <c r="L46" s="30">
        <v>104872.65726642423</v>
      </c>
      <c r="M46" s="30">
        <v>1488.8000029861664</v>
      </c>
      <c r="N46" s="30">
        <v>568.83659444614182</v>
      </c>
      <c r="O46" s="30">
        <v>211908.1031596197</v>
      </c>
      <c r="P46" s="30">
        <v>3665.0829957980204</v>
      </c>
      <c r="Q46" s="30">
        <v>426951.74165640102</v>
      </c>
      <c r="R46" s="30">
        <v>661.30369259900033</v>
      </c>
      <c r="S46" s="30">
        <v>105206.84384107249</v>
      </c>
      <c r="T46" s="30">
        <v>78414.279224528407</v>
      </c>
      <c r="U46" s="30">
        <v>258140.19401213611</v>
      </c>
      <c r="V46" s="30">
        <v>86094.1585519699</v>
      </c>
      <c r="W46" s="30">
        <v>3802.8976020181253</v>
      </c>
      <c r="X46" s="30">
        <v>575.90504885181451</v>
      </c>
      <c r="Y46" s="28">
        <v>1304057.1896136156</v>
      </c>
    </row>
    <row r="47" spans="3:25" x14ac:dyDescent="0.25">
      <c r="C47" s="22" t="s">
        <v>142</v>
      </c>
      <c r="D47" s="23">
        <v>0</v>
      </c>
      <c r="E47" s="23">
        <v>0</v>
      </c>
      <c r="F47" s="24">
        <v>0</v>
      </c>
      <c r="I47" s="22" t="s">
        <v>143</v>
      </c>
      <c r="K47" s="29">
        <v>438516.04559014773</v>
      </c>
      <c r="L47" s="30">
        <v>2118654.9907320603</v>
      </c>
      <c r="M47" s="30">
        <v>30076.987069330284</v>
      </c>
      <c r="N47" s="30">
        <v>11491.732174504474</v>
      </c>
      <c r="O47" s="30">
        <v>4281002.9996200977</v>
      </c>
      <c r="P47" s="30">
        <v>74042.620668683347</v>
      </c>
      <c r="Q47" s="30">
        <v>8625350.6093974225</v>
      </c>
      <c r="R47" s="30">
        <v>13359.767981801457</v>
      </c>
      <c r="S47" s="30">
        <v>2125406.2838972132</v>
      </c>
      <c r="T47" s="30">
        <v>1584138.4051292948</v>
      </c>
      <c r="U47" s="30">
        <v>5214991.4439848177</v>
      </c>
      <c r="V47" s="30">
        <v>1739288.6138626174</v>
      </c>
      <c r="W47" s="30">
        <v>76826.774430728605</v>
      </c>
      <c r="X47" s="30">
        <v>11634.530274540171</v>
      </c>
      <c r="Y47" s="28">
        <v>26344781.804813273</v>
      </c>
    </row>
    <row r="48" spans="3:25" x14ac:dyDescent="0.25">
      <c r="C48" s="22" t="s">
        <v>134</v>
      </c>
      <c r="D48" s="23">
        <v>7740962.6052670497</v>
      </c>
      <c r="E48" s="23">
        <v>0</v>
      </c>
      <c r="F48" s="24">
        <v>-7740962.6052670497</v>
      </c>
      <c r="I48" s="22" t="s">
        <v>144</v>
      </c>
      <c r="K48" s="29">
        <v>271530.66709689429</v>
      </c>
      <c r="L48" s="30">
        <v>1311878.5703894563</v>
      </c>
      <c r="M48" s="30">
        <v>18623.775447507593</v>
      </c>
      <c r="N48" s="30">
        <v>7115.7207012635454</v>
      </c>
      <c r="O48" s="30">
        <v>2650812.0102339238</v>
      </c>
      <c r="P48" s="30">
        <v>45847.449337259968</v>
      </c>
      <c r="Q48" s="30">
        <v>5340847.2243299484</v>
      </c>
      <c r="R48" s="30">
        <v>8272.4149978966725</v>
      </c>
      <c r="S48" s="30">
        <v>1316058.9946985226</v>
      </c>
      <c r="T48" s="30">
        <v>980904.03360198438</v>
      </c>
      <c r="U48" s="30">
        <v>3229140.9172590785</v>
      </c>
      <c r="V48" s="30">
        <v>1076973.5847648985</v>
      </c>
      <c r="W48" s="30">
        <v>47571.407071328947</v>
      </c>
      <c r="X48" s="30">
        <v>7204.1417835769207</v>
      </c>
      <c r="Y48" s="28">
        <v>16312780.91171355</v>
      </c>
    </row>
    <row r="49" spans="3:25" x14ac:dyDescent="0.25">
      <c r="C49" s="22" t="s">
        <v>51</v>
      </c>
      <c r="D49" s="23">
        <v>127544888.63475031</v>
      </c>
      <c r="E49" s="23">
        <v>689905515.20048344</v>
      </c>
      <c r="F49" s="24">
        <v>562360626.56573319</v>
      </c>
      <c r="I49" s="22" t="s">
        <v>145</v>
      </c>
      <c r="K49" s="29">
        <v>1017136.3057498262</v>
      </c>
      <c r="L49" s="30">
        <v>4914212.2212005462</v>
      </c>
      <c r="M49" s="30">
        <v>69763.457514110225</v>
      </c>
      <c r="N49" s="30">
        <v>26655.029224555492</v>
      </c>
      <c r="O49" s="30">
        <v>9929770.2324152812</v>
      </c>
      <c r="P49" s="30">
        <v>171741.57801598209</v>
      </c>
      <c r="Q49" s="30">
        <v>20006468.048011187</v>
      </c>
      <c r="R49" s="30">
        <v>30987.931199636922</v>
      </c>
      <c r="S49" s="30">
        <v>4929871.820109399</v>
      </c>
      <c r="T49" s="30">
        <v>3674403.0267380341</v>
      </c>
      <c r="U49" s="30">
        <v>12096152.889258938</v>
      </c>
      <c r="V49" s="30">
        <v>4034273.3478683578</v>
      </c>
      <c r="W49" s="30">
        <v>178199.41211497181</v>
      </c>
      <c r="X49" s="30">
        <v>26986.248876376754</v>
      </c>
      <c r="Y49" s="28">
        <v>61106621.548297234</v>
      </c>
    </row>
    <row r="50" spans="3:25" x14ac:dyDescent="0.25">
      <c r="C50" s="22" t="s">
        <v>53</v>
      </c>
      <c r="D50" s="23">
        <v>0</v>
      </c>
      <c r="E50" s="23">
        <v>419146716.94761693</v>
      </c>
      <c r="F50" s="24">
        <v>419146716.94761693</v>
      </c>
      <c r="I50" s="22" t="s">
        <v>146</v>
      </c>
      <c r="K50" s="29">
        <v>742904.69826578</v>
      </c>
      <c r="L50" s="30">
        <v>3589284.2746515288</v>
      </c>
      <c r="M50" s="30">
        <v>50954.42966839204</v>
      </c>
      <c r="N50" s="30">
        <v>19468.527798480198</v>
      </c>
      <c r="O50" s="30">
        <v>7252590.352600595</v>
      </c>
      <c r="P50" s="30">
        <v>125438.07990571659</v>
      </c>
      <c r="Q50" s="30">
        <v>14612494.927722482</v>
      </c>
      <c r="R50" s="30">
        <v>22633.229732937343</v>
      </c>
      <c r="S50" s="30">
        <v>3600721.8661882579</v>
      </c>
      <c r="T50" s="30">
        <v>2683741.8509737966</v>
      </c>
      <c r="U50" s="30">
        <v>8834891.4118713122</v>
      </c>
      <c r="V50" s="30">
        <v>2946587.0083266688</v>
      </c>
      <c r="W50" s="30">
        <v>130154.80790533677</v>
      </c>
      <c r="X50" s="30">
        <v>19710.44683539293</v>
      </c>
      <c r="Y50" s="28">
        <v>44631575.9124467</v>
      </c>
    </row>
    <row r="51" spans="3:25" x14ac:dyDescent="0.25">
      <c r="C51" s="22" t="s">
        <v>55</v>
      </c>
      <c r="D51" s="23">
        <v>853097994.3947742</v>
      </c>
      <c r="E51" s="23">
        <v>2232931054.1694617</v>
      </c>
      <c r="F51" s="24">
        <v>1379833059.7746875</v>
      </c>
      <c r="I51" s="22" t="s">
        <v>147</v>
      </c>
      <c r="K51" s="29">
        <v>86907.510896569991</v>
      </c>
      <c r="L51" s="30">
        <v>419886.64621228125</v>
      </c>
      <c r="M51" s="30">
        <v>5960.8219761857308</v>
      </c>
      <c r="N51" s="30">
        <v>2277.4944023591047</v>
      </c>
      <c r="O51" s="30">
        <v>848432.61399256659</v>
      </c>
      <c r="P51" s="30">
        <v>14674.171965393576</v>
      </c>
      <c r="Q51" s="30">
        <v>1709419.2096531685</v>
      </c>
      <c r="R51" s="30">
        <v>2647.7119665975183</v>
      </c>
      <c r="S51" s="30">
        <v>421224.65445671574</v>
      </c>
      <c r="T51" s="30">
        <v>313953.22266981233</v>
      </c>
      <c r="U51" s="30">
        <v>1033535.5577096185</v>
      </c>
      <c r="V51" s="30">
        <v>344701.74052153691</v>
      </c>
      <c r="W51" s="30">
        <v>15225.950801871599</v>
      </c>
      <c r="X51" s="30">
        <v>2305.7949116783489</v>
      </c>
      <c r="Y51" s="28">
        <v>5221153.1021363586</v>
      </c>
    </row>
    <row r="52" spans="3:25" x14ac:dyDescent="0.25">
      <c r="C52" s="22" t="s">
        <v>135</v>
      </c>
      <c r="D52" s="23">
        <v>3041769.2971921638</v>
      </c>
      <c r="E52" s="23">
        <v>0</v>
      </c>
      <c r="F52" s="24">
        <v>-3041769.2971921638</v>
      </c>
      <c r="I52" s="22" t="s">
        <v>148</v>
      </c>
      <c r="K52" s="29">
        <v>721255.42105426709</v>
      </c>
      <c r="L52" s="30">
        <v>3484687.5337313958</v>
      </c>
      <c r="M52" s="30">
        <v>49469.546646894567</v>
      </c>
      <c r="N52" s="30">
        <v>18901.18779350616</v>
      </c>
      <c r="O52" s="30">
        <v>7041239.7723558834</v>
      </c>
      <c r="P52" s="30">
        <v>121782.63961694454</v>
      </c>
      <c r="Q52" s="30">
        <v>14186666.481381288</v>
      </c>
      <c r="R52" s="30">
        <v>21973.665907558334</v>
      </c>
      <c r="S52" s="30">
        <v>3495791.8179268353</v>
      </c>
      <c r="T52" s="30">
        <v>2605533.8770149555</v>
      </c>
      <c r="U52" s="30">
        <v>8577430.3758114912</v>
      </c>
      <c r="V52" s="30">
        <v>2860719.3605381707</v>
      </c>
      <c r="W52" s="30">
        <v>126361.91559582308</v>
      </c>
      <c r="X52" s="30">
        <v>19136.056972873106</v>
      </c>
      <c r="Y52" s="28">
        <v>43330949.652347907</v>
      </c>
    </row>
    <row r="53" spans="3:25" x14ac:dyDescent="0.25">
      <c r="C53" s="22" t="s">
        <v>136</v>
      </c>
      <c r="D53" s="23">
        <v>31251896.643888652</v>
      </c>
      <c r="E53" s="23">
        <v>0</v>
      </c>
      <c r="F53" s="24">
        <v>-31251896.643888652</v>
      </c>
      <c r="I53" s="22" t="s">
        <v>149</v>
      </c>
      <c r="K53" s="29">
        <v>601195.99132092262</v>
      </c>
      <c r="L53" s="30">
        <v>2904630.0591031285</v>
      </c>
      <c r="M53" s="30">
        <v>41234.897192320313</v>
      </c>
      <c r="N53" s="30">
        <v>15754.915666422261</v>
      </c>
      <c r="O53" s="30">
        <v>5869162.2988179941</v>
      </c>
      <c r="P53" s="30">
        <v>101510.82766652638</v>
      </c>
      <c r="Q53" s="30">
        <v>11825168.684827967</v>
      </c>
      <c r="R53" s="30">
        <v>18315.952258548557</v>
      </c>
      <c r="S53" s="30">
        <v>2913885.9356621262</v>
      </c>
      <c r="T53" s="30">
        <v>2171819.4087506132</v>
      </c>
      <c r="U53" s="30">
        <v>7149640.2068417761</v>
      </c>
      <c r="V53" s="30">
        <v>2384526.9812125266</v>
      </c>
      <c r="W53" s="30">
        <v>105327.84211285086</v>
      </c>
      <c r="X53" s="30">
        <v>15950.688765657824</v>
      </c>
      <c r="Y53" s="28">
        <v>36118124.690199398</v>
      </c>
    </row>
    <row r="54" spans="3:25" x14ac:dyDescent="0.25">
      <c r="C54" s="22" t="s">
        <v>57</v>
      </c>
      <c r="D54" s="23">
        <v>309032023.11570877</v>
      </c>
      <c r="E54" s="23">
        <v>769229888.38076198</v>
      </c>
      <c r="F54" s="24">
        <v>460197865.26505321</v>
      </c>
      <c r="I54" s="22" t="s">
        <v>150</v>
      </c>
      <c r="K54" s="29">
        <v>56672.412180650404</v>
      </c>
      <c r="L54" s="30">
        <v>273808.19951929484</v>
      </c>
      <c r="M54" s="30">
        <v>3887.0536790763085</v>
      </c>
      <c r="N54" s="30">
        <v>1485.1547372381749</v>
      </c>
      <c r="O54" s="30">
        <v>553263.14505678788</v>
      </c>
      <c r="P54" s="30">
        <v>9569.031645863779</v>
      </c>
      <c r="Q54" s="30">
        <v>1114712.7450731015</v>
      </c>
      <c r="R54" s="30">
        <v>1726.5737145001719</v>
      </c>
      <c r="S54" s="30">
        <v>274680.71506999276</v>
      </c>
      <c r="T54" s="30">
        <v>204728.98437699172</v>
      </c>
      <c r="U54" s="30">
        <v>673968.82646410726</v>
      </c>
      <c r="V54" s="30">
        <v>224780.10147446461</v>
      </c>
      <c r="W54" s="30">
        <v>9928.8467795713586</v>
      </c>
      <c r="X54" s="30">
        <v>1503.6095072864314</v>
      </c>
      <c r="Y54" s="28">
        <v>3404715.399278929</v>
      </c>
    </row>
    <row r="55" spans="3:25" x14ac:dyDescent="0.25">
      <c r="C55" s="22" t="s">
        <v>137</v>
      </c>
      <c r="D55" s="23">
        <v>4125568.8041891549</v>
      </c>
      <c r="E55" s="23">
        <v>0</v>
      </c>
      <c r="F55" s="24">
        <v>-4125568.8041891549</v>
      </c>
      <c r="I55" s="22" t="s">
        <v>151</v>
      </c>
      <c r="K55" s="29">
        <v>951021.02478905499</v>
      </c>
      <c r="L55" s="30">
        <v>4594781.5609548558</v>
      </c>
      <c r="M55" s="30">
        <v>65228.735306018389</v>
      </c>
      <c r="N55" s="30">
        <v>24922.415084015211</v>
      </c>
      <c r="O55" s="30">
        <v>9284321.2939782012</v>
      </c>
      <c r="P55" s="30">
        <v>160578.1354970345</v>
      </c>
      <c r="Q55" s="30">
        <v>18706019.672951128</v>
      </c>
      <c r="R55" s="30">
        <v>28973.672377023468</v>
      </c>
      <c r="S55" s="30">
        <v>4609423.2640559003</v>
      </c>
      <c r="T55" s="30">
        <v>3435561.6963257799</v>
      </c>
      <c r="U55" s="30">
        <v>11309886.051376047</v>
      </c>
      <c r="V55" s="30">
        <v>3772039.9437915678</v>
      </c>
      <c r="W55" s="30">
        <v>166616.20135705848</v>
      </c>
      <c r="X55" s="30">
        <v>25232.104995706166</v>
      </c>
      <c r="Y55" s="28">
        <v>57134605.77283942</v>
      </c>
    </row>
    <row r="56" spans="3:25" x14ac:dyDescent="0.25">
      <c r="C56" s="22" t="s">
        <v>138</v>
      </c>
      <c r="D56" s="23">
        <v>15189980.424069203</v>
      </c>
      <c r="E56" s="23">
        <v>0</v>
      </c>
      <c r="F56" s="24">
        <v>-15189980.424069203</v>
      </c>
      <c r="I56" s="22" t="s">
        <v>61</v>
      </c>
      <c r="K56" s="29">
        <v>265507.14256991958</v>
      </c>
      <c r="L56" s="30">
        <v>1282776.3962975203</v>
      </c>
      <c r="M56" s="30">
        <v>18210.63328057549</v>
      </c>
      <c r="N56" s="30">
        <v>6957.8684828403948</v>
      </c>
      <c r="O56" s="30">
        <v>2592007.4879648234</v>
      </c>
      <c r="P56" s="30">
        <v>44830.388397017559</v>
      </c>
      <c r="Q56" s="30">
        <v>5222368.0683858572</v>
      </c>
      <c r="R56" s="30">
        <v>8088.9031494196724</v>
      </c>
      <c r="S56" s="30">
        <v>1286864.0837948369</v>
      </c>
      <c r="T56" s="30">
        <v>959144.06236860051</v>
      </c>
      <c r="U56" s="30">
        <v>3157506.9846203513</v>
      </c>
      <c r="V56" s="30">
        <v>1053082.4461613158</v>
      </c>
      <c r="W56" s="30">
        <v>46516.102562484673</v>
      </c>
      <c r="X56" s="30">
        <v>7044.3280682675795</v>
      </c>
      <c r="Y56" s="28">
        <v>15950904.896103838</v>
      </c>
    </row>
    <row r="57" spans="3:25" x14ac:dyDescent="0.25">
      <c r="C57" s="22" t="s">
        <v>139</v>
      </c>
      <c r="D57" s="23">
        <v>83699.818068587192</v>
      </c>
      <c r="E57" s="23">
        <v>0</v>
      </c>
      <c r="F57" s="24">
        <v>-83699.818068587192</v>
      </c>
      <c r="I57" s="22" t="s">
        <v>152</v>
      </c>
      <c r="K57" s="29">
        <v>67350.693825958879</v>
      </c>
      <c r="L57" s="30">
        <v>325399.45810101659</v>
      </c>
      <c r="M57" s="30">
        <v>4619.4568424232366</v>
      </c>
      <c r="N57" s="30">
        <v>1764.9893156665839</v>
      </c>
      <c r="O57" s="30">
        <v>657509.62865542807</v>
      </c>
      <c r="P57" s="30">
        <v>11372.039689031044</v>
      </c>
      <c r="Q57" s="30">
        <v>1324748.2136104654</v>
      </c>
      <c r="R57" s="30">
        <v>2051.8967366798092</v>
      </c>
      <c r="S57" s="30">
        <v>326436.37404392933</v>
      </c>
      <c r="T57" s="30">
        <v>243304.25710699023</v>
      </c>
      <c r="U57" s="30">
        <v>800958.81457685912</v>
      </c>
      <c r="V57" s="30">
        <v>267133.4289480545</v>
      </c>
      <c r="W57" s="30">
        <v>11799.651607631533</v>
      </c>
      <c r="X57" s="30">
        <v>1786.9213548955929</v>
      </c>
      <c r="Y57" s="28">
        <v>4046235.8244150323</v>
      </c>
    </row>
    <row r="58" spans="3:25" x14ac:dyDescent="0.25">
      <c r="C58" s="22" t="s">
        <v>140</v>
      </c>
      <c r="D58" s="23">
        <v>44691833.172225676</v>
      </c>
      <c r="E58" s="23">
        <v>0</v>
      </c>
      <c r="F58" s="24">
        <v>-44691833.172225676</v>
      </c>
      <c r="I58" s="22" t="s">
        <v>153</v>
      </c>
      <c r="K58" s="29">
        <v>61462.07098382531</v>
      </c>
      <c r="L58" s="30">
        <v>296949.05064503587</v>
      </c>
      <c r="M58" s="30">
        <v>4215.5673271817595</v>
      </c>
      <c r="N58" s="30">
        <v>1610.6723248540845</v>
      </c>
      <c r="O58" s="30">
        <v>600022.08104042779</v>
      </c>
      <c r="P58" s="30">
        <v>10377.756647975462</v>
      </c>
      <c r="Q58" s="30">
        <v>1208922.493820545</v>
      </c>
      <c r="R58" s="30">
        <v>1872.4947839020786</v>
      </c>
      <c r="S58" s="30">
        <v>297895.30669181474</v>
      </c>
      <c r="T58" s="30">
        <v>222031.61796104649</v>
      </c>
      <c r="U58" s="30">
        <v>730929.18157391553</v>
      </c>
      <c r="V58" s="30">
        <v>243777.35164221565</v>
      </c>
      <c r="W58" s="30">
        <v>10767.981493505162</v>
      </c>
      <c r="X58" s="30">
        <v>1630.6867965000151</v>
      </c>
      <c r="Y58" s="28">
        <v>3692464.313732747</v>
      </c>
    </row>
    <row r="59" spans="3:25" x14ac:dyDescent="0.25">
      <c r="C59" s="22" t="s">
        <v>141</v>
      </c>
      <c r="D59" s="23">
        <v>1304057.1896136156</v>
      </c>
      <c r="E59" s="23">
        <v>0</v>
      </c>
      <c r="F59" s="24">
        <v>-1304057.1896136156</v>
      </c>
      <c r="I59" s="22" t="s">
        <v>63</v>
      </c>
      <c r="K59" s="29">
        <v>224541.19084092189</v>
      </c>
      <c r="L59" s="30">
        <v>1084852.6966893896</v>
      </c>
      <c r="M59" s="30">
        <v>15400.856049328024</v>
      </c>
      <c r="N59" s="30">
        <v>5884.3165563430066</v>
      </c>
      <c r="O59" s="30">
        <v>2192078.308638867</v>
      </c>
      <c r="P59" s="30">
        <v>37913.363456414299</v>
      </c>
      <c r="Q59" s="30">
        <v>4416592.0876353038</v>
      </c>
      <c r="R59" s="30">
        <v>6840.8402432686635</v>
      </c>
      <c r="S59" s="30">
        <v>1088309.6817239497</v>
      </c>
      <c r="T59" s="30">
        <v>811154.63737676817</v>
      </c>
      <c r="U59" s="30">
        <v>2670325.0675392812</v>
      </c>
      <c r="V59" s="30">
        <v>890598.96553427936</v>
      </c>
      <c r="W59" s="30">
        <v>39338.983356759221</v>
      </c>
      <c r="X59" s="30">
        <v>5957.4360140100243</v>
      </c>
      <c r="Y59" s="28">
        <v>13489788.431654891</v>
      </c>
    </row>
    <row r="60" spans="3:25" x14ac:dyDescent="0.25">
      <c r="C60" s="22" t="s">
        <v>143</v>
      </c>
      <c r="D60" s="23">
        <v>26344781.804813273</v>
      </c>
      <c r="E60" s="23">
        <v>0</v>
      </c>
      <c r="F60" s="24">
        <v>-26344781.804813273</v>
      </c>
      <c r="I60" s="22" t="s">
        <v>154</v>
      </c>
      <c r="K60" s="29">
        <v>153267.92330284047</v>
      </c>
      <c r="L60" s="30">
        <v>740501.6393133261</v>
      </c>
      <c r="M60" s="30">
        <v>10512.357286992301</v>
      </c>
      <c r="N60" s="30">
        <v>4016.5324467623254</v>
      </c>
      <c r="O60" s="30">
        <v>1496274.6426347524</v>
      </c>
      <c r="P60" s="30">
        <v>25879.004474093152</v>
      </c>
      <c r="Q60" s="30">
        <v>3014689.1749015031</v>
      </c>
      <c r="R60" s="30">
        <v>4669.4389292479154</v>
      </c>
      <c r="S60" s="30">
        <v>742861.31735347409</v>
      </c>
      <c r="T60" s="30">
        <v>553680.08997638326</v>
      </c>
      <c r="U60" s="30">
        <v>1822717.5874168109</v>
      </c>
      <c r="V60" s="30">
        <v>607907.41080464725</v>
      </c>
      <c r="W60" s="30">
        <v>26852.107897686681</v>
      </c>
      <c r="X60" s="30">
        <v>4066.4425206676224</v>
      </c>
      <c r="Y60" s="28">
        <v>9207895.6692591924</v>
      </c>
    </row>
    <row r="61" spans="3:25" x14ac:dyDescent="0.25">
      <c r="C61" s="22" t="s">
        <v>144</v>
      </c>
      <c r="D61" s="23">
        <v>16312780.91171355</v>
      </c>
      <c r="E61" s="23">
        <v>0</v>
      </c>
      <c r="F61" s="24">
        <v>-16312780.91171355</v>
      </c>
      <c r="I61" s="22" t="s">
        <v>65</v>
      </c>
      <c r="K61" s="29">
        <v>779625.72945337067</v>
      </c>
      <c r="L61" s="30">
        <v>3766698.982215344</v>
      </c>
      <c r="M61" s="30">
        <v>53473.055819723122</v>
      </c>
      <c r="N61" s="30">
        <v>20430.837524254344</v>
      </c>
      <c r="O61" s="30">
        <v>7611078.5909309788</v>
      </c>
      <c r="P61" s="30">
        <v>131638.35788899218</v>
      </c>
      <c r="Q61" s="30">
        <v>15334775.83834534</v>
      </c>
      <c r="R61" s="30">
        <v>23751.96748872114</v>
      </c>
      <c r="S61" s="30">
        <v>3778701.9223849615</v>
      </c>
      <c r="T61" s="30">
        <v>2816396.5083465436</v>
      </c>
      <c r="U61" s="30">
        <v>9271591.198306419</v>
      </c>
      <c r="V61" s="30">
        <v>3092233.8371625841</v>
      </c>
      <c r="W61" s="30">
        <v>136588.22900425256</v>
      </c>
      <c r="X61" s="30">
        <v>20684.714375567874</v>
      </c>
      <c r="Y61" s="28">
        <v>46837669.769247077</v>
      </c>
    </row>
    <row r="62" spans="3:25" x14ac:dyDescent="0.25">
      <c r="C62" s="22" t="s">
        <v>145</v>
      </c>
      <c r="D62" s="23">
        <v>61106621.548297234</v>
      </c>
      <c r="E62" s="23">
        <v>0</v>
      </c>
      <c r="F62" s="24">
        <v>-61106621.548297234</v>
      </c>
      <c r="I62" s="22" t="s">
        <v>155</v>
      </c>
      <c r="K62" s="29">
        <v>52825.807588054769</v>
      </c>
      <c r="L62" s="30">
        <v>255223.63893267373</v>
      </c>
      <c r="M62" s="30">
        <v>3623.2223375420986</v>
      </c>
      <c r="N62" s="30">
        <v>1384.3507867240294</v>
      </c>
      <c r="O62" s="30">
        <v>515710.75452318066</v>
      </c>
      <c r="P62" s="30">
        <v>8919.5395974515523</v>
      </c>
      <c r="Q62" s="30">
        <v>1039052.3134868297</v>
      </c>
      <c r="R62" s="30">
        <v>1609.3836016374826</v>
      </c>
      <c r="S62" s="30">
        <v>256036.93303513454</v>
      </c>
      <c r="T62" s="30">
        <v>190833.13238763777</v>
      </c>
      <c r="U62" s="30">
        <v>628223.61316915799</v>
      </c>
      <c r="V62" s="30">
        <v>209523.29243129841</v>
      </c>
      <c r="W62" s="30">
        <v>9254.9325036140417</v>
      </c>
      <c r="X62" s="30">
        <v>1401.5529507777389</v>
      </c>
      <c r="Y62" s="28">
        <v>3173622.4673317163</v>
      </c>
    </row>
    <row r="63" spans="3:25" x14ac:dyDescent="0.25">
      <c r="C63" s="22" t="s">
        <v>146</v>
      </c>
      <c r="D63" s="23">
        <v>44631575.9124467</v>
      </c>
      <c r="E63" s="23">
        <v>0</v>
      </c>
      <c r="F63" s="24">
        <v>-44631575.9124467</v>
      </c>
      <c r="I63" s="22" t="s">
        <v>156</v>
      </c>
      <c r="K63" s="29">
        <v>2116641.106716251</v>
      </c>
      <c r="L63" s="30">
        <v>10226381.199570341</v>
      </c>
      <c r="M63" s="30">
        <v>145176.41449457587</v>
      </c>
      <c r="N63" s="30">
        <v>55468.603606500255</v>
      </c>
      <c r="O63" s="30">
        <v>20663661.040673807</v>
      </c>
      <c r="P63" s="30">
        <v>357390.92362155201</v>
      </c>
      <c r="Q63" s="30">
        <v>41633075.558548808</v>
      </c>
      <c r="R63" s="30">
        <v>64485.289354501787</v>
      </c>
      <c r="S63" s="30">
        <v>10258968.523980837</v>
      </c>
      <c r="T63" s="30">
        <v>7646362.0903816745</v>
      </c>
      <c r="U63" s="30">
        <v>25171861.719807055</v>
      </c>
      <c r="V63" s="30">
        <v>8395245.3132945448</v>
      </c>
      <c r="W63" s="30">
        <v>370829.55228617223</v>
      </c>
      <c r="X63" s="30">
        <v>56157.86533713949</v>
      </c>
      <c r="Y63" s="28">
        <v>127161705.20167382</v>
      </c>
    </row>
    <row r="64" spans="3:25" x14ac:dyDescent="0.25">
      <c r="C64" s="22" t="s">
        <v>147</v>
      </c>
      <c r="D64" s="23">
        <v>5221153.1021363586</v>
      </c>
      <c r="E64" s="23">
        <v>0</v>
      </c>
      <c r="F64" s="24">
        <v>-5221153.1021363586</v>
      </c>
      <c r="I64" s="22" t="s">
        <v>157</v>
      </c>
      <c r="K64" s="29">
        <v>133820.46842790709</v>
      </c>
      <c r="L64" s="30">
        <v>646542.82585106243</v>
      </c>
      <c r="M64" s="30">
        <v>9178.4930996110197</v>
      </c>
      <c r="N64" s="30">
        <v>3506.8933009524308</v>
      </c>
      <c r="O64" s="30">
        <v>1306419.3032650754</v>
      </c>
      <c r="P64" s="30">
        <v>22595.337801558559</v>
      </c>
      <c r="Q64" s="30">
        <v>2632169.2684041429</v>
      </c>
      <c r="R64" s="30">
        <v>4076.955512555578</v>
      </c>
      <c r="S64" s="30">
        <v>648603.09530514607</v>
      </c>
      <c r="T64" s="30">
        <v>483426.19514354836</v>
      </c>
      <c r="U64" s="30">
        <v>1591441.4190759894</v>
      </c>
      <c r="V64" s="30">
        <v>530772.86311196722</v>
      </c>
      <c r="W64" s="30">
        <v>23444.968651692692</v>
      </c>
      <c r="X64" s="30">
        <v>3550.4705174067922</v>
      </c>
      <c r="Y64" s="28">
        <v>8039548.5574686201</v>
      </c>
    </row>
    <row r="65" spans="3:25" x14ac:dyDescent="0.25">
      <c r="C65" s="22" t="s">
        <v>148</v>
      </c>
      <c r="D65" s="23">
        <v>43330949.652347907</v>
      </c>
      <c r="E65" s="23">
        <v>0</v>
      </c>
      <c r="F65" s="24">
        <v>-43330949.652347907</v>
      </c>
      <c r="I65" s="22" t="s">
        <v>158</v>
      </c>
      <c r="K65" s="29">
        <v>1208456.4957639868</v>
      </c>
      <c r="L65" s="30">
        <v>5838560.3253977494</v>
      </c>
      <c r="M65" s="30">
        <v>82885.747881874602</v>
      </c>
      <c r="N65" s="30">
        <v>31668.757696587105</v>
      </c>
      <c r="O65" s="30">
        <v>11797529.270140467</v>
      </c>
      <c r="P65" s="30">
        <v>204045.63712153825</v>
      </c>
      <c r="Q65" s="30">
        <v>23769622.746963769</v>
      </c>
      <c r="R65" s="30">
        <v>36816.66511833205</v>
      </c>
      <c r="S65" s="30">
        <v>5857165.446378571</v>
      </c>
      <c r="T65" s="30">
        <v>4365546.8599589802</v>
      </c>
      <c r="U65" s="30">
        <v>14371401.797523318</v>
      </c>
      <c r="V65" s="30">
        <v>4793107.6743200561</v>
      </c>
      <c r="W65" s="30">
        <v>211718.16982081821</v>
      </c>
      <c r="X65" s="30">
        <v>32062.278739445781</v>
      </c>
      <c r="Y65" s="28">
        <v>72600587.872825533</v>
      </c>
    </row>
    <row r="66" spans="3:25" x14ac:dyDescent="0.25">
      <c r="C66" s="22" t="s">
        <v>59</v>
      </c>
      <c r="D66" s="23">
        <v>0</v>
      </c>
      <c r="E66" s="23">
        <v>20327573.760000326</v>
      </c>
      <c r="F66" s="24">
        <v>20327573.760000326</v>
      </c>
      <c r="I66" s="22" t="s">
        <v>159</v>
      </c>
      <c r="K66" s="29">
        <v>83466.915182365236</v>
      </c>
      <c r="L66" s="30">
        <v>403263.6848536352</v>
      </c>
      <c r="M66" s="30">
        <v>5724.8380165391354</v>
      </c>
      <c r="N66" s="30">
        <v>2187.3303026277508</v>
      </c>
      <c r="O66" s="30">
        <v>814843.8759723457</v>
      </c>
      <c r="P66" s="30">
        <v>14093.233762782718</v>
      </c>
      <c r="Q66" s="30">
        <v>1641744.7319718141</v>
      </c>
      <c r="R66" s="30">
        <v>2542.891262946649</v>
      </c>
      <c r="S66" s="30">
        <v>404548.72247005522</v>
      </c>
      <c r="T66" s="30">
        <v>301524.07700409327</v>
      </c>
      <c r="U66" s="30">
        <v>992618.74886710127</v>
      </c>
      <c r="V66" s="30">
        <v>331055.28673541045</v>
      </c>
      <c r="W66" s="30">
        <v>14623.168136332393</v>
      </c>
      <c r="X66" s="30">
        <v>2214.5104184382049</v>
      </c>
      <c r="Y66" s="28">
        <v>5014452.0149564901</v>
      </c>
    </row>
    <row r="67" spans="3:25" x14ac:dyDescent="0.25">
      <c r="C67" s="22" t="s">
        <v>149</v>
      </c>
      <c r="D67" s="23">
        <v>36118124.690199398</v>
      </c>
      <c r="E67" s="23">
        <v>0</v>
      </c>
      <c r="F67" s="24">
        <v>-36118124.690199398</v>
      </c>
      <c r="I67" s="22" t="s">
        <v>160</v>
      </c>
      <c r="K67" s="29">
        <v>148434.03986697475</v>
      </c>
      <c r="L67" s="30">
        <v>717147.12043310737</v>
      </c>
      <c r="M67" s="30">
        <v>10180.81035488513</v>
      </c>
      <c r="N67" s="30">
        <v>3889.8559103701755</v>
      </c>
      <c r="O67" s="30">
        <v>1449083.9646724316</v>
      </c>
      <c r="P67" s="30">
        <v>25062.812224806665</v>
      </c>
      <c r="Q67" s="30">
        <v>2919609.5538509456</v>
      </c>
      <c r="R67" s="30">
        <v>4522.1705184253906</v>
      </c>
      <c r="S67" s="30">
        <v>719432.37710480171</v>
      </c>
      <c r="T67" s="30">
        <v>536217.69498837809</v>
      </c>
      <c r="U67" s="30">
        <v>1765231.2969771207</v>
      </c>
      <c r="V67" s="30">
        <v>588734.75223197031</v>
      </c>
      <c r="W67" s="30">
        <v>26005.225152833173</v>
      </c>
      <c r="X67" s="30">
        <v>3938.1918813951393</v>
      </c>
      <c r="Y67" s="28">
        <v>8917489.8661684506</v>
      </c>
    </row>
    <row r="68" spans="3:25" x14ac:dyDescent="0.25">
      <c r="C68" s="22" t="s">
        <v>150</v>
      </c>
      <c r="D68" s="23">
        <v>3404715.399278929</v>
      </c>
      <c r="E68" s="23">
        <v>0</v>
      </c>
      <c r="F68" s="24">
        <v>-3404715.399278929</v>
      </c>
      <c r="I68" s="22" t="s">
        <v>161</v>
      </c>
      <c r="K68" s="29">
        <v>49613.762996688456</v>
      </c>
      <c r="L68" s="30">
        <v>239704.90393451924</v>
      </c>
      <c r="M68" s="30">
        <v>3402.9142676044926</v>
      </c>
      <c r="N68" s="30">
        <v>1300.176087650312</v>
      </c>
      <c r="O68" s="30">
        <v>484353.24168223748</v>
      </c>
      <c r="P68" s="30">
        <v>8377.1918278748053</v>
      </c>
      <c r="Q68" s="30">
        <v>975873.30087791127</v>
      </c>
      <c r="R68" s="30">
        <v>1511.5259042524222</v>
      </c>
      <c r="S68" s="30">
        <v>240468.74612999981</v>
      </c>
      <c r="T68" s="30">
        <v>179229.62723123375</v>
      </c>
      <c r="U68" s="30">
        <v>590024.81695605698</v>
      </c>
      <c r="V68" s="30">
        <v>196783.34222613776</v>
      </c>
      <c r="W68" s="30">
        <v>8692.1913502082625</v>
      </c>
      <c r="X68" s="30">
        <v>1316.3322834447306</v>
      </c>
      <c r="Y68" s="28">
        <v>2980652.0737558212</v>
      </c>
    </row>
    <row r="69" spans="3:25" x14ac:dyDescent="0.25">
      <c r="C69" s="22" t="s">
        <v>151</v>
      </c>
      <c r="D69" s="23">
        <v>57134605.77283942</v>
      </c>
      <c r="E69" s="23">
        <v>0</v>
      </c>
      <c r="F69" s="24">
        <v>-57134605.77283942</v>
      </c>
      <c r="I69" s="22" t="s">
        <v>162</v>
      </c>
      <c r="K69" s="29">
        <v>675816.48913595767</v>
      </c>
      <c r="L69" s="30">
        <v>3265152.990240057</v>
      </c>
      <c r="M69" s="30">
        <v>46352.976155358891</v>
      </c>
      <c r="N69" s="30">
        <v>17710.417145198357</v>
      </c>
      <c r="O69" s="30">
        <v>6597643.2248680294</v>
      </c>
      <c r="P69" s="30">
        <v>114110.36027061018</v>
      </c>
      <c r="Q69" s="30">
        <v>13292909.632451143</v>
      </c>
      <c r="R69" s="30">
        <v>20589.329817980306</v>
      </c>
      <c r="S69" s="30">
        <v>3275557.706988473</v>
      </c>
      <c r="T69" s="30">
        <v>2441385.8193470142</v>
      </c>
      <c r="U69" s="30">
        <v>8037054.1602527415</v>
      </c>
      <c r="V69" s="30">
        <v>2680494.6738787917</v>
      </c>
      <c r="W69" s="30">
        <v>118401.14287617688</v>
      </c>
      <c r="X69" s="30">
        <v>17930.489618239877</v>
      </c>
      <c r="Y69" s="28">
        <v>40601109.413045794</v>
      </c>
    </row>
    <row r="70" spans="3:25" x14ac:dyDescent="0.25">
      <c r="C70" s="22" t="s">
        <v>61</v>
      </c>
      <c r="D70" s="23">
        <v>15995565.138454704</v>
      </c>
      <c r="E70" s="23">
        <v>44660.242350865061</v>
      </c>
      <c r="F70" s="24">
        <v>-15950904.896103838</v>
      </c>
      <c r="I70" s="22" t="s">
        <v>163</v>
      </c>
      <c r="K70" s="29">
        <v>94506.941296153251</v>
      </c>
      <c r="L70" s="30">
        <v>456602.6827284139</v>
      </c>
      <c r="M70" s="30">
        <v>6482.0525495275515</v>
      </c>
      <c r="N70" s="30">
        <v>2476.6447406626212</v>
      </c>
      <c r="O70" s="30">
        <v>922621.88178147352</v>
      </c>
      <c r="P70" s="30">
        <v>15957.321688266669</v>
      </c>
      <c r="Q70" s="30">
        <v>1858895.4997166386</v>
      </c>
      <c r="R70" s="30">
        <v>2879.2351410702977</v>
      </c>
      <c r="S70" s="30">
        <v>458057.69007249764</v>
      </c>
      <c r="T70" s="30">
        <v>341406.15095864056</v>
      </c>
      <c r="U70" s="30">
        <v>1123910.7330573075</v>
      </c>
      <c r="V70" s="30">
        <v>374843.40329250472</v>
      </c>
      <c r="W70" s="30">
        <v>16557.349575034121</v>
      </c>
      <c r="X70" s="30">
        <v>2507.4199239038962</v>
      </c>
      <c r="Y70" s="28">
        <v>5677705.0065220976</v>
      </c>
    </row>
    <row r="71" spans="3:25" x14ac:dyDescent="0.25">
      <c r="C71" s="22" t="s">
        <v>152</v>
      </c>
      <c r="D71" s="23">
        <v>4046235.8244150323</v>
      </c>
      <c r="E71" s="23">
        <v>0</v>
      </c>
      <c r="F71" s="24">
        <v>-4046235.8244150323</v>
      </c>
      <c r="I71" s="22" t="s">
        <v>164</v>
      </c>
      <c r="K71" s="29">
        <v>55344.937614568269</v>
      </c>
      <c r="L71" s="30">
        <v>267394.61296349432</v>
      </c>
      <c r="M71" s="30">
        <v>3796.0047066146858</v>
      </c>
      <c r="N71" s="30">
        <v>1450.3669972334676</v>
      </c>
      <c r="O71" s="30">
        <v>540303.70456090139</v>
      </c>
      <c r="P71" s="30">
        <v>9344.8900283969251</v>
      </c>
      <c r="Q71" s="30">
        <v>1088602.1074518326</v>
      </c>
      <c r="R71" s="30">
        <v>1686.131061641865</v>
      </c>
      <c r="S71" s="30">
        <v>268246.69101810735</v>
      </c>
      <c r="T71" s="30">
        <v>199933.48495773331</v>
      </c>
      <c r="U71" s="30">
        <v>658182.01872048341</v>
      </c>
      <c r="V71" s="30">
        <v>219514.93177041959</v>
      </c>
      <c r="W71" s="30">
        <v>9696.2769795001404</v>
      </c>
      <c r="X71" s="30">
        <v>1468.3894892663845</v>
      </c>
      <c r="Y71" s="28">
        <v>3324964.5483201956</v>
      </c>
    </row>
    <row r="72" spans="3:25" x14ac:dyDescent="0.25">
      <c r="C72" s="22" t="s">
        <v>153</v>
      </c>
      <c r="D72" s="23">
        <v>3692464.313732747</v>
      </c>
      <c r="E72" s="23">
        <v>0</v>
      </c>
      <c r="F72" s="24">
        <v>-3692464.313732747</v>
      </c>
      <c r="I72" s="22" t="s">
        <v>165</v>
      </c>
      <c r="K72" s="29">
        <v>741074.22000183084</v>
      </c>
      <c r="L72" s="30">
        <v>3580440.4662017757</v>
      </c>
      <c r="M72" s="30">
        <v>50828.880622629302</v>
      </c>
      <c r="N72" s="30">
        <v>19420.558365726039</v>
      </c>
      <c r="O72" s="30">
        <v>7234720.349854948</v>
      </c>
      <c r="P72" s="30">
        <v>125129.00704714542</v>
      </c>
      <c r="Q72" s="30">
        <v>14576490.505607903</v>
      </c>
      <c r="R72" s="30">
        <v>22577.462640380487</v>
      </c>
      <c r="S72" s="30">
        <v>3591849.8761120471</v>
      </c>
      <c r="T72" s="30">
        <v>2677129.2516246121</v>
      </c>
      <c r="U72" s="30">
        <v>8813122.7021949124</v>
      </c>
      <c r="V72" s="30">
        <v>2939326.7722773235</v>
      </c>
      <c r="W72" s="30">
        <v>129834.11327603189</v>
      </c>
      <c r="X72" s="30">
        <v>19661.881326803286</v>
      </c>
      <c r="Y72" s="28">
        <v>44521606.047154091</v>
      </c>
    </row>
    <row r="73" spans="3:25" x14ac:dyDescent="0.25">
      <c r="C73" s="22" t="s">
        <v>63</v>
      </c>
      <c r="D73" s="23">
        <v>14185352.531869648</v>
      </c>
      <c r="E73" s="23">
        <v>695564.10021475772</v>
      </c>
      <c r="F73" s="24">
        <v>-13489788.431654891</v>
      </c>
      <c r="I73" s="22" t="s">
        <v>166</v>
      </c>
      <c r="K73" s="29">
        <v>1235699.0475534925</v>
      </c>
      <c r="L73" s="30">
        <v>5970180.5223997477</v>
      </c>
      <c r="M73" s="30">
        <v>84754.26303918389</v>
      </c>
      <c r="N73" s="30">
        <v>32382.67480877339</v>
      </c>
      <c r="O73" s="30">
        <v>12063484.067236265</v>
      </c>
      <c r="P73" s="30">
        <v>208645.49144495928</v>
      </c>
      <c r="Q73" s="30">
        <v>24305467.587858763</v>
      </c>
      <c r="R73" s="30">
        <v>37646.632857939396</v>
      </c>
      <c r="S73" s="30">
        <v>5989205.0635033846</v>
      </c>
      <c r="T73" s="30">
        <v>4463960.5280048121</v>
      </c>
      <c r="U73" s="30">
        <v>14695380.078188943</v>
      </c>
      <c r="V73" s="30">
        <v>4901159.9579629106</v>
      </c>
      <c r="W73" s="30">
        <v>216490.98806155814</v>
      </c>
      <c r="X73" s="30">
        <v>32785.067099730702</v>
      </c>
      <c r="Y73" s="28">
        <v>74237241.970020503</v>
      </c>
    </row>
    <row r="74" spans="3:25" x14ac:dyDescent="0.25">
      <c r="C74" s="22" t="s">
        <v>154</v>
      </c>
      <c r="D74" s="23">
        <v>9207895.6692591924</v>
      </c>
      <c r="E74" s="23">
        <v>0</v>
      </c>
      <c r="F74" s="24">
        <v>-9207895.6692591924</v>
      </c>
      <c r="I74" s="22" t="s">
        <v>167</v>
      </c>
      <c r="K74" s="29">
        <v>305770.48232075357</v>
      </c>
      <c r="L74" s="30">
        <v>1477305.4826661707</v>
      </c>
      <c r="M74" s="30">
        <v>20972.219683700467</v>
      </c>
      <c r="N74" s="30">
        <v>8013.007790787442</v>
      </c>
      <c r="O74" s="30">
        <v>2985077.4337089383</v>
      </c>
      <c r="P74" s="30">
        <v>51628.778608744629</v>
      </c>
      <c r="Q74" s="30">
        <v>6014324.0881225131</v>
      </c>
      <c r="R74" s="30">
        <v>9315.5603781641221</v>
      </c>
      <c r="S74" s="30">
        <v>1482013.0553722493</v>
      </c>
      <c r="T74" s="30">
        <v>1104595.3028864416</v>
      </c>
      <c r="U74" s="30">
        <v>3636333.1858925871</v>
      </c>
      <c r="V74" s="30">
        <v>1212779.1530183316</v>
      </c>
      <c r="W74" s="30">
        <v>53570.126131228186</v>
      </c>
      <c r="X74" s="30">
        <v>8112.5787058348969</v>
      </c>
      <c r="Y74" s="28">
        <v>18369810.455286454</v>
      </c>
    </row>
    <row r="75" spans="3:25" x14ac:dyDescent="0.25">
      <c r="C75" s="22" t="s">
        <v>65</v>
      </c>
      <c r="D75" s="23">
        <v>48173734.105612651</v>
      </c>
      <c r="E75" s="23">
        <v>1336064.3363655736</v>
      </c>
      <c r="F75" s="24">
        <v>-46837669.769247077</v>
      </c>
      <c r="I75" s="22" t="s">
        <v>67</v>
      </c>
      <c r="K75" s="29">
        <v>347939.42962538323</v>
      </c>
      <c r="L75" s="30">
        <v>1681041.3586034733</v>
      </c>
      <c r="M75" s="30">
        <v>23864.508108635386</v>
      </c>
      <c r="N75" s="30">
        <v>9118.085366348987</v>
      </c>
      <c r="O75" s="30">
        <v>3396750.8301954763</v>
      </c>
      <c r="P75" s="30">
        <v>58748.927120237415</v>
      </c>
      <c r="Q75" s="30">
        <v>6843762.2785589527</v>
      </c>
      <c r="R75" s="30">
        <v>10600.273577811113</v>
      </c>
      <c r="S75" s="30">
        <v>1686398.1548182063</v>
      </c>
      <c r="T75" s="30">
        <v>1256930.5471743376</v>
      </c>
      <c r="U75" s="30">
        <v>4137821.5615335237</v>
      </c>
      <c r="V75" s="30">
        <v>1380034.0816420037</v>
      </c>
      <c r="W75" s="30">
        <v>60958.006768968873</v>
      </c>
      <c r="X75" s="30">
        <v>9231.3881519087354</v>
      </c>
      <c r="Y75" s="28">
        <v>20903199.431245279</v>
      </c>
    </row>
    <row r="76" spans="3:25" x14ac:dyDescent="0.25">
      <c r="C76" s="22" t="s">
        <v>155</v>
      </c>
      <c r="D76" s="23">
        <v>3173622.4673317163</v>
      </c>
      <c r="E76" s="23">
        <v>0</v>
      </c>
      <c r="F76" s="24">
        <v>-3173622.4673317163</v>
      </c>
      <c r="I76" s="22" t="s">
        <v>168</v>
      </c>
      <c r="K76" s="29">
        <v>50972.035213882489</v>
      </c>
      <c r="L76" s="30">
        <v>246267.28686365025</v>
      </c>
      <c r="M76" s="30">
        <v>3496.0755927692226</v>
      </c>
      <c r="N76" s="30">
        <v>1335.7709095434491</v>
      </c>
      <c r="O76" s="30">
        <v>497613.34355213115</v>
      </c>
      <c r="P76" s="30">
        <v>8606.5335715894817</v>
      </c>
      <c r="Q76" s="30">
        <v>1002589.7100358373</v>
      </c>
      <c r="R76" s="30">
        <v>1552.9068340047606</v>
      </c>
      <c r="S76" s="30">
        <v>247052.04070883806</v>
      </c>
      <c r="T76" s="30">
        <v>184136.3831082769</v>
      </c>
      <c r="U76" s="30">
        <v>606177.88150751812</v>
      </c>
      <c r="V76" s="30">
        <v>202170.66482390542</v>
      </c>
      <c r="W76" s="30">
        <v>8930.1568118949745</v>
      </c>
      <c r="X76" s="30">
        <v>1352.3694122817005</v>
      </c>
      <c r="Y76" s="28">
        <v>3062253.1589461248</v>
      </c>
    </row>
    <row r="77" spans="3:25" x14ac:dyDescent="0.25">
      <c r="C77" s="22" t="s">
        <v>156</v>
      </c>
      <c r="D77" s="23">
        <v>127161705.20167382</v>
      </c>
      <c r="E77" s="23">
        <v>0</v>
      </c>
      <c r="F77" s="24">
        <v>-127161705.20167382</v>
      </c>
      <c r="I77" s="22" t="s">
        <v>71</v>
      </c>
      <c r="K77" s="29">
        <v>821611.41799997212</v>
      </c>
      <c r="L77" s="30">
        <v>3969549.4582084571</v>
      </c>
      <c r="M77" s="30">
        <v>56352.774872679547</v>
      </c>
      <c r="N77" s="30">
        <v>21531.11262887538</v>
      </c>
      <c r="O77" s="30">
        <v>8020962.9279276421</v>
      </c>
      <c r="P77" s="30">
        <v>138727.56349921291</v>
      </c>
      <c r="Q77" s="30">
        <v>16160609.43767016</v>
      </c>
      <c r="R77" s="30">
        <v>25031.097552899064</v>
      </c>
      <c r="S77" s="30">
        <v>3982198.8004766279</v>
      </c>
      <c r="T77" s="30">
        <v>2968069.7307093856</v>
      </c>
      <c r="U77" s="30">
        <v>9770900.1945044305</v>
      </c>
      <c r="V77" s="30">
        <v>3258761.9055620194</v>
      </c>
      <c r="W77" s="30">
        <v>143944.00322443552</v>
      </c>
      <c r="X77" s="30">
        <v>21798.661674430004</v>
      </c>
      <c r="Y77" s="28">
        <v>49360049.086511254</v>
      </c>
    </row>
    <row r="78" spans="3:25" x14ac:dyDescent="0.25">
      <c r="C78" s="22" t="s">
        <v>157</v>
      </c>
      <c r="D78" s="23">
        <v>8039548.5574686201</v>
      </c>
      <c r="E78" s="23">
        <v>0</v>
      </c>
      <c r="F78" s="24">
        <v>-8039548.5574686201</v>
      </c>
      <c r="I78" s="22" t="s">
        <v>169</v>
      </c>
      <c r="K78" s="29">
        <v>769666.37091496901</v>
      </c>
      <c r="L78" s="30">
        <v>3718581.142779211</v>
      </c>
      <c r="M78" s="30">
        <v>52789.962234002203</v>
      </c>
      <c r="N78" s="30">
        <v>20169.843013097627</v>
      </c>
      <c r="O78" s="30">
        <v>7513850.5779404612</v>
      </c>
      <c r="P78" s="30">
        <v>129956.73867852546</v>
      </c>
      <c r="Q78" s="30">
        <v>15138881.161052966</v>
      </c>
      <c r="R78" s="30">
        <v>23448.547076495273</v>
      </c>
      <c r="S78" s="30">
        <v>3730430.7509330316</v>
      </c>
      <c r="T78" s="30">
        <v>2780418.3440130078</v>
      </c>
      <c r="U78" s="30">
        <v>9153150.9038459398</v>
      </c>
      <c r="V78" s="30">
        <v>3052731.9783790461</v>
      </c>
      <c r="W78" s="30">
        <v>134843.37747692748</v>
      </c>
      <c r="X78" s="30">
        <v>20420.476704916404</v>
      </c>
      <c r="Y78" s="28">
        <v>46239340.175042622</v>
      </c>
    </row>
    <row r="79" spans="3:25" x14ac:dyDescent="0.25">
      <c r="C79" s="22" t="s">
        <v>158</v>
      </c>
      <c r="D79" s="23">
        <v>72600587.872825533</v>
      </c>
      <c r="E79" s="23">
        <v>0</v>
      </c>
      <c r="F79" s="24">
        <v>-72600587.872825533</v>
      </c>
      <c r="I79" s="22" t="s">
        <v>170</v>
      </c>
      <c r="K79" s="29">
        <v>32873.8454952842</v>
      </c>
      <c r="L79" s="30">
        <v>158827.33944069693</v>
      </c>
      <c r="M79" s="30">
        <v>2254.7549532655889</v>
      </c>
      <c r="N79" s="30">
        <v>861.49054698657528</v>
      </c>
      <c r="O79" s="30">
        <v>320930.17482396355</v>
      </c>
      <c r="P79" s="30">
        <v>5550.6878172553688</v>
      </c>
      <c r="Q79" s="30">
        <v>646609.04914982396</v>
      </c>
      <c r="R79" s="30">
        <v>1001.5299392192943</v>
      </c>
      <c r="S79" s="30">
        <v>159333.45767886974</v>
      </c>
      <c r="T79" s="30">
        <v>118756.70616176054</v>
      </c>
      <c r="U79" s="30">
        <v>390947.66249218787</v>
      </c>
      <c r="V79" s="30">
        <v>130387.71497375585</v>
      </c>
      <c r="W79" s="30">
        <v>5759.4050159280332</v>
      </c>
      <c r="X79" s="30">
        <v>872.19556616386944</v>
      </c>
      <c r="Y79" s="28">
        <v>1974966.0140551624</v>
      </c>
    </row>
    <row r="80" spans="3:25" x14ac:dyDescent="0.25">
      <c r="C80" s="22" t="s">
        <v>159</v>
      </c>
      <c r="D80" s="23">
        <v>5014452.0149564901</v>
      </c>
      <c r="E80" s="23">
        <v>0</v>
      </c>
      <c r="F80" s="24">
        <v>-5014452.0149564901</v>
      </c>
      <c r="I80" s="22" t="s">
        <v>171</v>
      </c>
      <c r="K80" s="29">
        <v>18575.832660307391</v>
      </c>
      <c r="L80" s="30">
        <v>89747.640864086265</v>
      </c>
      <c r="M80" s="30">
        <v>1274.081266454486</v>
      </c>
      <c r="N80" s="30">
        <v>486.79745244756793</v>
      </c>
      <c r="O80" s="30">
        <v>181346.14716822028</v>
      </c>
      <c r="P80" s="30">
        <v>3136.4948788158572</v>
      </c>
      <c r="Q80" s="30">
        <v>365375.61434273474</v>
      </c>
      <c r="R80" s="30">
        <v>565.92869726464619</v>
      </c>
      <c r="S80" s="30">
        <v>90033.630153047809</v>
      </c>
      <c r="T80" s="30">
        <v>67105.161191641368</v>
      </c>
      <c r="U80" s="30">
        <v>220910.52166181727</v>
      </c>
      <c r="V80" s="30">
        <v>73677.427688214724</v>
      </c>
      <c r="W80" s="30">
        <v>3254.4334922472467</v>
      </c>
      <c r="X80" s="30">
        <v>492.84647536736367</v>
      </c>
      <c r="Y80" s="28">
        <v>1115982.5579926677</v>
      </c>
    </row>
    <row r="81" spans="3:25" ht="15.75" thickBot="1" x14ac:dyDescent="0.3">
      <c r="C81" s="22" t="s">
        <v>160</v>
      </c>
      <c r="D81" s="23">
        <v>8917489.8661684506</v>
      </c>
      <c r="E81" s="23">
        <v>0</v>
      </c>
      <c r="F81" s="24">
        <v>-8917489.8661684506</v>
      </c>
      <c r="I81" s="22" t="s">
        <v>172</v>
      </c>
      <c r="K81" s="29">
        <v>10668.668512361748</v>
      </c>
      <c r="L81" s="30">
        <v>51544.813503373975</v>
      </c>
      <c r="M81" s="30">
        <v>731.74381672040874</v>
      </c>
      <c r="N81" s="30">
        <v>279.58265708985675</v>
      </c>
      <c r="O81" s="30">
        <v>104152.63560517538</v>
      </c>
      <c r="P81" s="30">
        <v>1801.3848835055603</v>
      </c>
      <c r="Q81" s="30">
        <v>209846.38391217391</v>
      </c>
      <c r="R81" s="30">
        <v>325.03014982744378</v>
      </c>
      <c r="S81" s="30">
        <v>51709.065893983439</v>
      </c>
      <c r="T81" s="30">
        <v>38540.545304975676</v>
      </c>
      <c r="U81" s="30">
        <v>126875.66525827206</v>
      </c>
      <c r="V81" s="30">
        <v>42315.198851283072</v>
      </c>
      <c r="W81" s="30">
        <v>1869.1206342800424</v>
      </c>
      <c r="X81" s="30">
        <v>283.05679585580702</v>
      </c>
      <c r="Y81" s="28">
        <v>640942.89577887871</v>
      </c>
    </row>
    <row r="82" spans="3:25" ht="15.75" thickBot="1" x14ac:dyDescent="0.3">
      <c r="C82" s="22" t="s">
        <v>161</v>
      </c>
      <c r="D82" s="23">
        <v>2980652.0737558212</v>
      </c>
      <c r="E82" s="23">
        <v>0</v>
      </c>
      <c r="F82" s="24">
        <v>-2980652.0737558212</v>
      </c>
      <c r="I82" s="31" t="s">
        <v>173</v>
      </c>
      <c r="K82" s="32">
        <v>116026832.15230823</v>
      </c>
      <c r="L82" s="33">
        <v>560574303.88321877</v>
      </c>
      <c r="M82" s="33">
        <v>7958061.2053634152</v>
      </c>
      <c r="N82" s="33">
        <v>3040594.0525074988</v>
      </c>
      <c r="O82" s="33">
        <v>1132709330.6517057</v>
      </c>
      <c r="P82" s="33">
        <v>19590915.331001893</v>
      </c>
      <c r="Q82" s="33">
        <v>2282178993.1644154</v>
      </c>
      <c r="R82" s="33">
        <v>3534857.1000000043</v>
      </c>
      <c r="S82" s="33">
        <v>562360626.56573319</v>
      </c>
      <c r="T82" s="33">
        <v>419146716.94761693</v>
      </c>
      <c r="U82" s="33">
        <v>1379833059.7746875</v>
      </c>
      <c r="V82" s="33">
        <v>460197865.26505321</v>
      </c>
      <c r="W82" s="33">
        <v>20327573.760000326</v>
      </c>
      <c r="X82" s="33">
        <v>3078376.9600000014</v>
      </c>
      <c r="Y82" s="34">
        <v>6970558106.8136158</v>
      </c>
    </row>
    <row r="83" spans="3:25" x14ac:dyDescent="0.25">
      <c r="C83" s="22" t="s">
        <v>162</v>
      </c>
      <c r="D83" s="23">
        <v>40601109.413045794</v>
      </c>
      <c r="E83" s="23">
        <v>0</v>
      </c>
      <c r="F83" s="24">
        <v>-40601109.413045794</v>
      </c>
    </row>
    <row r="84" spans="3:25" x14ac:dyDescent="0.25">
      <c r="C84" s="22" t="s">
        <v>163</v>
      </c>
      <c r="D84" s="23">
        <v>5677705.0065220976</v>
      </c>
      <c r="E84" s="23">
        <v>0</v>
      </c>
      <c r="F84" s="24">
        <v>-5677705.0065220976</v>
      </c>
      <c r="K84" s="6"/>
    </row>
    <row r="85" spans="3:25" x14ac:dyDescent="0.25">
      <c r="C85" s="22" t="s">
        <v>174</v>
      </c>
      <c r="D85" s="23">
        <v>0</v>
      </c>
      <c r="E85" s="23">
        <v>0</v>
      </c>
      <c r="F85" s="24">
        <v>0</v>
      </c>
    </row>
    <row r="86" spans="3:25" x14ac:dyDescent="0.25">
      <c r="C86" s="22" t="s">
        <v>164</v>
      </c>
      <c r="D86" s="23">
        <v>3324964.5483201956</v>
      </c>
      <c r="E86" s="23">
        <v>0</v>
      </c>
      <c r="F86" s="24">
        <v>-3324964.5483201956</v>
      </c>
    </row>
    <row r="87" spans="3:25" x14ac:dyDescent="0.25">
      <c r="C87" s="22" t="s">
        <v>165</v>
      </c>
      <c r="D87" s="23">
        <v>44521606.047154091</v>
      </c>
      <c r="E87" s="23">
        <v>0</v>
      </c>
      <c r="F87" s="24">
        <v>-44521606.047154091</v>
      </c>
    </row>
    <row r="88" spans="3:25" x14ac:dyDescent="0.25">
      <c r="C88" s="22" t="s">
        <v>166</v>
      </c>
      <c r="D88" s="23">
        <v>74237241.970020503</v>
      </c>
      <c r="E88" s="23">
        <v>0</v>
      </c>
      <c r="F88" s="24">
        <v>-74237241.970020503</v>
      </c>
    </row>
    <row r="89" spans="3:25" x14ac:dyDescent="0.25">
      <c r="C89" s="22" t="s">
        <v>167</v>
      </c>
      <c r="D89" s="23">
        <v>18369810.455286454</v>
      </c>
      <c r="E89" s="23">
        <v>0</v>
      </c>
      <c r="F89" s="24">
        <v>-18369810.455286454</v>
      </c>
    </row>
    <row r="90" spans="3:25" x14ac:dyDescent="0.25">
      <c r="C90" s="22" t="s">
        <v>67</v>
      </c>
      <c r="D90" s="23">
        <v>29917220.516364977</v>
      </c>
      <c r="E90" s="23">
        <v>9014021.0851196982</v>
      </c>
      <c r="F90" s="24">
        <v>-20903199.431245279</v>
      </c>
    </row>
    <row r="91" spans="3:25" x14ac:dyDescent="0.25">
      <c r="C91" s="22" t="s">
        <v>168</v>
      </c>
      <c r="D91" s="23">
        <v>3062253.1589461248</v>
      </c>
      <c r="E91" s="23">
        <v>0</v>
      </c>
      <c r="F91" s="24">
        <v>-3062253.1589461248</v>
      </c>
    </row>
    <row r="92" spans="3:25" x14ac:dyDescent="0.25">
      <c r="C92" s="22" t="s">
        <v>69</v>
      </c>
      <c r="D92" s="23">
        <v>0</v>
      </c>
      <c r="E92" s="23">
        <v>3078376.9600000014</v>
      </c>
      <c r="F92" s="24">
        <v>3078376.9600000014</v>
      </c>
    </row>
    <row r="93" spans="3:25" x14ac:dyDescent="0.25">
      <c r="C93" s="22" t="s">
        <v>71</v>
      </c>
      <c r="D93" s="23">
        <v>652609933.01757956</v>
      </c>
      <c r="E93" s="23">
        <v>603249883.9310683</v>
      </c>
      <c r="F93" s="24">
        <v>-49360049.086511254</v>
      </c>
    </row>
    <row r="94" spans="3:25" x14ac:dyDescent="0.25">
      <c r="C94" s="22" t="s">
        <v>169</v>
      </c>
      <c r="D94" s="23">
        <v>46239340.175042622</v>
      </c>
      <c r="E94" s="23">
        <v>0</v>
      </c>
      <c r="F94" s="24">
        <v>-46239340.175042622</v>
      </c>
    </row>
    <row r="95" spans="3:25" x14ac:dyDescent="0.25">
      <c r="C95" s="22" t="s">
        <v>170</v>
      </c>
      <c r="D95" s="23">
        <v>1974966.0140551624</v>
      </c>
      <c r="E95" s="23">
        <v>0</v>
      </c>
      <c r="F95" s="24">
        <v>-1974966.0140551624</v>
      </c>
    </row>
    <row r="96" spans="3:25" x14ac:dyDescent="0.25">
      <c r="C96" s="22" t="s">
        <v>171</v>
      </c>
      <c r="D96" s="23">
        <v>1115982.5579926677</v>
      </c>
      <c r="E96" s="23">
        <v>0</v>
      </c>
      <c r="F96" s="24">
        <v>-1115982.5579926677</v>
      </c>
    </row>
    <row r="97" spans="3:6" ht="15.75" thickBot="1" x14ac:dyDescent="0.3">
      <c r="C97" s="22" t="s">
        <v>172</v>
      </c>
      <c r="D97" s="23">
        <v>640942.89577887871</v>
      </c>
      <c r="E97" s="23">
        <v>0</v>
      </c>
      <c r="F97" s="24">
        <v>-640942.89577887871</v>
      </c>
    </row>
    <row r="98" spans="3:6" ht="15.75" thickBot="1" x14ac:dyDescent="0.3">
      <c r="C98" s="35" t="s">
        <v>109</v>
      </c>
      <c r="D98" s="36">
        <v>16451065524.389608</v>
      </c>
      <c r="E98" s="36">
        <v>16451065524.389603</v>
      </c>
      <c r="F98" s="37">
        <v>-2.1230662241578102E-6</v>
      </c>
    </row>
  </sheetData>
  <mergeCells count="5">
    <mergeCell ref="C4:C5"/>
    <mergeCell ref="D4:D5"/>
    <mergeCell ref="E4:E5"/>
    <mergeCell ref="F4:F5"/>
    <mergeCell ref="I4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Resultados</vt:lpstr>
      <vt:lpstr>Cuadro de Pago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Campos Flores</dc:creator>
  <cp:lastModifiedBy>Manuel Betancur Vidal</cp:lastModifiedBy>
  <dcterms:created xsi:type="dcterms:W3CDTF">2019-05-17T14:33:25Z</dcterms:created>
  <dcterms:modified xsi:type="dcterms:W3CDTF">2019-05-17T15:35:35Z</dcterms:modified>
</cp:coreProperties>
</file>